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feiler/"/>
    </mc:Choice>
  </mc:AlternateContent>
  <xr:revisionPtr revIDLastSave="0" documentId="13_ncr:1_{E442765F-1A89-E641-8CFB-FE165191EEB8}" xr6:coauthVersionLast="47" xr6:coauthVersionMax="47" xr10:uidLastSave="{00000000-0000-0000-0000-000000000000}"/>
  <bookViews>
    <workbookView xWindow="0" yWindow="500" windowWidth="37860" windowHeight="19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73" i="1" l="1"/>
  <c r="AZ573" i="1"/>
  <c r="AX573" i="1"/>
  <c r="AY573" i="1" s="1"/>
  <c r="AW573" i="1"/>
  <c r="AU573" i="1" s="1"/>
  <c r="AH573" i="1" s="1"/>
  <c r="AN573" i="1"/>
  <c r="AI573" i="1"/>
  <c r="L573" i="1" s="1"/>
  <c r="AC573" i="1"/>
  <c r="AA573" i="1"/>
  <c r="Z573" i="1"/>
  <c r="Y573" i="1"/>
  <c r="R573" i="1"/>
  <c r="K573" i="1"/>
  <c r="J573" i="1"/>
  <c r="BA572" i="1"/>
  <c r="U572" i="1" s="1"/>
  <c r="AZ572" i="1"/>
  <c r="AX572" i="1"/>
  <c r="AY572" i="1" s="1"/>
  <c r="AW572" i="1"/>
  <c r="AU572" i="1" s="1"/>
  <c r="AN572" i="1"/>
  <c r="AI572" i="1"/>
  <c r="AA572" i="1"/>
  <c r="Z572" i="1"/>
  <c r="Y572" i="1"/>
  <c r="R572" i="1"/>
  <c r="L572" i="1"/>
  <c r="K572" i="1"/>
  <c r="J572" i="1" s="1"/>
  <c r="BA571" i="1"/>
  <c r="AZ571" i="1"/>
  <c r="AX571" i="1"/>
  <c r="AY571" i="1" s="1"/>
  <c r="AW571" i="1"/>
  <c r="AU571" i="1"/>
  <c r="AV571" i="1" s="1"/>
  <c r="AN571" i="1"/>
  <c r="K571" i="1" s="1"/>
  <c r="J571" i="1" s="1"/>
  <c r="AI571" i="1"/>
  <c r="AA571" i="1"/>
  <c r="Z571" i="1"/>
  <c r="Y571" i="1" s="1"/>
  <c r="R571" i="1"/>
  <c r="P571" i="1"/>
  <c r="L571" i="1"/>
  <c r="BA570" i="1"/>
  <c r="AZ570" i="1"/>
  <c r="AX570" i="1"/>
  <c r="AW570" i="1"/>
  <c r="AU570" i="1" s="1"/>
  <c r="AN570" i="1"/>
  <c r="K570" i="1" s="1"/>
  <c r="AI570" i="1"/>
  <c r="AA570" i="1"/>
  <c r="Z570" i="1"/>
  <c r="Y570" i="1" s="1"/>
  <c r="R570" i="1"/>
  <c r="P570" i="1"/>
  <c r="L570" i="1"/>
  <c r="J570" i="1"/>
  <c r="BA569" i="1"/>
  <c r="AZ569" i="1"/>
  <c r="AX569" i="1"/>
  <c r="AW569" i="1"/>
  <c r="AU569" i="1"/>
  <c r="AV569" i="1" s="1"/>
  <c r="AN569" i="1"/>
  <c r="K569" i="1" s="1"/>
  <c r="AI569" i="1"/>
  <c r="L569" i="1" s="1"/>
  <c r="AH569" i="1"/>
  <c r="AG569" i="1"/>
  <c r="AA569" i="1"/>
  <c r="Z569" i="1"/>
  <c r="Y569" i="1"/>
  <c r="R569" i="1"/>
  <c r="P569" i="1"/>
  <c r="M569" i="1"/>
  <c r="J569" i="1"/>
  <c r="BA568" i="1"/>
  <c r="AZ568" i="1"/>
  <c r="AX568" i="1"/>
  <c r="AW568" i="1"/>
  <c r="AU568" i="1" s="1"/>
  <c r="AN568" i="1"/>
  <c r="K568" i="1" s="1"/>
  <c r="J568" i="1" s="1"/>
  <c r="AC568" i="1" s="1"/>
  <c r="AI568" i="1"/>
  <c r="L568" i="1" s="1"/>
  <c r="AA568" i="1"/>
  <c r="Z568" i="1"/>
  <c r="Y568" i="1" s="1"/>
  <c r="R568" i="1"/>
  <c r="BA567" i="1"/>
  <c r="AZ567" i="1"/>
  <c r="AX567" i="1"/>
  <c r="U567" i="1" s="1"/>
  <c r="AW567" i="1"/>
  <c r="AU567" i="1" s="1"/>
  <c r="AN567" i="1"/>
  <c r="AI567" i="1"/>
  <c r="AA567" i="1"/>
  <c r="Z567" i="1"/>
  <c r="Y567" i="1" s="1"/>
  <c r="R567" i="1"/>
  <c r="L567" i="1"/>
  <c r="K567" i="1"/>
  <c r="J567" i="1"/>
  <c r="BA566" i="1"/>
  <c r="AZ566" i="1"/>
  <c r="AX566" i="1"/>
  <c r="AW566" i="1"/>
  <c r="AV566" i="1"/>
  <c r="AU566" i="1"/>
  <c r="AN566" i="1"/>
  <c r="K566" i="1" s="1"/>
  <c r="J566" i="1" s="1"/>
  <c r="AI566" i="1"/>
  <c r="L566" i="1" s="1"/>
  <c r="AA566" i="1"/>
  <c r="Y566" i="1" s="1"/>
  <c r="Z566" i="1"/>
  <c r="R566" i="1"/>
  <c r="BA565" i="1"/>
  <c r="AZ565" i="1"/>
  <c r="AY565" i="1"/>
  <c r="AX565" i="1"/>
  <c r="U565" i="1" s="1"/>
  <c r="AW565" i="1"/>
  <c r="AU565" i="1" s="1"/>
  <c r="AV565" i="1"/>
  <c r="AN565" i="1"/>
  <c r="AI565" i="1"/>
  <c r="AA565" i="1"/>
  <c r="Z565" i="1"/>
  <c r="Y565" i="1" s="1"/>
  <c r="V565" i="1"/>
  <c r="W565" i="1" s="1"/>
  <c r="R565" i="1"/>
  <c r="L565" i="1"/>
  <c r="K565" i="1"/>
  <c r="J565" i="1" s="1"/>
  <c r="BA564" i="1"/>
  <c r="AZ564" i="1"/>
  <c r="AX564" i="1"/>
  <c r="AW564" i="1"/>
  <c r="AV564" i="1"/>
  <c r="AU564" i="1"/>
  <c r="AN564" i="1"/>
  <c r="K564" i="1" s="1"/>
  <c r="AI564" i="1"/>
  <c r="AH564" i="1"/>
  <c r="AG564" i="1"/>
  <c r="AA564" i="1"/>
  <c r="Z564" i="1"/>
  <c r="Y564" i="1"/>
  <c r="R564" i="1"/>
  <c r="P564" i="1"/>
  <c r="M564" i="1"/>
  <c r="L564" i="1"/>
  <c r="J564" i="1"/>
  <c r="BA563" i="1"/>
  <c r="AZ563" i="1"/>
  <c r="AX563" i="1"/>
  <c r="AW563" i="1"/>
  <c r="AU563" i="1"/>
  <c r="AN563" i="1"/>
  <c r="K563" i="1" s="1"/>
  <c r="AI563" i="1"/>
  <c r="AA563" i="1"/>
  <c r="Z563" i="1"/>
  <c r="R563" i="1"/>
  <c r="L563" i="1"/>
  <c r="J563" i="1"/>
  <c r="BA562" i="1"/>
  <c r="U562" i="1" s="1"/>
  <c r="AZ562" i="1"/>
  <c r="AY562" i="1"/>
  <c r="AX562" i="1"/>
  <c r="AW562" i="1"/>
  <c r="AU562" i="1" s="1"/>
  <c r="P562" i="1" s="1"/>
  <c r="AV562" i="1"/>
  <c r="AN562" i="1"/>
  <c r="AI562" i="1"/>
  <c r="AH562" i="1"/>
  <c r="AG562" i="1"/>
  <c r="AA562" i="1"/>
  <c r="Z562" i="1"/>
  <c r="Y562" i="1" s="1"/>
  <c r="R562" i="1"/>
  <c r="L562" i="1"/>
  <c r="K562" i="1"/>
  <c r="J562" i="1"/>
  <c r="BA561" i="1"/>
  <c r="AZ561" i="1"/>
  <c r="AX561" i="1"/>
  <c r="AY561" i="1" s="1"/>
  <c r="AW561" i="1"/>
  <c r="AU561" i="1"/>
  <c r="AN561" i="1"/>
  <c r="K561" i="1" s="1"/>
  <c r="J561" i="1" s="1"/>
  <c r="AI561" i="1"/>
  <c r="AA561" i="1"/>
  <c r="Z561" i="1"/>
  <c r="Y561" i="1"/>
  <c r="R561" i="1"/>
  <c r="L561" i="1"/>
  <c r="BA560" i="1"/>
  <c r="AZ560" i="1"/>
  <c r="AX560" i="1"/>
  <c r="U560" i="1" s="1"/>
  <c r="AW560" i="1"/>
  <c r="AU560" i="1" s="1"/>
  <c r="AV560" i="1"/>
  <c r="AN560" i="1"/>
  <c r="AI560" i="1"/>
  <c r="AA560" i="1"/>
  <c r="Z560" i="1"/>
  <c r="Y560" i="1" s="1"/>
  <c r="R560" i="1"/>
  <c r="P560" i="1"/>
  <c r="L560" i="1"/>
  <c r="K560" i="1"/>
  <c r="J560" i="1"/>
  <c r="BA559" i="1"/>
  <c r="AZ559" i="1"/>
  <c r="AX559" i="1"/>
  <c r="AW559" i="1"/>
  <c r="AV559" i="1"/>
  <c r="AU559" i="1"/>
  <c r="AN559" i="1"/>
  <c r="K559" i="1" s="1"/>
  <c r="J559" i="1" s="1"/>
  <c r="AI559" i="1"/>
  <c r="L559" i="1" s="1"/>
  <c r="AH559" i="1"/>
  <c r="AG559" i="1"/>
  <c r="AA559" i="1"/>
  <c r="Z559" i="1"/>
  <c r="Y559" i="1" s="1"/>
  <c r="R559" i="1"/>
  <c r="P559" i="1"/>
  <c r="M559" i="1"/>
  <c r="BA558" i="1"/>
  <c r="AZ558" i="1"/>
  <c r="AX558" i="1"/>
  <c r="AW558" i="1"/>
  <c r="AU558" i="1" s="1"/>
  <c r="AN558" i="1"/>
  <c r="K558" i="1" s="1"/>
  <c r="AI558" i="1"/>
  <c r="AA558" i="1"/>
  <c r="Z558" i="1"/>
  <c r="Y558" i="1" s="1"/>
  <c r="R558" i="1"/>
  <c r="L558" i="1"/>
  <c r="J558" i="1"/>
  <c r="BA557" i="1"/>
  <c r="U557" i="1" s="1"/>
  <c r="AZ557" i="1"/>
  <c r="AX557" i="1"/>
  <c r="AY557" i="1" s="1"/>
  <c r="AW557" i="1"/>
  <c r="AU557" i="1" s="1"/>
  <c r="P557" i="1" s="1"/>
  <c r="AN557" i="1"/>
  <c r="AI557" i="1"/>
  <c r="AH557" i="1"/>
  <c r="AG557" i="1"/>
  <c r="AA557" i="1"/>
  <c r="Z557" i="1"/>
  <c r="Y557" i="1" s="1"/>
  <c r="R557" i="1"/>
  <c r="M557" i="1"/>
  <c r="L557" i="1"/>
  <c r="K557" i="1"/>
  <c r="J557" i="1"/>
  <c r="BA556" i="1"/>
  <c r="AZ556" i="1"/>
  <c r="AX556" i="1"/>
  <c r="AW556" i="1"/>
  <c r="AU556" i="1"/>
  <c r="AH556" i="1" s="1"/>
  <c r="AN556" i="1"/>
  <c r="K556" i="1" s="1"/>
  <c r="J556" i="1" s="1"/>
  <c r="AI556" i="1"/>
  <c r="L556" i="1" s="1"/>
  <c r="AA556" i="1"/>
  <c r="Y556" i="1" s="1"/>
  <c r="Z556" i="1"/>
  <c r="R556" i="1"/>
  <c r="P556" i="1"/>
  <c r="BA555" i="1"/>
  <c r="AZ555" i="1"/>
  <c r="AX555" i="1"/>
  <c r="U555" i="1" s="1"/>
  <c r="AW555" i="1"/>
  <c r="AU555" i="1" s="1"/>
  <c r="AV555" i="1"/>
  <c r="AN555" i="1"/>
  <c r="AI555" i="1"/>
  <c r="AA555" i="1"/>
  <c r="Z555" i="1"/>
  <c r="Y555" i="1" s="1"/>
  <c r="R555" i="1"/>
  <c r="L555" i="1"/>
  <c r="K555" i="1"/>
  <c r="J555" i="1" s="1"/>
  <c r="BA554" i="1"/>
  <c r="AZ554" i="1"/>
  <c r="AX554" i="1"/>
  <c r="AW554" i="1"/>
  <c r="AV554" i="1"/>
  <c r="AU554" i="1"/>
  <c r="AN554" i="1"/>
  <c r="K554" i="1" s="1"/>
  <c r="AI554" i="1"/>
  <c r="L554" i="1" s="1"/>
  <c r="AH554" i="1"/>
  <c r="AG554" i="1"/>
  <c r="AA554" i="1"/>
  <c r="Z554" i="1"/>
  <c r="Y554" i="1" s="1"/>
  <c r="R554" i="1"/>
  <c r="P554" i="1"/>
  <c r="M554" i="1"/>
  <c r="J554" i="1"/>
  <c r="BA553" i="1"/>
  <c r="AZ553" i="1"/>
  <c r="AX553" i="1"/>
  <c r="AW553" i="1"/>
  <c r="AU553" i="1" s="1"/>
  <c r="AN553" i="1"/>
  <c r="K553" i="1" s="1"/>
  <c r="AI553" i="1"/>
  <c r="L553" i="1" s="1"/>
  <c r="AC553" i="1"/>
  <c r="AA553" i="1"/>
  <c r="Y553" i="1" s="1"/>
  <c r="Z553" i="1"/>
  <c r="R553" i="1"/>
  <c r="P553" i="1"/>
  <c r="J553" i="1"/>
  <c r="BA552" i="1"/>
  <c r="U552" i="1" s="1"/>
  <c r="AZ552" i="1"/>
  <c r="AX552" i="1"/>
  <c r="AY552" i="1" s="1"/>
  <c r="AW552" i="1"/>
  <c r="AU552" i="1" s="1"/>
  <c r="AN552" i="1"/>
  <c r="K552" i="1" s="1"/>
  <c r="J552" i="1" s="1"/>
  <c r="AI552" i="1"/>
  <c r="AA552" i="1"/>
  <c r="Z552" i="1"/>
  <c r="Y552" i="1" s="1"/>
  <c r="R552" i="1"/>
  <c r="L552" i="1"/>
  <c r="BA551" i="1"/>
  <c r="AZ551" i="1"/>
  <c r="AX551" i="1"/>
  <c r="AW551" i="1"/>
  <c r="AU551" i="1"/>
  <c r="AN551" i="1"/>
  <c r="K551" i="1" s="1"/>
  <c r="J551" i="1" s="1"/>
  <c r="AI551" i="1"/>
  <c r="AA551" i="1"/>
  <c r="Z551" i="1"/>
  <c r="Y551" i="1" s="1"/>
  <c r="R551" i="1"/>
  <c r="M551" i="1"/>
  <c r="L551" i="1"/>
  <c r="BA550" i="1"/>
  <c r="AZ550" i="1"/>
  <c r="AY550" i="1"/>
  <c r="AX550" i="1"/>
  <c r="AW550" i="1"/>
  <c r="AU550" i="1"/>
  <c r="M550" i="1" s="1"/>
  <c r="AN550" i="1"/>
  <c r="K550" i="1" s="1"/>
  <c r="J550" i="1" s="1"/>
  <c r="AI550" i="1"/>
  <c r="AA550" i="1"/>
  <c r="Z550" i="1"/>
  <c r="U550" i="1"/>
  <c r="R550" i="1"/>
  <c r="P550" i="1"/>
  <c r="L550" i="1"/>
  <c r="BA549" i="1"/>
  <c r="AZ549" i="1"/>
  <c r="AX549" i="1"/>
  <c r="AW549" i="1"/>
  <c r="AV549" i="1"/>
  <c r="AU549" i="1"/>
  <c r="AN549" i="1"/>
  <c r="AI549" i="1"/>
  <c r="AG549" i="1"/>
  <c r="AA549" i="1"/>
  <c r="Z549" i="1"/>
  <c r="Y549" i="1" s="1"/>
  <c r="R549" i="1"/>
  <c r="P549" i="1"/>
  <c r="L549" i="1"/>
  <c r="K549" i="1"/>
  <c r="J549" i="1" s="1"/>
  <c r="BA548" i="1"/>
  <c r="AZ548" i="1"/>
  <c r="AY548" i="1"/>
  <c r="AX548" i="1"/>
  <c r="U548" i="1" s="1"/>
  <c r="AW548" i="1"/>
  <c r="AU548" i="1" s="1"/>
  <c r="AN548" i="1"/>
  <c r="K548" i="1" s="1"/>
  <c r="J548" i="1" s="1"/>
  <c r="AI548" i="1"/>
  <c r="L548" i="1" s="1"/>
  <c r="AC548" i="1"/>
  <c r="AA548" i="1"/>
  <c r="Z548" i="1"/>
  <c r="Y548" i="1"/>
  <c r="R548" i="1"/>
  <c r="BA547" i="1"/>
  <c r="AZ547" i="1"/>
  <c r="AY547" i="1"/>
  <c r="AX547" i="1"/>
  <c r="AW547" i="1"/>
  <c r="AU547" i="1" s="1"/>
  <c r="AV547" i="1"/>
  <c r="AN547" i="1"/>
  <c r="AI547" i="1"/>
  <c r="L547" i="1" s="1"/>
  <c r="AH547" i="1"/>
  <c r="AG547" i="1"/>
  <c r="AA547" i="1"/>
  <c r="Z547" i="1"/>
  <c r="Y547" i="1"/>
  <c r="R547" i="1"/>
  <c r="P547" i="1"/>
  <c r="M547" i="1"/>
  <c r="K547" i="1"/>
  <c r="J547" i="1"/>
  <c r="AC547" i="1" s="1"/>
  <c r="BA546" i="1"/>
  <c r="AZ546" i="1"/>
  <c r="AX546" i="1"/>
  <c r="AW546" i="1"/>
  <c r="AV546" i="1"/>
  <c r="AU546" i="1"/>
  <c r="M546" i="1" s="1"/>
  <c r="AN546" i="1"/>
  <c r="K546" i="1" s="1"/>
  <c r="AI546" i="1"/>
  <c r="AG546" i="1"/>
  <c r="AA546" i="1"/>
  <c r="Z546" i="1"/>
  <c r="R546" i="1"/>
  <c r="P546" i="1"/>
  <c r="L546" i="1"/>
  <c r="J546" i="1"/>
  <c r="BA545" i="1"/>
  <c r="AZ545" i="1"/>
  <c r="AX545" i="1"/>
  <c r="AW545" i="1"/>
  <c r="AU545" i="1" s="1"/>
  <c r="P545" i="1" s="1"/>
  <c r="AN545" i="1"/>
  <c r="AI545" i="1"/>
  <c r="AA545" i="1"/>
  <c r="Z545" i="1"/>
  <c r="Y545" i="1" s="1"/>
  <c r="V545" i="1"/>
  <c r="W545" i="1" s="1"/>
  <c r="U545" i="1"/>
  <c r="R545" i="1"/>
  <c r="L545" i="1"/>
  <c r="K545" i="1"/>
  <c r="J545" i="1"/>
  <c r="BA544" i="1"/>
  <c r="AZ544" i="1"/>
  <c r="AY544" i="1"/>
  <c r="AX544" i="1"/>
  <c r="U544" i="1" s="1"/>
  <c r="AW544" i="1"/>
  <c r="AU544" i="1"/>
  <c r="AN544" i="1"/>
  <c r="K544" i="1" s="1"/>
  <c r="J544" i="1" s="1"/>
  <c r="AI544" i="1"/>
  <c r="AA544" i="1"/>
  <c r="Z544" i="1"/>
  <c r="Y544" i="1" s="1"/>
  <c r="R544" i="1"/>
  <c r="L544" i="1"/>
  <c r="BA543" i="1"/>
  <c r="AZ543" i="1"/>
  <c r="AX543" i="1"/>
  <c r="AW543" i="1"/>
  <c r="AV543" i="1"/>
  <c r="AU543" i="1"/>
  <c r="AN543" i="1"/>
  <c r="K543" i="1" s="1"/>
  <c r="J543" i="1" s="1"/>
  <c r="AI543" i="1"/>
  <c r="AA543" i="1"/>
  <c r="Y543" i="1" s="1"/>
  <c r="Z543" i="1"/>
  <c r="R543" i="1"/>
  <c r="P543" i="1"/>
  <c r="L543" i="1"/>
  <c r="BA542" i="1"/>
  <c r="AZ542" i="1"/>
  <c r="AY542" i="1"/>
  <c r="AX542" i="1"/>
  <c r="AW542" i="1"/>
  <c r="AU542" i="1" s="1"/>
  <c r="AV542" i="1"/>
  <c r="AN542" i="1"/>
  <c r="K542" i="1" s="1"/>
  <c r="J542" i="1" s="1"/>
  <c r="AC542" i="1" s="1"/>
  <c r="AI542" i="1"/>
  <c r="AG542" i="1"/>
  <c r="AA542" i="1"/>
  <c r="Z542" i="1"/>
  <c r="Y542" i="1" s="1"/>
  <c r="R542" i="1"/>
  <c r="P542" i="1"/>
  <c r="L542" i="1"/>
  <c r="BA541" i="1"/>
  <c r="AZ541" i="1"/>
  <c r="AX541" i="1"/>
  <c r="AW541" i="1"/>
  <c r="AU541" i="1" s="1"/>
  <c r="AV541" i="1"/>
  <c r="AN541" i="1"/>
  <c r="AI541" i="1"/>
  <c r="L541" i="1" s="1"/>
  <c r="AH541" i="1"/>
  <c r="AA541" i="1"/>
  <c r="Y541" i="1" s="1"/>
  <c r="Z541" i="1"/>
  <c r="U541" i="1"/>
  <c r="R541" i="1"/>
  <c r="M541" i="1"/>
  <c r="K541" i="1"/>
  <c r="J541" i="1"/>
  <c r="BA540" i="1"/>
  <c r="AZ540" i="1"/>
  <c r="AY540" i="1" s="1"/>
  <c r="AX540" i="1"/>
  <c r="AW540" i="1"/>
  <c r="AU540" i="1"/>
  <c r="AN540" i="1"/>
  <c r="AI540" i="1"/>
  <c r="AA540" i="1"/>
  <c r="Z540" i="1"/>
  <c r="Y540" i="1"/>
  <c r="V540" i="1"/>
  <c r="W540" i="1" s="1"/>
  <c r="U540" i="1"/>
  <c r="R540" i="1"/>
  <c r="L540" i="1"/>
  <c r="K540" i="1"/>
  <c r="J540" i="1" s="1"/>
  <c r="BA539" i="1"/>
  <c r="AZ539" i="1"/>
  <c r="AY539" i="1" s="1"/>
  <c r="AX539" i="1"/>
  <c r="AW539" i="1"/>
  <c r="AU539" i="1" s="1"/>
  <c r="AN539" i="1"/>
  <c r="AI539" i="1"/>
  <c r="L539" i="1" s="1"/>
  <c r="AC539" i="1"/>
  <c r="AA539" i="1"/>
  <c r="Y539" i="1" s="1"/>
  <c r="Z539" i="1"/>
  <c r="U539" i="1"/>
  <c r="V539" i="1" s="1"/>
  <c r="W539" i="1" s="1"/>
  <c r="R539" i="1"/>
  <c r="P539" i="1"/>
  <c r="K539" i="1"/>
  <c r="J539" i="1" s="1"/>
  <c r="BA538" i="1"/>
  <c r="AZ538" i="1"/>
  <c r="AX538" i="1"/>
  <c r="AW538" i="1"/>
  <c r="AU538" i="1" s="1"/>
  <c r="AN538" i="1"/>
  <c r="AI538" i="1"/>
  <c r="L538" i="1" s="1"/>
  <c r="AA538" i="1"/>
  <c r="Z538" i="1"/>
  <c r="Y538" i="1" s="1"/>
  <c r="R538" i="1"/>
  <c r="M538" i="1"/>
  <c r="K538" i="1"/>
  <c r="J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Y537" i="1" s="1"/>
  <c r="Z537" i="1"/>
  <c r="R537" i="1"/>
  <c r="BA536" i="1"/>
  <c r="AZ536" i="1"/>
  <c r="AY536" i="1"/>
  <c r="AX536" i="1"/>
  <c r="U536" i="1" s="1"/>
  <c r="AW536" i="1"/>
  <c r="AU536" i="1" s="1"/>
  <c r="AN536" i="1"/>
  <c r="AI536" i="1"/>
  <c r="L536" i="1" s="1"/>
  <c r="AA536" i="1"/>
  <c r="Y536" i="1" s="1"/>
  <c r="Z536" i="1"/>
  <c r="R536" i="1"/>
  <c r="K536" i="1"/>
  <c r="J536" i="1" s="1"/>
  <c r="AC536" i="1" s="1"/>
  <c r="BA535" i="1"/>
  <c r="AZ535" i="1"/>
  <c r="AY535" i="1"/>
  <c r="AX535" i="1"/>
  <c r="AW535" i="1"/>
  <c r="AU535" i="1"/>
  <c r="AN535" i="1"/>
  <c r="AI535" i="1"/>
  <c r="AA535" i="1"/>
  <c r="Z535" i="1"/>
  <c r="Y535" i="1"/>
  <c r="U535" i="1"/>
  <c r="V535" i="1" s="1"/>
  <c r="W535" i="1" s="1"/>
  <c r="R535" i="1"/>
  <c r="L535" i="1"/>
  <c r="K535" i="1"/>
  <c r="J535" i="1" s="1"/>
  <c r="BA534" i="1"/>
  <c r="AZ534" i="1"/>
  <c r="AY534" i="1"/>
  <c r="AX534" i="1"/>
  <c r="AW534" i="1"/>
  <c r="AV534" i="1"/>
  <c r="AU534" i="1"/>
  <c r="AN534" i="1"/>
  <c r="AI534" i="1"/>
  <c r="L534" i="1" s="1"/>
  <c r="AA534" i="1"/>
  <c r="Z534" i="1"/>
  <c r="Y534" i="1"/>
  <c r="U534" i="1"/>
  <c r="R534" i="1"/>
  <c r="K534" i="1"/>
  <c r="J534" i="1" s="1"/>
  <c r="BA533" i="1"/>
  <c r="U533" i="1" s="1"/>
  <c r="AZ533" i="1"/>
  <c r="AY533" i="1"/>
  <c r="AX533" i="1"/>
  <c r="AW533" i="1"/>
  <c r="AU533" i="1" s="1"/>
  <c r="AN533" i="1"/>
  <c r="K533" i="1" s="1"/>
  <c r="J533" i="1" s="1"/>
  <c r="AI533" i="1"/>
  <c r="AC533" i="1"/>
  <c r="AA533" i="1"/>
  <c r="Z533" i="1"/>
  <c r="Y533" i="1" s="1"/>
  <c r="R533" i="1"/>
  <c r="L533" i="1"/>
  <c r="BA532" i="1"/>
  <c r="AZ532" i="1"/>
  <c r="AX532" i="1"/>
  <c r="AW532" i="1"/>
  <c r="AU532" i="1"/>
  <c r="AV532" i="1" s="1"/>
  <c r="AN532" i="1"/>
  <c r="AI532" i="1"/>
  <c r="L532" i="1" s="1"/>
  <c r="AA532" i="1"/>
  <c r="Y532" i="1" s="1"/>
  <c r="Z532" i="1"/>
  <c r="R532" i="1"/>
  <c r="P532" i="1"/>
  <c r="K532" i="1"/>
  <c r="J532" i="1" s="1"/>
  <c r="BA531" i="1"/>
  <c r="AZ531" i="1"/>
  <c r="AY531" i="1"/>
  <c r="AX531" i="1"/>
  <c r="AW531" i="1"/>
  <c r="AU531" i="1" s="1"/>
  <c r="AN531" i="1"/>
  <c r="AI531" i="1"/>
  <c r="L531" i="1" s="1"/>
  <c r="AA531" i="1"/>
  <c r="Z531" i="1"/>
  <c r="Y531" i="1"/>
  <c r="U531" i="1"/>
  <c r="R531" i="1"/>
  <c r="K531" i="1"/>
  <c r="J531" i="1" s="1"/>
  <c r="AC531" i="1" s="1"/>
  <c r="BA530" i="1"/>
  <c r="AZ530" i="1"/>
  <c r="AY530" i="1" s="1"/>
  <c r="AX530" i="1"/>
  <c r="AW530" i="1"/>
  <c r="AU530" i="1" s="1"/>
  <c r="AN530" i="1"/>
  <c r="AI530" i="1"/>
  <c r="AE530" i="1"/>
  <c r="AC530" i="1"/>
  <c r="AB530" i="1"/>
  <c r="AA530" i="1"/>
  <c r="Z530" i="1"/>
  <c r="Y530" i="1"/>
  <c r="U530" i="1"/>
  <c r="V530" i="1" s="1"/>
  <c r="W530" i="1" s="1"/>
  <c r="X530" i="1" s="1"/>
  <c r="R530" i="1"/>
  <c r="L530" i="1"/>
  <c r="K530" i="1"/>
  <c r="J530" i="1" s="1"/>
  <c r="BA529" i="1"/>
  <c r="U529" i="1" s="1"/>
  <c r="AZ529" i="1"/>
  <c r="AY529" i="1" s="1"/>
  <c r="AX529" i="1"/>
  <c r="AW529" i="1"/>
  <c r="AU529" i="1" s="1"/>
  <c r="AN529" i="1"/>
  <c r="AI529" i="1"/>
  <c r="AC529" i="1"/>
  <c r="AA529" i="1"/>
  <c r="Y529" i="1" s="1"/>
  <c r="Z529" i="1"/>
  <c r="R529" i="1"/>
  <c r="L529" i="1"/>
  <c r="K529" i="1"/>
  <c r="J529" i="1"/>
  <c r="BA528" i="1"/>
  <c r="AZ528" i="1"/>
  <c r="AX528" i="1"/>
  <c r="AW528" i="1"/>
  <c r="AU528" i="1"/>
  <c r="AN528" i="1"/>
  <c r="AI528" i="1"/>
  <c r="AC528" i="1"/>
  <c r="AA528" i="1"/>
  <c r="Z528" i="1"/>
  <c r="Y528" i="1" s="1"/>
  <c r="R528" i="1"/>
  <c r="P528" i="1"/>
  <c r="L528" i="1"/>
  <c r="K528" i="1"/>
  <c r="J528" i="1"/>
  <c r="BA527" i="1"/>
  <c r="U527" i="1" s="1"/>
  <c r="AZ527" i="1"/>
  <c r="AX527" i="1"/>
  <c r="AY527" i="1" s="1"/>
  <c r="AW527" i="1"/>
  <c r="AV527" i="1"/>
  <c r="AU527" i="1"/>
  <c r="M527" i="1" s="1"/>
  <c r="AN527" i="1"/>
  <c r="K527" i="1" s="1"/>
  <c r="J527" i="1" s="1"/>
  <c r="AI527" i="1"/>
  <c r="L527" i="1" s="1"/>
  <c r="AG527" i="1"/>
  <c r="AA527" i="1"/>
  <c r="Z527" i="1"/>
  <c r="Y527" i="1"/>
  <c r="R527" i="1"/>
  <c r="P527" i="1"/>
  <c r="BA526" i="1"/>
  <c r="AZ526" i="1"/>
  <c r="AY526" i="1"/>
  <c r="AX526" i="1"/>
  <c r="AW526" i="1"/>
  <c r="AU526" i="1" s="1"/>
  <c r="AN526" i="1"/>
  <c r="AI526" i="1"/>
  <c r="AH526" i="1"/>
  <c r="AA526" i="1"/>
  <c r="Y526" i="1" s="1"/>
  <c r="Z526" i="1"/>
  <c r="U526" i="1"/>
  <c r="R526" i="1"/>
  <c r="M526" i="1"/>
  <c r="L526" i="1"/>
  <c r="K526" i="1"/>
  <c r="J526" i="1"/>
  <c r="BA525" i="1"/>
  <c r="AZ525" i="1"/>
  <c r="AY525" i="1" s="1"/>
  <c r="AX525" i="1"/>
  <c r="AW525" i="1"/>
  <c r="AU525" i="1"/>
  <c r="AN525" i="1"/>
  <c r="K525" i="1" s="1"/>
  <c r="J525" i="1" s="1"/>
  <c r="AI525" i="1"/>
  <c r="AH525" i="1"/>
  <c r="AA525" i="1"/>
  <c r="Z525" i="1"/>
  <c r="Y525" i="1"/>
  <c r="U525" i="1"/>
  <c r="R525" i="1"/>
  <c r="L525" i="1"/>
  <c r="BA524" i="1"/>
  <c r="AZ524" i="1"/>
  <c r="AY524" i="1"/>
  <c r="AX524" i="1"/>
  <c r="AW524" i="1"/>
  <c r="AU524" i="1"/>
  <c r="AN524" i="1"/>
  <c r="K524" i="1" s="1"/>
  <c r="J524" i="1" s="1"/>
  <c r="AI524" i="1"/>
  <c r="L524" i="1" s="1"/>
  <c r="AA524" i="1"/>
  <c r="Z524" i="1"/>
  <c r="U524" i="1"/>
  <c r="R524" i="1"/>
  <c r="P524" i="1"/>
  <c r="BA523" i="1"/>
  <c r="AZ523" i="1"/>
  <c r="AX523" i="1"/>
  <c r="AY523" i="1" s="1"/>
  <c r="AW523" i="1"/>
  <c r="AU523" i="1" s="1"/>
  <c r="AN523" i="1"/>
  <c r="AI523" i="1"/>
  <c r="L523" i="1" s="1"/>
  <c r="AA523" i="1"/>
  <c r="Z523" i="1"/>
  <c r="U523" i="1"/>
  <c r="R523" i="1"/>
  <c r="K523" i="1"/>
  <c r="J523" i="1"/>
  <c r="V523" i="1" s="1"/>
  <c r="W523" i="1" s="1"/>
  <c r="X523" i="1" s="1"/>
  <c r="AB523" i="1" s="1"/>
  <c r="BA522" i="1"/>
  <c r="AZ522" i="1"/>
  <c r="AX522" i="1"/>
  <c r="AW522" i="1"/>
  <c r="AU522" i="1" s="1"/>
  <c r="AV522" i="1"/>
  <c r="AN522" i="1"/>
  <c r="AI522" i="1"/>
  <c r="L522" i="1" s="1"/>
  <c r="AA522" i="1"/>
  <c r="Y522" i="1" s="1"/>
  <c r="Z522" i="1"/>
  <c r="R522" i="1"/>
  <c r="P522" i="1"/>
  <c r="K522" i="1"/>
  <c r="J522" i="1" s="1"/>
  <c r="BA521" i="1"/>
  <c r="AZ521" i="1"/>
  <c r="AY521" i="1"/>
  <c r="AX521" i="1"/>
  <c r="AW521" i="1"/>
  <c r="AU521" i="1" s="1"/>
  <c r="AN521" i="1"/>
  <c r="AI521" i="1"/>
  <c r="AA521" i="1"/>
  <c r="Z521" i="1"/>
  <c r="Y521" i="1"/>
  <c r="U521" i="1"/>
  <c r="R521" i="1"/>
  <c r="L521" i="1"/>
  <c r="K521" i="1"/>
  <c r="J521" i="1" s="1"/>
  <c r="BA520" i="1"/>
  <c r="U520" i="1" s="1"/>
  <c r="AZ520" i="1"/>
  <c r="AY520" i="1"/>
  <c r="AX520" i="1"/>
  <c r="AW520" i="1"/>
  <c r="AU520" i="1" s="1"/>
  <c r="AN520" i="1"/>
  <c r="AI520" i="1"/>
  <c r="L520" i="1" s="1"/>
  <c r="AG520" i="1"/>
  <c r="AA520" i="1"/>
  <c r="Z520" i="1"/>
  <c r="Y520" i="1"/>
  <c r="R520" i="1"/>
  <c r="P520" i="1"/>
  <c r="M520" i="1"/>
  <c r="K520" i="1"/>
  <c r="J520" i="1" s="1"/>
  <c r="AC520" i="1" s="1"/>
  <c r="BA519" i="1"/>
  <c r="AZ519" i="1"/>
  <c r="AX519" i="1"/>
  <c r="AW519" i="1"/>
  <c r="AU519" i="1" s="1"/>
  <c r="AN519" i="1"/>
  <c r="AI519" i="1"/>
  <c r="L519" i="1" s="1"/>
  <c r="AC519" i="1"/>
  <c r="AA519" i="1"/>
  <c r="Z519" i="1"/>
  <c r="Y519" i="1"/>
  <c r="R519" i="1"/>
  <c r="M519" i="1"/>
  <c r="K519" i="1"/>
  <c r="J519" i="1"/>
  <c r="BA518" i="1"/>
  <c r="AZ518" i="1"/>
  <c r="AY518" i="1"/>
  <c r="AX518" i="1"/>
  <c r="AW518" i="1"/>
  <c r="AU518" i="1" s="1"/>
  <c r="AN518" i="1"/>
  <c r="AI518" i="1"/>
  <c r="AC518" i="1"/>
  <c r="AA518" i="1"/>
  <c r="Y518" i="1" s="1"/>
  <c r="Z518" i="1"/>
  <c r="U518" i="1"/>
  <c r="R518" i="1"/>
  <c r="L518" i="1"/>
  <c r="K518" i="1"/>
  <c r="J518" i="1" s="1"/>
  <c r="BA517" i="1"/>
  <c r="U517" i="1" s="1"/>
  <c r="AZ517" i="1"/>
  <c r="AY517" i="1"/>
  <c r="AX517" i="1"/>
  <c r="AW517" i="1"/>
  <c r="AU517" i="1"/>
  <c r="AG517" i="1" s="1"/>
  <c r="AN517" i="1"/>
  <c r="AI517" i="1"/>
  <c r="L517" i="1" s="1"/>
  <c r="AA517" i="1"/>
  <c r="Y517" i="1" s="1"/>
  <c r="Z517" i="1"/>
  <c r="R517" i="1"/>
  <c r="M517" i="1"/>
  <c r="K517" i="1"/>
  <c r="J517" i="1" s="1"/>
  <c r="BA516" i="1"/>
  <c r="AZ516" i="1"/>
  <c r="AY516" i="1" s="1"/>
  <c r="AX516" i="1"/>
  <c r="AW516" i="1"/>
  <c r="AU516" i="1" s="1"/>
  <c r="AN516" i="1"/>
  <c r="AI516" i="1"/>
  <c r="AC516" i="1"/>
  <c r="AA516" i="1"/>
  <c r="Y516" i="1" s="1"/>
  <c r="Z516" i="1"/>
  <c r="U516" i="1"/>
  <c r="R516" i="1"/>
  <c r="L516" i="1"/>
  <c r="K516" i="1"/>
  <c r="J516" i="1" s="1"/>
  <c r="BA515" i="1"/>
  <c r="AZ515" i="1"/>
  <c r="AY515" i="1"/>
  <c r="AX515" i="1"/>
  <c r="AW515" i="1"/>
  <c r="AU515" i="1" s="1"/>
  <c r="AN515" i="1"/>
  <c r="K515" i="1" s="1"/>
  <c r="J515" i="1" s="1"/>
  <c r="AI515" i="1"/>
  <c r="L515" i="1" s="1"/>
  <c r="AG515" i="1"/>
  <c r="AC515" i="1"/>
  <c r="AA515" i="1"/>
  <c r="Z515" i="1"/>
  <c r="Y515" i="1"/>
  <c r="U515" i="1"/>
  <c r="R515" i="1"/>
  <c r="P515" i="1"/>
  <c r="M515" i="1"/>
  <c r="BA514" i="1"/>
  <c r="AZ514" i="1"/>
  <c r="AX514" i="1"/>
  <c r="AW514" i="1"/>
  <c r="AU514" i="1"/>
  <c r="AN514" i="1"/>
  <c r="AI514" i="1"/>
  <c r="L514" i="1" s="1"/>
  <c r="AG514" i="1"/>
  <c r="AA514" i="1"/>
  <c r="Z514" i="1"/>
  <c r="Y514" i="1"/>
  <c r="R514" i="1"/>
  <c r="K514" i="1"/>
  <c r="J514" i="1"/>
  <c r="AC514" i="1" s="1"/>
  <c r="BA513" i="1"/>
  <c r="AZ513" i="1"/>
  <c r="AY513" i="1"/>
  <c r="AX513" i="1"/>
  <c r="AW513" i="1"/>
  <c r="AU513" i="1"/>
  <c r="AN513" i="1"/>
  <c r="AI513" i="1"/>
  <c r="AA513" i="1"/>
  <c r="Y513" i="1" s="1"/>
  <c r="Z513" i="1"/>
  <c r="U513" i="1"/>
  <c r="R513" i="1"/>
  <c r="L513" i="1"/>
  <c r="K513" i="1"/>
  <c r="J513" i="1" s="1"/>
  <c r="BA512" i="1"/>
  <c r="AZ512" i="1"/>
  <c r="AY512" i="1"/>
  <c r="AX512" i="1"/>
  <c r="AW512" i="1"/>
  <c r="AV512" i="1"/>
  <c r="AU512" i="1"/>
  <c r="M512" i="1" s="1"/>
  <c r="AN512" i="1"/>
  <c r="AI512" i="1"/>
  <c r="L512" i="1" s="1"/>
  <c r="AG512" i="1"/>
  <c r="AA512" i="1"/>
  <c r="Y512" i="1" s="1"/>
  <c r="Z512" i="1"/>
  <c r="U512" i="1"/>
  <c r="R512" i="1"/>
  <c r="K512" i="1"/>
  <c r="J512" i="1" s="1"/>
  <c r="BA511" i="1"/>
  <c r="AZ511" i="1"/>
  <c r="AY511" i="1"/>
  <c r="AX511" i="1"/>
  <c r="AW511" i="1"/>
  <c r="AU511" i="1" s="1"/>
  <c r="AN511" i="1"/>
  <c r="AI511" i="1"/>
  <c r="L511" i="1" s="1"/>
  <c r="AE511" i="1"/>
  <c r="AC511" i="1"/>
  <c r="AA511" i="1"/>
  <c r="Z511" i="1"/>
  <c r="Y511" i="1"/>
  <c r="V511" i="1"/>
  <c r="W511" i="1" s="1"/>
  <c r="U511" i="1"/>
  <c r="R511" i="1"/>
  <c r="P511" i="1"/>
  <c r="K511" i="1"/>
  <c r="J511" i="1" s="1"/>
  <c r="S511" i="1" s="1"/>
  <c r="Q511" i="1" s="1"/>
  <c r="T511" i="1" s="1"/>
  <c r="BA510" i="1"/>
  <c r="U510" i="1" s="1"/>
  <c r="AZ510" i="1"/>
  <c r="AX510" i="1"/>
  <c r="AY510" i="1" s="1"/>
  <c r="AW510" i="1"/>
  <c r="AU510" i="1" s="1"/>
  <c r="AN510" i="1"/>
  <c r="K510" i="1" s="1"/>
  <c r="J510" i="1" s="1"/>
  <c r="AC510" i="1" s="1"/>
  <c r="AI510" i="1"/>
  <c r="L510" i="1" s="1"/>
  <c r="AG510" i="1"/>
  <c r="AA510" i="1"/>
  <c r="Z510" i="1"/>
  <c r="Y510" i="1"/>
  <c r="R510" i="1"/>
  <c r="BA509" i="1"/>
  <c r="AZ509" i="1"/>
  <c r="AX509" i="1"/>
  <c r="AW509" i="1"/>
  <c r="AU509" i="1" s="1"/>
  <c r="AN509" i="1"/>
  <c r="AI509" i="1"/>
  <c r="L509" i="1" s="1"/>
  <c r="AA509" i="1"/>
  <c r="Z509" i="1"/>
  <c r="Y509" i="1"/>
  <c r="R509" i="1"/>
  <c r="K509" i="1"/>
  <c r="J509" i="1" s="1"/>
  <c r="BA508" i="1"/>
  <c r="AZ508" i="1"/>
  <c r="AY508" i="1"/>
  <c r="AX508" i="1"/>
  <c r="AW508" i="1"/>
  <c r="AV508" i="1"/>
  <c r="AU508" i="1"/>
  <c r="P508" i="1" s="1"/>
  <c r="AN508" i="1"/>
  <c r="AI508" i="1"/>
  <c r="AG508" i="1"/>
  <c r="AC508" i="1"/>
  <c r="AA508" i="1"/>
  <c r="Z508" i="1"/>
  <c r="Y508" i="1"/>
  <c r="U508" i="1"/>
  <c r="V508" i="1" s="1"/>
  <c r="W508" i="1" s="1"/>
  <c r="R508" i="1"/>
  <c r="M508" i="1"/>
  <c r="L508" i="1"/>
  <c r="K508" i="1"/>
  <c r="J508" i="1" s="1"/>
  <c r="BA507" i="1"/>
  <c r="U507" i="1" s="1"/>
  <c r="AZ507" i="1"/>
  <c r="AY507" i="1"/>
  <c r="AX507" i="1"/>
  <c r="AW507" i="1"/>
  <c r="AV507" i="1"/>
  <c r="AU507" i="1"/>
  <c r="AH507" i="1" s="1"/>
  <c r="AN507" i="1"/>
  <c r="K507" i="1" s="1"/>
  <c r="J507" i="1" s="1"/>
  <c r="AI507" i="1"/>
  <c r="L507" i="1" s="1"/>
  <c r="AA507" i="1"/>
  <c r="Z507" i="1"/>
  <c r="Y507" i="1" s="1"/>
  <c r="R507" i="1"/>
  <c r="M507" i="1"/>
  <c r="BA506" i="1"/>
  <c r="AZ506" i="1"/>
  <c r="AX506" i="1"/>
  <c r="AY506" i="1" s="1"/>
  <c r="AW506" i="1"/>
  <c r="AU506" i="1" s="1"/>
  <c r="AN506" i="1"/>
  <c r="AI506" i="1"/>
  <c r="L506" i="1" s="1"/>
  <c r="AA506" i="1"/>
  <c r="Z506" i="1"/>
  <c r="Y506" i="1" s="1"/>
  <c r="R506" i="1"/>
  <c r="K506" i="1"/>
  <c r="J506" i="1" s="1"/>
  <c r="AC506" i="1" s="1"/>
  <c r="BA505" i="1"/>
  <c r="AZ505" i="1"/>
  <c r="AX505" i="1"/>
  <c r="AY505" i="1" s="1"/>
  <c r="AW505" i="1"/>
  <c r="AU505" i="1" s="1"/>
  <c r="AN505" i="1"/>
  <c r="AI505" i="1"/>
  <c r="L505" i="1" s="1"/>
  <c r="AH505" i="1"/>
  <c r="AA505" i="1"/>
  <c r="Z505" i="1"/>
  <c r="Y505" i="1" s="1"/>
  <c r="U505" i="1"/>
  <c r="R505" i="1"/>
  <c r="K505" i="1"/>
  <c r="J505" i="1"/>
  <c r="AC505" i="1" s="1"/>
  <c r="BA504" i="1"/>
  <c r="AZ504" i="1"/>
  <c r="AY504" i="1"/>
  <c r="AX504" i="1"/>
  <c r="AW504" i="1"/>
  <c r="AV504" i="1"/>
  <c r="AU504" i="1"/>
  <c r="P504" i="1" s="1"/>
  <c r="AN504" i="1"/>
  <c r="AI504" i="1"/>
  <c r="L504" i="1" s="1"/>
  <c r="AH504" i="1"/>
  <c r="AA504" i="1"/>
  <c r="Y504" i="1" s="1"/>
  <c r="Z504" i="1"/>
  <c r="U504" i="1"/>
  <c r="R504" i="1"/>
  <c r="K504" i="1"/>
  <c r="J504" i="1"/>
  <c r="BA503" i="1"/>
  <c r="AZ503" i="1"/>
  <c r="AY503" i="1"/>
  <c r="AX503" i="1"/>
  <c r="AW503" i="1"/>
  <c r="AV503" i="1"/>
  <c r="AU503" i="1"/>
  <c r="P503" i="1" s="1"/>
  <c r="AN503" i="1"/>
  <c r="AI503" i="1"/>
  <c r="AH503" i="1"/>
  <c r="AA503" i="1"/>
  <c r="Y503" i="1" s="1"/>
  <c r="Z503" i="1"/>
  <c r="U503" i="1"/>
  <c r="R503" i="1"/>
  <c r="L503" i="1"/>
  <c r="K503" i="1"/>
  <c r="J503" i="1" s="1"/>
  <c r="BA502" i="1"/>
  <c r="AZ502" i="1"/>
  <c r="AY502" i="1"/>
  <c r="AX502" i="1"/>
  <c r="AW502" i="1"/>
  <c r="AV502" i="1"/>
  <c r="AU502" i="1"/>
  <c r="AH502" i="1" s="1"/>
  <c r="AN502" i="1"/>
  <c r="AI502" i="1"/>
  <c r="AG502" i="1"/>
  <c r="AC502" i="1"/>
  <c r="AA502" i="1"/>
  <c r="Z502" i="1"/>
  <c r="Y502" i="1"/>
  <c r="U502" i="1"/>
  <c r="R502" i="1"/>
  <c r="M502" i="1"/>
  <c r="L502" i="1"/>
  <c r="K502" i="1"/>
  <c r="J502" i="1" s="1"/>
  <c r="BA501" i="1"/>
  <c r="AZ501" i="1"/>
  <c r="AX501" i="1"/>
  <c r="AW501" i="1"/>
  <c r="AU501" i="1" s="1"/>
  <c r="AN501" i="1"/>
  <c r="AI501" i="1"/>
  <c r="L501" i="1" s="1"/>
  <c r="AA501" i="1"/>
  <c r="Z501" i="1"/>
  <c r="Y501" i="1" s="1"/>
  <c r="R501" i="1"/>
  <c r="K501" i="1"/>
  <c r="J501" i="1"/>
  <c r="BA500" i="1"/>
  <c r="AZ500" i="1"/>
  <c r="AY500" i="1"/>
  <c r="AX500" i="1"/>
  <c r="AW500" i="1"/>
  <c r="AU500" i="1"/>
  <c r="AN500" i="1"/>
  <c r="AI500" i="1"/>
  <c r="L500" i="1" s="1"/>
  <c r="AC500" i="1"/>
  <c r="AA500" i="1"/>
  <c r="Z500" i="1"/>
  <c r="Y500" i="1"/>
  <c r="U500" i="1"/>
  <c r="R500" i="1"/>
  <c r="K500" i="1"/>
  <c r="J500" i="1"/>
  <c r="BA499" i="1"/>
  <c r="AZ499" i="1"/>
  <c r="AX499" i="1"/>
  <c r="AW499" i="1"/>
  <c r="AU499" i="1"/>
  <c r="AN499" i="1"/>
  <c r="AI499" i="1"/>
  <c r="L499" i="1" s="1"/>
  <c r="AC499" i="1"/>
  <c r="AA499" i="1"/>
  <c r="Y499" i="1" s="1"/>
  <c r="Z499" i="1"/>
  <c r="R499" i="1"/>
  <c r="K499" i="1"/>
  <c r="J499" i="1"/>
  <c r="BA498" i="1"/>
  <c r="U498" i="1" s="1"/>
  <c r="AZ498" i="1"/>
  <c r="AY498" i="1"/>
  <c r="AX498" i="1"/>
  <c r="AW498" i="1"/>
  <c r="AU498" i="1"/>
  <c r="AN498" i="1"/>
  <c r="AI498" i="1"/>
  <c r="AC498" i="1"/>
  <c r="AA498" i="1"/>
  <c r="Y498" i="1" s="1"/>
  <c r="Z498" i="1"/>
  <c r="R498" i="1"/>
  <c r="L498" i="1"/>
  <c r="K498" i="1"/>
  <c r="J498" i="1" s="1"/>
  <c r="BA497" i="1"/>
  <c r="U497" i="1" s="1"/>
  <c r="AZ497" i="1"/>
  <c r="AY497" i="1"/>
  <c r="AX497" i="1"/>
  <c r="AW497" i="1"/>
  <c r="AV497" i="1"/>
  <c r="AU497" i="1"/>
  <c r="AN497" i="1"/>
  <c r="AI497" i="1"/>
  <c r="AC497" i="1"/>
  <c r="AA497" i="1"/>
  <c r="Z497" i="1"/>
  <c r="Y497" i="1"/>
  <c r="R497" i="1"/>
  <c r="P497" i="1"/>
  <c r="M497" i="1"/>
  <c r="L497" i="1"/>
  <c r="K497" i="1"/>
  <c r="J497" i="1" s="1"/>
  <c r="BA496" i="1"/>
  <c r="AZ496" i="1"/>
  <c r="AY496" i="1"/>
  <c r="AX496" i="1"/>
  <c r="AW496" i="1"/>
  <c r="AU496" i="1"/>
  <c r="AN496" i="1"/>
  <c r="AI496" i="1"/>
  <c r="L496" i="1" s="1"/>
  <c r="AG496" i="1"/>
  <c r="AA496" i="1"/>
  <c r="Z496" i="1"/>
  <c r="Y496" i="1"/>
  <c r="U496" i="1"/>
  <c r="R496" i="1"/>
  <c r="M496" i="1"/>
  <c r="K496" i="1"/>
  <c r="J496" i="1" s="1"/>
  <c r="BA495" i="1"/>
  <c r="AZ495" i="1"/>
  <c r="AX495" i="1"/>
  <c r="AY495" i="1" s="1"/>
  <c r="AW495" i="1"/>
  <c r="AU495" i="1"/>
  <c r="AV495" i="1" s="1"/>
  <c r="AN495" i="1"/>
  <c r="K495" i="1" s="1"/>
  <c r="J495" i="1" s="1"/>
  <c r="AI495" i="1"/>
  <c r="L495" i="1" s="1"/>
  <c r="AH495" i="1"/>
  <c r="AG495" i="1"/>
  <c r="AA495" i="1"/>
  <c r="Y495" i="1" s="1"/>
  <c r="Z495" i="1"/>
  <c r="U495" i="1"/>
  <c r="R495" i="1"/>
  <c r="P495" i="1"/>
  <c r="M495" i="1"/>
  <c r="BA494" i="1"/>
  <c r="AZ494" i="1"/>
  <c r="AX494" i="1"/>
  <c r="AY494" i="1" s="1"/>
  <c r="AW494" i="1"/>
  <c r="AU494" i="1" s="1"/>
  <c r="AH494" i="1" s="1"/>
  <c r="AN494" i="1"/>
  <c r="AI494" i="1"/>
  <c r="L494" i="1" s="1"/>
  <c r="AG494" i="1"/>
  <c r="AA494" i="1"/>
  <c r="Z494" i="1"/>
  <c r="Y494" i="1"/>
  <c r="U494" i="1"/>
  <c r="R494" i="1"/>
  <c r="K494" i="1"/>
  <c r="J494" i="1"/>
  <c r="BA493" i="1"/>
  <c r="U493" i="1" s="1"/>
  <c r="AZ493" i="1"/>
  <c r="AY493" i="1"/>
  <c r="AX493" i="1"/>
  <c r="AW493" i="1"/>
  <c r="AU493" i="1" s="1"/>
  <c r="AH493" i="1" s="1"/>
  <c r="AN493" i="1"/>
  <c r="AI493" i="1"/>
  <c r="AG493" i="1"/>
  <c r="AA493" i="1"/>
  <c r="Z493" i="1"/>
  <c r="Y493" i="1"/>
  <c r="R493" i="1"/>
  <c r="L493" i="1"/>
  <c r="K493" i="1"/>
  <c r="J493" i="1" s="1"/>
  <c r="BA492" i="1"/>
  <c r="AZ492" i="1"/>
  <c r="AX492" i="1"/>
  <c r="U492" i="1" s="1"/>
  <c r="AW492" i="1"/>
  <c r="AU492" i="1"/>
  <c r="AN492" i="1"/>
  <c r="AI492" i="1"/>
  <c r="AG492" i="1"/>
  <c r="AA492" i="1"/>
  <c r="Z492" i="1"/>
  <c r="Y492" i="1" s="1"/>
  <c r="R492" i="1"/>
  <c r="L492" i="1"/>
  <c r="K492" i="1"/>
  <c r="J492" i="1" s="1"/>
  <c r="BA491" i="1"/>
  <c r="AZ491" i="1"/>
  <c r="AY491" i="1" s="1"/>
  <c r="AX491" i="1"/>
  <c r="AW491" i="1"/>
  <c r="AU491" i="1"/>
  <c r="AN491" i="1"/>
  <c r="AI491" i="1"/>
  <c r="L491" i="1" s="1"/>
  <c r="AH491" i="1"/>
  <c r="AE491" i="1"/>
  <c r="AA491" i="1"/>
  <c r="Z491" i="1"/>
  <c r="Y491" i="1" s="1"/>
  <c r="U491" i="1"/>
  <c r="V491" i="1" s="1"/>
  <c r="W491" i="1" s="1"/>
  <c r="R491" i="1"/>
  <c r="P491" i="1"/>
  <c r="K491" i="1"/>
  <c r="J491" i="1"/>
  <c r="AC491" i="1" s="1"/>
  <c r="BA490" i="1"/>
  <c r="AZ490" i="1"/>
  <c r="AX490" i="1"/>
  <c r="AY490" i="1" s="1"/>
  <c r="AW490" i="1"/>
  <c r="AU490" i="1"/>
  <c r="AN490" i="1"/>
  <c r="AI490" i="1"/>
  <c r="L490" i="1" s="1"/>
  <c r="AC490" i="1"/>
  <c r="AA490" i="1"/>
  <c r="Z490" i="1"/>
  <c r="Y490" i="1" s="1"/>
  <c r="R490" i="1"/>
  <c r="K490" i="1"/>
  <c r="J490" i="1"/>
  <c r="BA489" i="1"/>
  <c r="AZ489" i="1"/>
  <c r="AY489" i="1"/>
  <c r="AX489" i="1"/>
  <c r="AW489" i="1"/>
  <c r="AU489" i="1" s="1"/>
  <c r="AV489" i="1"/>
  <c r="AN489" i="1"/>
  <c r="AI489" i="1"/>
  <c r="L489" i="1" s="1"/>
  <c r="AA489" i="1"/>
  <c r="Z489" i="1"/>
  <c r="Y489" i="1"/>
  <c r="U489" i="1"/>
  <c r="R489" i="1"/>
  <c r="K489" i="1"/>
  <c r="J489" i="1"/>
  <c r="BA488" i="1"/>
  <c r="AZ488" i="1"/>
  <c r="AY488" i="1"/>
  <c r="AX488" i="1"/>
  <c r="AW488" i="1"/>
  <c r="AU488" i="1"/>
  <c r="AN488" i="1"/>
  <c r="AI488" i="1"/>
  <c r="AH488" i="1"/>
  <c r="AE488" i="1"/>
  <c r="AA488" i="1"/>
  <c r="Z488" i="1"/>
  <c r="W488" i="1"/>
  <c r="X488" i="1" s="1"/>
  <c r="AB488" i="1" s="1"/>
  <c r="U488" i="1"/>
  <c r="V488" i="1" s="1"/>
  <c r="S488" i="1"/>
  <c r="Q488" i="1" s="1"/>
  <c r="T488" i="1" s="1"/>
  <c r="R488" i="1"/>
  <c r="P488" i="1"/>
  <c r="L488" i="1"/>
  <c r="K488" i="1"/>
  <c r="J488" i="1" s="1"/>
  <c r="AC488" i="1" s="1"/>
  <c r="BA487" i="1"/>
  <c r="U487" i="1" s="1"/>
  <c r="AZ487" i="1"/>
  <c r="AX487" i="1"/>
  <c r="AY487" i="1" s="1"/>
  <c r="AW487" i="1"/>
  <c r="AU487" i="1" s="1"/>
  <c r="AV487" i="1"/>
  <c r="AN487" i="1"/>
  <c r="AI487" i="1"/>
  <c r="L487" i="1" s="1"/>
  <c r="AA487" i="1"/>
  <c r="Y487" i="1" s="1"/>
  <c r="Z487" i="1"/>
  <c r="R487" i="1"/>
  <c r="P487" i="1"/>
  <c r="K487" i="1"/>
  <c r="J487" i="1"/>
  <c r="BA486" i="1"/>
  <c r="AZ486" i="1"/>
  <c r="AX486" i="1"/>
  <c r="AY486" i="1" s="1"/>
  <c r="AW486" i="1"/>
  <c r="AU486" i="1" s="1"/>
  <c r="AN486" i="1"/>
  <c r="AI486" i="1"/>
  <c r="L486" i="1" s="1"/>
  <c r="AG486" i="1"/>
  <c r="AC486" i="1"/>
  <c r="AA486" i="1"/>
  <c r="Y486" i="1" s="1"/>
  <c r="Z486" i="1"/>
  <c r="U486" i="1"/>
  <c r="V486" i="1" s="1"/>
  <c r="W486" i="1" s="1"/>
  <c r="R486" i="1"/>
  <c r="K486" i="1"/>
  <c r="J486" i="1" s="1"/>
  <c r="BA485" i="1"/>
  <c r="AZ485" i="1"/>
  <c r="AY485" i="1"/>
  <c r="AX485" i="1"/>
  <c r="AW485" i="1"/>
  <c r="AV485" i="1"/>
  <c r="AU485" i="1"/>
  <c r="AH485" i="1" s="1"/>
  <c r="AN485" i="1"/>
  <c r="K485" i="1" s="1"/>
  <c r="J485" i="1" s="1"/>
  <c r="AI485" i="1"/>
  <c r="L485" i="1" s="1"/>
  <c r="AG485" i="1"/>
  <c r="AA485" i="1"/>
  <c r="Z485" i="1"/>
  <c r="Y485" i="1"/>
  <c r="U485" i="1"/>
  <c r="R485" i="1"/>
  <c r="P485" i="1"/>
  <c r="M485" i="1"/>
  <c r="BA484" i="1"/>
  <c r="AZ484" i="1"/>
  <c r="AX484" i="1"/>
  <c r="AY484" i="1" s="1"/>
  <c r="AW484" i="1"/>
  <c r="AU484" i="1" s="1"/>
  <c r="AN484" i="1"/>
  <c r="AI484" i="1"/>
  <c r="AC484" i="1"/>
  <c r="AA484" i="1"/>
  <c r="Y484" i="1" s="1"/>
  <c r="Z484" i="1"/>
  <c r="R484" i="1"/>
  <c r="L484" i="1"/>
  <c r="K484" i="1"/>
  <c r="J484" i="1" s="1"/>
  <c r="BA483" i="1"/>
  <c r="AZ483" i="1"/>
  <c r="AY483" i="1" s="1"/>
  <c r="AX483" i="1"/>
  <c r="AW483" i="1"/>
  <c r="AU483" i="1" s="1"/>
  <c r="AN483" i="1"/>
  <c r="K483" i="1" s="1"/>
  <c r="AI483" i="1"/>
  <c r="L483" i="1" s="1"/>
  <c r="AA483" i="1"/>
  <c r="Z483" i="1"/>
  <c r="Y483" i="1"/>
  <c r="U483" i="1"/>
  <c r="R483" i="1"/>
  <c r="J483" i="1"/>
  <c r="BA482" i="1"/>
  <c r="AZ482" i="1"/>
  <c r="AY482" i="1"/>
  <c r="AX482" i="1"/>
  <c r="AW482" i="1"/>
  <c r="AU482" i="1"/>
  <c r="AN482" i="1"/>
  <c r="AI482" i="1"/>
  <c r="AH482" i="1"/>
  <c r="AE482" i="1"/>
  <c r="AC482" i="1"/>
  <c r="AA482" i="1"/>
  <c r="Y482" i="1" s="1"/>
  <c r="Z482" i="1"/>
  <c r="U482" i="1"/>
  <c r="V482" i="1" s="1"/>
  <c r="W482" i="1" s="1"/>
  <c r="X482" i="1" s="1"/>
  <c r="AB482" i="1" s="1"/>
  <c r="S482" i="1"/>
  <c r="Q482" i="1" s="1"/>
  <c r="T482" i="1" s="1"/>
  <c r="R482" i="1"/>
  <c r="L482" i="1"/>
  <c r="K482" i="1"/>
  <c r="J482" i="1" s="1"/>
  <c r="BA481" i="1"/>
  <c r="U481" i="1" s="1"/>
  <c r="AZ481" i="1"/>
  <c r="AY481" i="1" s="1"/>
  <c r="AX481" i="1"/>
  <c r="AW481" i="1"/>
  <c r="AV481" i="1"/>
  <c r="AU481" i="1"/>
  <c r="AH481" i="1" s="1"/>
  <c r="AN481" i="1"/>
  <c r="K481" i="1" s="1"/>
  <c r="J481" i="1" s="1"/>
  <c r="AI481" i="1"/>
  <c r="AG481" i="1"/>
  <c r="AA481" i="1"/>
  <c r="Z481" i="1"/>
  <c r="Y481" i="1" s="1"/>
  <c r="R481" i="1"/>
  <c r="P481" i="1"/>
  <c r="M481" i="1"/>
  <c r="L481" i="1"/>
  <c r="BA480" i="1"/>
  <c r="AZ480" i="1"/>
  <c r="AX480" i="1"/>
  <c r="AW480" i="1"/>
  <c r="AU480" i="1"/>
  <c r="AN480" i="1"/>
  <c r="AI480" i="1"/>
  <c r="AC480" i="1"/>
  <c r="AA480" i="1"/>
  <c r="Z480" i="1"/>
  <c r="Y480" i="1"/>
  <c r="R480" i="1"/>
  <c r="P480" i="1"/>
  <c r="L480" i="1"/>
  <c r="K480" i="1"/>
  <c r="J480" i="1" s="1"/>
  <c r="BA479" i="1"/>
  <c r="AZ479" i="1"/>
  <c r="AY479" i="1"/>
  <c r="AX479" i="1"/>
  <c r="AW479" i="1"/>
  <c r="AU479" i="1" s="1"/>
  <c r="AV479" i="1" s="1"/>
  <c r="AN479" i="1"/>
  <c r="K479" i="1" s="1"/>
  <c r="J479" i="1" s="1"/>
  <c r="AI479" i="1"/>
  <c r="L479" i="1" s="1"/>
  <c r="AH479" i="1"/>
  <c r="AG479" i="1"/>
  <c r="AA479" i="1"/>
  <c r="Z479" i="1"/>
  <c r="Y479" i="1"/>
  <c r="U479" i="1"/>
  <c r="R479" i="1"/>
  <c r="M479" i="1"/>
  <c r="BA478" i="1"/>
  <c r="AZ478" i="1"/>
  <c r="AX478" i="1"/>
  <c r="AW478" i="1"/>
  <c r="AU478" i="1"/>
  <c r="P478" i="1" s="1"/>
  <c r="AN478" i="1"/>
  <c r="AI478" i="1"/>
  <c r="L478" i="1" s="1"/>
  <c r="AH478" i="1"/>
  <c r="AC478" i="1"/>
  <c r="AA478" i="1"/>
  <c r="Z478" i="1"/>
  <c r="Y478" i="1"/>
  <c r="R478" i="1"/>
  <c r="K478" i="1"/>
  <c r="J478" i="1"/>
  <c r="BA477" i="1"/>
  <c r="AZ477" i="1"/>
  <c r="AY477" i="1" s="1"/>
  <c r="AX477" i="1"/>
  <c r="AW477" i="1"/>
  <c r="AU477" i="1" s="1"/>
  <c r="AN477" i="1"/>
  <c r="AI477" i="1"/>
  <c r="AC477" i="1"/>
  <c r="AA477" i="1"/>
  <c r="Y477" i="1" s="1"/>
  <c r="Z477" i="1"/>
  <c r="U477" i="1"/>
  <c r="V477" i="1" s="1"/>
  <c r="W477" i="1" s="1"/>
  <c r="R477" i="1"/>
  <c r="L477" i="1"/>
  <c r="K477" i="1"/>
  <c r="J477" i="1" s="1"/>
  <c r="BA476" i="1"/>
  <c r="U476" i="1" s="1"/>
  <c r="AZ476" i="1"/>
  <c r="AY476" i="1"/>
  <c r="AX476" i="1"/>
  <c r="AW476" i="1"/>
  <c r="AU476" i="1"/>
  <c r="AN476" i="1"/>
  <c r="AI476" i="1"/>
  <c r="L476" i="1" s="1"/>
  <c r="AA476" i="1"/>
  <c r="Z476" i="1"/>
  <c r="Y476" i="1"/>
  <c r="R476" i="1"/>
  <c r="K476" i="1"/>
  <c r="J476" i="1" s="1"/>
  <c r="BA475" i="1"/>
  <c r="AZ475" i="1"/>
  <c r="AY475" i="1"/>
  <c r="AX475" i="1"/>
  <c r="AW475" i="1"/>
  <c r="AU475" i="1" s="1"/>
  <c r="AN475" i="1"/>
  <c r="AI475" i="1"/>
  <c r="L475" i="1" s="1"/>
  <c r="AA475" i="1"/>
  <c r="Z475" i="1"/>
  <c r="Y475" i="1"/>
  <c r="U475" i="1"/>
  <c r="R475" i="1"/>
  <c r="K475" i="1"/>
  <c r="J475" i="1"/>
  <c r="BA474" i="1"/>
  <c r="AZ474" i="1"/>
  <c r="AY474" i="1"/>
  <c r="AX474" i="1"/>
  <c r="AW474" i="1"/>
  <c r="AU474" i="1" s="1"/>
  <c r="AN474" i="1"/>
  <c r="K474" i="1" s="1"/>
  <c r="J474" i="1" s="1"/>
  <c r="AC474" i="1" s="1"/>
  <c r="AI474" i="1"/>
  <c r="L474" i="1" s="1"/>
  <c r="AA474" i="1"/>
  <c r="Z474" i="1"/>
  <c r="Y474" i="1" s="1"/>
  <c r="U474" i="1"/>
  <c r="R474" i="1"/>
  <c r="BA473" i="1"/>
  <c r="AZ473" i="1"/>
  <c r="AX473" i="1"/>
  <c r="U473" i="1" s="1"/>
  <c r="AW473" i="1"/>
  <c r="AV473" i="1"/>
  <c r="AU473" i="1"/>
  <c r="P473" i="1" s="1"/>
  <c r="AN473" i="1"/>
  <c r="AI473" i="1"/>
  <c r="L473" i="1" s="1"/>
  <c r="AH473" i="1"/>
  <c r="AG473" i="1"/>
  <c r="AC473" i="1"/>
  <c r="AA473" i="1"/>
  <c r="Z473" i="1"/>
  <c r="Y473" i="1"/>
  <c r="R473" i="1"/>
  <c r="M473" i="1"/>
  <c r="K473" i="1"/>
  <c r="J473" i="1"/>
  <c r="BA472" i="1"/>
  <c r="U472" i="1" s="1"/>
  <c r="AZ472" i="1"/>
  <c r="AY472" i="1"/>
  <c r="AX472" i="1"/>
  <c r="AW472" i="1"/>
  <c r="AV472" i="1"/>
  <c r="AU472" i="1"/>
  <c r="P472" i="1" s="1"/>
  <c r="AN472" i="1"/>
  <c r="AI472" i="1"/>
  <c r="AH472" i="1"/>
  <c r="AG472" i="1"/>
  <c r="AC472" i="1"/>
  <c r="AA472" i="1"/>
  <c r="Z472" i="1"/>
  <c r="Y472" i="1"/>
  <c r="R472" i="1"/>
  <c r="M472" i="1"/>
  <c r="L472" i="1"/>
  <c r="K472" i="1"/>
  <c r="J472" i="1" s="1"/>
  <c r="BA471" i="1"/>
  <c r="U471" i="1" s="1"/>
  <c r="V471" i="1" s="1"/>
  <c r="W471" i="1" s="1"/>
  <c r="AZ471" i="1"/>
  <c r="AY471" i="1"/>
  <c r="AX471" i="1"/>
  <c r="AW471" i="1"/>
  <c r="AV471" i="1"/>
  <c r="AU471" i="1"/>
  <c r="AH471" i="1" s="1"/>
  <c r="AN471" i="1"/>
  <c r="AI471" i="1"/>
  <c r="L471" i="1" s="1"/>
  <c r="AG471" i="1"/>
  <c r="AC471" i="1"/>
  <c r="AA471" i="1"/>
  <c r="Z471" i="1"/>
  <c r="Y471" i="1" s="1"/>
  <c r="S471" i="1"/>
  <c r="Q471" i="1" s="1"/>
  <c r="T471" i="1" s="1"/>
  <c r="N471" i="1" s="1"/>
  <c r="O471" i="1" s="1"/>
  <c r="R471" i="1"/>
  <c r="P471" i="1"/>
  <c r="M471" i="1"/>
  <c r="K471" i="1"/>
  <c r="J471" i="1" s="1"/>
  <c r="BA470" i="1"/>
  <c r="U470" i="1" s="1"/>
  <c r="AZ470" i="1"/>
  <c r="AY470" i="1"/>
  <c r="AX470" i="1"/>
  <c r="AW470" i="1"/>
  <c r="AU470" i="1"/>
  <c r="AN470" i="1"/>
  <c r="AI470" i="1"/>
  <c r="L470" i="1" s="1"/>
  <c r="AC470" i="1"/>
  <c r="AA470" i="1"/>
  <c r="Z470" i="1"/>
  <c r="Y470" i="1"/>
  <c r="R470" i="1"/>
  <c r="K470" i="1"/>
  <c r="J470" i="1" s="1"/>
  <c r="BA469" i="1"/>
  <c r="AZ469" i="1"/>
  <c r="AX469" i="1"/>
  <c r="AW469" i="1"/>
  <c r="AU469" i="1"/>
  <c r="AN469" i="1"/>
  <c r="K469" i="1" s="1"/>
  <c r="J469" i="1" s="1"/>
  <c r="AC469" i="1" s="1"/>
  <c r="AI469" i="1"/>
  <c r="L469" i="1" s="1"/>
  <c r="AA469" i="1"/>
  <c r="Z469" i="1"/>
  <c r="Y469" i="1"/>
  <c r="R469" i="1"/>
  <c r="P469" i="1"/>
  <c r="M469" i="1"/>
  <c r="BA468" i="1"/>
  <c r="AZ468" i="1"/>
  <c r="AX468" i="1"/>
  <c r="AW468" i="1"/>
  <c r="AU468" i="1" s="1"/>
  <c r="AN468" i="1"/>
  <c r="AI468" i="1"/>
  <c r="L468" i="1" s="1"/>
  <c r="AC468" i="1"/>
  <c r="AA468" i="1"/>
  <c r="Z468" i="1"/>
  <c r="Y468" i="1"/>
  <c r="R468" i="1"/>
  <c r="K468" i="1"/>
  <c r="J468" i="1"/>
  <c r="BA467" i="1"/>
  <c r="AZ467" i="1"/>
  <c r="AY467" i="1" s="1"/>
  <c r="AX467" i="1"/>
  <c r="AW467" i="1"/>
  <c r="AU467" i="1" s="1"/>
  <c r="AN467" i="1"/>
  <c r="AI467" i="1"/>
  <c r="AC467" i="1"/>
  <c r="AA467" i="1"/>
  <c r="Z467" i="1"/>
  <c r="Y467" i="1"/>
  <c r="U467" i="1"/>
  <c r="R467" i="1"/>
  <c r="L467" i="1"/>
  <c r="K467" i="1"/>
  <c r="J467" i="1" s="1"/>
  <c r="BA466" i="1"/>
  <c r="AZ466" i="1"/>
  <c r="AY466" i="1" s="1"/>
  <c r="AX466" i="1"/>
  <c r="AW466" i="1"/>
  <c r="AU466" i="1"/>
  <c r="AN466" i="1"/>
  <c r="AI466" i="1"/>
  <c r="AA466" i="1"/>
  <c r="Y466" i="1" s="1"/>
  <c r="Z466" i="1"/>
  <c r="W466" i="1"/>
  <c r="U466" i="1"/>
  <c r="V466" i="1" s="1"/>
  <c r="R466" i="1"/>
  <c r="L466" i="1"/>
  <c r="K466" i="1"/>
  <c r="J466" i="1" s="1"/>
  <c r="BA465" i="1"/>
  <c r="AZ465" i="1"/>
  <c r="AX465" i="1"/>
  <c r="AY465" i="1" s="1"/>
  <c r="AW465" i="1"/>
  <c r="AU465" i="1"/>
  <c r="AN465" i="1"/>
  <c r="K465" i="1" s="1"/>
  <c r="J465" i="1" s="1"/>
  <c r="AI465" i="1"/>
  <c r="AA465" i="1"/>
  <c r="Z465" i="1"/>
  <c r="Y465" i="1" s="1"/>
  <c r="U465" i="1"/>
  <c r="R465" i="1"/>
  <c r="M465" i="1"/>
  <c r="L465" i="1"/>
  <c r="BA464" i="1"/>
  <c r="AZ464" i="1"/>
  <c r="AY464" i="1"/>
  <c r="AX464" i="1"/>
  <c r="U464" i="1" s="1"/>
  <c r="AW464" i="1"/>
  <c r="AU464" i="1"/>
  <c r="AN464" i="1"/>
  <c r="AI464" i="1"/>
  <c r="L464" i="1" s="1"/>
  <c r="AG464" i="1"/>
  <c r="AA464" i="1"/>
  <c r="Z464" i="1"/>
  <c r="Y464" i="1"/>
  <c r="R464" i="1"/>
  <c r="M464" i="1"/>
  <c r="K464" i="1"/>
  <c r="J464" i="1" s="1"/>
  <c r="BA463" i="1"/>
  <c r="AZ463" i="1"/>
  <c r="AX463" i="1"/>
  <c r="AY463" i="1" s="1"/>
  <c r="AW463" i="1"/>
  <c r="AV463" i="1"/>
  <c r="AU463" i="1"/>
  <c r="AN463" i="1"/>
  <c r="AI463" i="1"/>
  <c r="L463" i="1" s="1"/>
  <c r="AG463" i="1"/>
  <c r="AA463" i="1"/>
  <c r="Z463" i="1"/>
  <c r="Y463" i="1"/>
  <c r="U463" i="1"/>
  <c r="R463" i="1"/>
  <c r="K463" i="1"/>
  <c r="J463" i="1" s="1"/>
  <c r="BA462" i="1"/>
  <c r="AZ462" i="1"/>
  <c r="AY462" i="1" s="1"/>
  <c r="AX462" i="1"/>
  <c r="AW462" i="1"/>
  <c r="AU462" i="1"/>
  <c r="AN462" i="1"/>
  <c r="AI462" i="1"/>
  <c r="L462" i="1" s="1"/>
  <c r="AC462" i="1"/>
  <c r="AA462" i="1"/>
  <c r="Z462" i="1"/>
  <c r="Y462" i="1"/>
  <c r="V462" i="1"/>
  <c r="W462" i="1" s="1"/>
  <c r="U462" i="1"/>
  <c r="R462" i="1"/>
  <c r="K462" i="1"/>
  <c r="J462" i="1" s="1"/>
  <c r="BA461" i="1"/>
  <c r="AZ461" i="1"/>
  <c r="AX461" i="1"/>
  <c r="AW461" i="1"/>
  <c r="AV461" i="1"/>
  <c r="AU461" i="1"/>
  <c r="AN461" i="1"/>
  <c r="K461" i="1" s="1"/>
  <c r="AI461" i="1"/>
  <c r="L461" i="1" s="1"/>
  <c r="AA461" i="1"/>
  <c r="Z461" i="1"/>
  <c r="Y461" i="1"/>
  <c r="R461" i="1"/>
  <c r="P461" i="1"/>
  <c r="M461" i="1"/>
  <c r="J461" i="1"/>
  <c r="AC461" i="1" s="1"/>
  <c r="BA460" i="1"/>
  <c r="AZ460" i="1"/>
  <c r="AY460" i="1"/>
  <c r="AX460" i="1"/>
  <c r="AW460" i="1"/>
  <c r="AU460" i="1"/>
  <c r="AN460" i="1"/>
  <c r="K460" i="1" s="1"/>
  <c r="J460" i="1" s="1"/>
  <c r="AC460" i="1" s="1"/>
  <c r="AI460" i="1"/>
  <c r="L460" i="1" s="1"/>
  <c r="AA460" i="1"/>
  <c r="Y460" i="1" s="1"/>
  <c r="Z460" i="1"/>
  <c r="U460" i="1"/>
  <c r="R460" i="1"/>
  <c r="BA459" i="1"/>
  <c r="AZ459" i="1"/>
  <c r="AY459" i="1"/>
  <c r="AX459" i="1"/>
  <c r="AW459" i="1"/>
  <c r="AU459" i="1" s="1"/>
  <c r="AV459" i="1"/>
  <c r="AN459" i="1"/>
  <c r="K459" i="1" s="1"/>
  <c r="J459" i="1" s="1"/>
  <c r="AI459" i="1"/>
  <c r="L459" i="1" s="1"/>
  <c r="AA459" i="1"/>
  <c r="Y459" i="1" s="1"/>
  <c r="Z459" i="1"/>
  <c r="U459" i="1"/>
  <c r="R459" i="1"/>
  <c r="BA458" i="1"/>
  <c r="AZ458" i="1"/>
  <c r="AY458" i="1" s="1"/>
  <c r="AX458" i="1"/>
  <c r="AW458" i="1"/>
  <c r="AU458" i="1"/>
  <c r="AN458" i="1"/>
  <c r="AI458" i="1"/>
  <c r="AH458" i="1"/>
  <c r="AC458" i="1"/>
  <c r="AA458" i="1"/>
  <c r="Y458" i="1" s="1"/>
  <c r="Z458" i="1"/>
  <c r="U458" i="1"/>
  <c r="R458" i="1"/>
  <c r="L458" i="1"/>
  <c r="K458" i="1"/>
  <c r="J458" i="1"/>
  <c r="BA457" i="1"/>
  <c r="U457" i="1" s="1"/>
  <c r="AZ457" i="1"/>
  <c r="AY457" i="1" s="1"/>
  <c r="AX457" i="1"/>
  <c r="AW457" i="1"/>
  <c r="AU457" i="1"/>
  <c r="AN457" i="1"/>
  <c r="AI457" i="1"/>
  <c r="AC457" i="1"/>
  <c r="AA457" i="1"/>
  <c r="Z457" i="1"/>
  <c r="Y457" i="1" s="1"/>
  <c r="R457" i="1"/>
  <c r="L457" i="1"/>
  <c r="K457" i="1"/>
  <c r="J457" i="1" s="1"/>
  <c r="BA456" i="1"/>
  <c r="U456" i="1" s="1"/>
  <c r="AZ456" i="1"/>
  <c r="AX456" i="1"/>
  <c r="AY456" i="1" s="1"/>
  <c r="AW456" i="1"/>
  <c r="AV456" i="1"/>
  <c r="AU456" i="1"/>
  <c r="AH456" i="1" s="1"/>
  <c r="AN456" i="1"/>
  <c r="AI456" i="1"/>
  <c r="L456" i="1" s="1"/>
  <c r="AG456" i="1"/>
  <c r="AA456" i="1"/>
  <c r="Z456" i="1"/>
  <c r="Y456" i="1"/>
  <c r="R456" i="1"/>
  <c r="P456" i="1"/>
  <c r="M456" i="1"/>
  <c r="K456" i="1"/>
  <c r="J456" i="1" s="1"/>
  <c r="BA455" i="1"/>
  <c r="AZ455" i="1"/>
  <c r="AY455" i="1" s="1"/>
  <c r="AX455" i="1"/>
  <c r="AW455" i="1"/>
  <c r="AU455" i="1" s="1"/>
  <c r="AN455" i="1"/>
  <c r="K455" i="1" s="1"/>
  <c r="J455" i="1" s="1"/>
  <c r="AI455" i="1"/>
  <c r="AG455" i="1"/>
  <c r="AA455" i="1"/>
  <c r="Z455" i="1"/>
  <c r="Y455" i="1"/>
  <c r="U455" i="1"/>
  <c r="R455" i="1"/>
  <c r="M455" i="1"/>
  <c r="L455" i="1"/>
  <c r="BA454" i="1"/>
  <c r="AZ454" i="1"/>
  <c r="AY454" i="1"/>
  <c r="AX454" i="1"/>
  <c r="AW454" i="1"/>
  <c r="AU454" i="1" s="1"/>
  <c r="AN454" i="1"/>
  <c r="AI454" i="1"/>
  <c r="L454" i="1" s="1"/>
  <c r="AA454" i="1"/>
  <c r="Z454" i="1"/>
  <c r="U454" i="1"/>
  <c r="R454" i="1"/>
  <c r="K454" i="1"/>
  <c r="J454" i="1" s="1"/>
  <c r="BA453" i="1"/>
  <c r="AZ453" i="1"/>
  <c r="AX453" i="1"/>
  <c r="AW453" i="1"/>
  <c r="AU453" i="1"/>
  <c r="AH453" i="1" s="1"/>
  <c r="AN453" i="1"/>
  <c r="AI453" i="1"/>
  <c r="L453" i="1" s="1"/>
  <c r="AC453" i="1"/>
  <c r="AA453" i="1"/>
  <c r="Z453" i="1"/>
  <c r="Y453" i="1"/>
  <c r="R453" i="1"/>
  <c r="K453" i="1"/>
  <c r="J453" i="1" s="1"/>
  <c r="BA452" i="1"/>
  <c r="AZ452" i="1"/>
  <c r="AY452" i="1"/>
  <c r="AX452" i="1"/>
  <c r="AW452" i="1"/>
  <c r="AV452" i="1"/>
  <c r="AU452" i="1"/>
  <c r="AN452" i="1"/>
  <c r="AI452" i="1"/>
  <c r="AC452" i="1"/>
  <c r="AA452" i="1"/>
  <c r="Z452" i="1"/>
  <c r="V452" i="1"/>
  <c r="W452" i="1" s="1"/>
  <c r="AE452" i="1" s="1"/>
  <c r="U452" i="1"/>
  <c r="R452" i="1"/>
  <c r="P452" i="1"/>
  <c r="L452" i="1"/>
  <c r="K452" i="1"/>
  <c r="J452" i="1" s="1"/>
  <c r="BA451" i="1"/>
  <c r="U451" i="1" s="1"/>
  <c r="AZ451" i="1"/>
  <c r="AY451" i="1"/>
  <c r="AX451" i="1"/>
  <c r="AW451" i="1"/>
  <c r="AU451" i="1" s="1"/>
  <c r="AH451" i="1" s="1"/>
  <c r="AV451" i="1"/>
  <c r="AN451" i="1"/>
  <c r="K451" i="1" s="1"/>
  <c r="J451" i="1" s="1"/>
  <c r="AI451" i="1"/>
  <c r="AG451" i="1"/>
  <c r="AA451" i="1"/>
  <c r="Z451" i="1"/>
  <c r="Y451" i="1"/>
  <c r="R451" i="1"/>
  <c r="M451" i="1"/>
  <c r="L451" i="1"/>
  <c r="BA450" i="1"/>
  <c r="U450" i="1" s="1"/>
  <c r="AZ450" i="1"/>
  <c r="AX450" i="1"/>
  <c r="AY450" i="1" s="1"/>
  <c r="AW450" i="1"/>
  <c r="AU450" i="1" s="1"/>
  <c r="AN450" i="1"/>
  <c r="K450" i="1" s="1"/>
  <c r="J450" i="1" s="1"/>
  <c r="AI450" i="1"/>
  <c r="AG450" i="1"/>
  <c r="AC450" i="1"/>
  <c r="AA450" i="1"/>
  <c r="Z450" i="1"/>
  <c r="Y450" i="1"/>
  <c r="R450" i="1"/>
  <c r="M450" i="1"/>
  <c r="L450" i="1"/>
  <c r="BA449" i="1"/>
  <c r="U449" i="1" s="1"/>
  <c r="AZ449" i="1"/>
  <c r="AY449" i="1"/>
  <c r="AX449" i="1"/>
  <c r="AW449" i="1"/>
  <c r="AU449" i="1"/>
  <c r="AN449" i="1"/>
  <c r="K449" i="1" s="1"/>
  <c r="J449" i="1" s="1"/>
  <c r="AC449" i="1" s="1"/>
  <c r="AI449" i="1"/>
  <c r="L449" i="1" s="1"/>
  <c r="AG449" i="1"/>
  <c r="AA449" i="1"/>
  <c r="Z449" i="1"/>
  <c r="Y449" i="1" s="1"/>
  <c r="R449" i="1"/>
  <c r="BA448" i="1"/>
  <c r="AZ448" i="1"/>
  <c r="AX448" i="1"/>
  <c r="AW448" i="1"/>
  <c r="AU448" i="1"/>
  <c r="AN448" i="1"/>
  <c r="K448" i="1" s="1"/>
  <c r="J448" i="1" s="1"/>
  <c r="AI448" i="1"/>
  <c r="L448" i="1" s="1"/>
  <c r="AA448" i="1"/>
  <c r="Z448" i="1"/>
  <c r="Y448" i="1" s="1"/>
  <c r="R448" i="1"/>
  <c r="BA447" i="1"/>
  <c r="AZ447" i="1"/>
  <c r="AY447" i="1"/>
  <c r="AX447" i="1"/>
  <c r="U447" i="1" s="1"/>
  <c r="AW447" i="1"/>
  <c r="AU447" i="1"/>
  <c r="AN447" i="1"/>
  <c r="K447" i="1" s="1"/>
  <c r="J447" i="1" s="1"/>
  <c r="AI447" i="1"/>
  <c r="AG447" i="1"/>
  <c r="AA447" i="1"/>
  <c r="Z447" i="1"/>
  <c r="R447" i="1"/>
  <c r="P447" i="1"/>
  <c r="L447" i="1"/>
  <c r="BA446" i="1"/>
  <c r="AZ446" i="1"/>
  <c r="AX446" i="1"/>
  <c r="AW446" i="1"/>
  <c r="AV446" i="1"/>
  <c r="AU446" i="1"/>
  <c r="AN446" i="1"/>
  <c r="AI446" i="1"/>
  <c r="L446" i="1" s="1"/>
  <c r="AH446" i="1"/>
  <c r="AG446" i="1"/>
  <c r="AA446" i="1"/>
  <c r="Y446" i="1" s="1"/>
  <c r="Z446" i="1"/>
  <c r="R446" i="1"/>
  <c r="P446" i="1"/>
  <c r="M446" i="1"/>
  <c r="K446" i="1"/>
  <c r="J446" i="1"/>
  <c r="BA445" i="1"/>
  <c r="AZ445" i="1"/>
  <c r="AX445" i="1"/>
  <c r="U445" i="1" s="1"/>
  <c r="AW445" i="1"/>
  <c r="AU445" i="1"/>
  <c r="AH445" i="1" s="1"/>
  <c r="AN445" i="1"/>
  <c r="K445" i="1" s="1"/>
  <c r="J445" i="1" s="1"/>
  <c r="AI445" i="1"/>
  <c r="L445" i="1" s="1"/>
  <c r="AA445" i="1"/>
  <c r="Z445" i="1"/>
  <c r="Y445" i="1" s="1"/>
  <c r="R445" i="1"/>
  <c r="BA444" i="1"/>
  <c r="U444" i="1" s="1"/>
  <c r="AZ444" i="1"/>
  <c r="AY444" i="1" s="1"/>
  <c r="AX444" i="1"/>
  <c r="AW444" i="1"/>
  <c r="AU444" i="1" s="1"/>
  <c r="AV444" i="1"/>
  <c r="AN444" i="1"/>
  <c r="AI444" i="1"/>
  <c r="L444" i="1" s="1"/>
  <c r="AH444" i="1"/>
  <c r="AG444" i="1"/>
  <c r="AA444" i="1"/>
  <c r="Z444" i="1"/>
  <c r="Y444" i="1"/>
  <c r="R444" i="1"/>
  <c r="P444" i="1"/>
  <c r="M444" i="1"/>
  <c r="K444" i="1"/>
  <c r="J444" i="1"/>
  <c r="BA443" i="1"/>
  <c r="AZ443" i="1"/>
  <c r="AX443" i="1"/>
  <c r="AW443" i="1"/>
  <c r="AV443" i="1"/>
  <c r="AU443" i="1"/>
  <c r="M443" i="1" s="1"/>
  <c r="AN443" i="1"/>
  <c r="K443" i="1" s="1"/>
  <c r="AI443" i="1"/>
  <c r="AH443" i="1"/>
  <c r="AG443" i="1"/>
  <c r="AA443" i="1"/>
  <c r="Z443" i="1"/>
  <c r="Y443" i="1"/>
  <c r="R443" i="1"/>
  <c r="P443" i="1"/>
  <c r="L443" i="1"/>
  <c r="J443" i="1"/>
  <c r="BA442" i="1"/>
  <c r="AZ442" i="1"/>
  <c r="AX442" i="1"/>
  <c r="AW442" i="1"/>
  <c r="AU442" i="1"/>
  <c r="AN442" i="1"/>
  <c r="AI442" i="1"/>
  <c r="AA442" i="1"/>
  <c r="Z442" i="1"/>
  <c r="R442" i="1"/>
  <c r="M442" i="1"/>
  <c r="L442" i="1"/>
  <c r="K442" i="1"/>
  <c r="J442" i="1" s="1"/>
  <c r="BA441" i="1"/>
  <c r="AZ441" i="1"/>
  <c r="AX441" i="1"/>
  <c r="AY441" i="1" s="1"/>
  <c r="AW441" i="1"/>
  <c r="AV441" i="1"/>
  <c r="AU441" i="1"/>
  <c r="AN441" i="1"/>
  <c r="K441" i="1" s="1"/>
  <c r="J441" i="1" s="1"/>
  <c r="AI441" i="1"/>
  <c r="L441" i="1" s="1"/>
  <c r="AA441" i="1"/>
  <c r="Y441" i="1" s="1"/>
  <c r="Z441" i="1"/>
  <c r="U441" i="1"/>
  <c r="R441" i="1"/>
  <c r="P441" i="1"/>
  <c r="M441" i="1"/>
  <c r="BA440" i="1"/>
  <c r="AZ440" i="1"/>
  <c r="AX440" i="1"/>
  <c r="U440" i="1" s="1"/>
  <c r="AW440" i="1"/>
  <c r="AV440" i="1"/>
  <c r="AU440" i="1"/>
  <c r="AN440" i="1"/>
  <c r="AI440" i="1"/>
  <c r="AH440" i="1"/>
  <c r="AC440" i="1"/>
  <c r="AA440" i="1"/>
  <c r="Z440" i="1"/>
  <c r="R440" i="1"/>
  <c r="P440" i="1"/>
  <c r="L440" i="1"/>
  <c r="K440" i="1"/>
  <c r="J440" i="1"/>
  <c r="BA439" i="1"/>
  <c r="AZ439" i="1"/>
  <c r="AX439" i="1"/>
  <c r="AW439" i="1"/>
  <c r="AU439" i="1" s="1"/>
  <c r="AV439" i="1"/>
  <c r="AN439" i="1"/>
  <c r="AI439" i="1"/>
  <c r="AC439" i="1"/>
  <c r="AA439" i="1"/>
  <c r="Z439" i="1"/>
  <c r="Y439" i="1"/>
  <c r="R439" i="1"/>
  <c r="P439" i="1"/>
  <c r="L439" i="1"/>
  <c r="K439" i="1"/>
  <c r="J439" i="1"/>
  <c r="BA438" i="1"/>
  <c r="AZ438" i="1"/>
  <c r="AX438" i="1"/>
  <c r="AW438" i="1"/>
  <c r="AU438" i="1" s="1"/>
  <c r="AN438" i="1"/>
  <c r="K438" i="1" s="1"/>
  <c r="J438" i="1" s="1"/>
  <c r="AI438" i="1"/>
  <c r="AA438" i="1"/>
  <c r="Z438" i="1"/>
  <c r="Y438" i="1"/>
  <c r="R438" i="1"/>
  <c r="M438" i="1"/>
  <c r="L438" i="1"/>
  <c r="BA437" i="1"/>
  <c r="AZ437" i="1"/>
  <c r="AX437" i="1"/>
  <c r="AY437" i="1" s="1"/>
  <c r="AW437" i="1"/>
  <c r="AU437" i="1"/>
  <c r="AV437" i="1" s="1"/>
  <c r="AN437" i="1"/>
  <c r="AI437" i="1"/>
  <c r="AH437" i="1"/>
  <c r="AG437" i="1"/>
  <c r="AA437" i="1"/>
  <c r="Z437" i="1"/>
  <c r="U437" i="1"/>
  <c r="R437" i="1"/>
  <c r="L437" i="1"/>
  <c r="K437" i="1"/>
  <c r="J437" i="1"/>
  <c r="BA436" i="1"/>
  <c r="U436" i="1" s="1"/>
  <c r="V436" i="1" s="1"/>
  <c r="W436" i="1" s="1"/>
  <c r="AZ436" i="1"/>
  <c r="AX436" i="1"/>
  <c r="AW436" i="1"/>
  <c r="AU436" i="1"/>
  <c r="AV436" i="1" s="1"/>
  <c r="AN436" i="1"/>
  <c r="AI436" i="1"/>
  <c r="AG436" i="1"/>
  <c r="AA436" i="1"/>
  <c r="Z436" i="1"/>
  <c r="Y436" i="1" s="1"/>
  <c r="R436" i="1"/>
  <c r="P436" i="1"/>
  <c r="L436" i="1"/>
  <c r="K436" i="1"/>
  <c r="J436" i="1"/>
  <c r="BA435" i="1"/>
  <c r="AZ435" i="1"/>
  <c r="AY435" i="1"/>
  <c r="AX435" i="1"/>
  <c r="U435" i="1" s="1"/>
  <c r="AW435" i="1"/>
  <c r="AV435" i="1"/>
  <c r="AU435" i="1"/>
  <c r="AN435" i="1"/>
  <c r="K435" i="1" s="1"/>
  <c r="J435" i="1" s="1"/>
  <c r="AI435" i="1"/>
  <c r="L435" i="1" s="1"/>
  <c r="AH435" i="1"/>
  <c r="AC435" i="1"/>
  <c r="AA435" i="1"/>
  <c r="Y435" i="1" s="1"/>
  <c r="Z435" i="1"/>
  <c r="R435" i="1"/>
  <c r="P435" i="1"/>
  <c r="BA434" i="1"/>
  <c r="AZ434" i="1"/>
  <c r="AX434" i="1"/>
  <c r="AY434" i="1" s="1"/>
  <c r="AW434" i="1"/>
  <c r="AU434" i="1" s="1"/>
  <c r="AG434" i="1" s="1"/>
  <c r="AV434" i="1"/>
  <c r="AN434" i="1"/>
  <c r="K434" i="1" s="1"/>
  <c r="AI434" i="1"/>
  <c r="L434" i="1" s="1"/>
  <c r="AA434" i="1"/>
  <c r="Z434" i="1"/>
  <c r="Y434" i="1"/>
  <c r="U434" i="1"/>
  <c r="R434" i="1"/>
  <c r="P434" i="1"/>
  <c r="M434" i="1"/>
  <c r="J434" i="1"/>
  <c r="BA433" i="1"/>
  <c r="AZ433" i="1"/>
  <c r="AX433" i="1"/>
  <c r="AW433" i="1"/>
  <c r="AU433" i="1"/>
  <c r="AG433" i="1" s="1"/>
  <c r="AN433" i="1"/>
  <c r="K433" i="1" s="1"/>
  <c r="AI433" i="1"/>
  <c r="AC433" i="1"/>
  <c r="AA433" i="1"/>
  <c r="Z433" i="1"/>
  <c r="Y433" i="1"/>
  <c r="R433" i="1"/>
  <c r="P433" i="1"/>
  <c r="L433" i="1"/>
  <c r="J433" i="1"/>
  <c r="BA432" i="1"/>
  <c r="AZ432" i="1"/>
  <c r="AX432" i="1"/>
  <c r="AW432" i="1"/>
  <c r="AU432" i="1" s="1"/>
  <c r="AV432" i="1"/>
  <c r="AN432" i="1"/>
  <c r="AI432" i="1"/>
  <c r="AC432" i="1"/>
  <c r="AA432" i="1"/>
  <c r="Z432" i="1"/>
  <c r="R432" i="1"/>
  <c r="P432" i="1"/>
  <c r="L432" i="1"/>
  <c r="K432" i="1"/>
  <c r="J432" i="1" s="1"/>
  <c r="BA431" i="1"/>
  <c r="AZ431" i="1"/>
  <c r="AY431" i="1"/>
  <c r="AX431" i="1"/>
  <c r="AW431" i="1"/>
  <c r="AU431" i="1"/>
  <c r="AV431" i="1" s="1"/>
  <c r="AN431" i="1"/>
  <c r="K431" i="1" s="1"/>
  <c r="J431" i="1" s="1"/>
  <c r="AI431" i="1"/>
  <c r="AH431" i="1"/>
  <c r="AG431" i="1"/>
  <c r="AA431" i="1"/>
  <c r="Z431" i="1"/>
  <c r="Y431" i="1"/>
  <c r="U431" i="1"/>
  <c r="V431" i="1" s="1"/>
  <c r="W431" i="1" s="1"/>
  <c r="R431" i="1"/>
  <c r="M431" i="1"/>
  <c r="L431" i="1"/>
  <c r="BA430" i="1"/>
  <c r="AZ430" i="1"/>
  <c r="AY430" i="1" s="1"/>
  <c r="AX430" i="1"/>
  <c r="AW430" i="1"/>
  <c r="AV430" i="1"/>
  <c r="AU430" i="1"/>
  <c r="AN430" i="1"/>
  <c r="AI430" i="1"/>
  <c r="AA430" i="1"/>
  <c r="Z430" i="1"/>
  <c r="Y430" i="1"/>
  <c r="X430" i="1"/>
  <c r="AB430" i="1" s="1"/>
  <c r="V430" i="1"/>
  <c r="W430" i="1" s="1"/>
  <c r="U430" i="1"/>
  <c r="R430" i="1"/>
  <c r="L430" i="1"/>
  <c r="K430" i="1"/>
  <c r="J430" i="1"/>
  <c r="BA429" i="1"/>
  <c r="AZ429" i="1"/>
  <c r="AX429" i="1"/>
  <c r="AW429" i="1"/>
  <c r="AU429" i="1" s="1"/>
  <c r="P429" i="1" s="1"/>
  <c r="AN429" i="1"/>
  <c r="AI429" i="1"/>
  <c r="AH429" i="1"/>
  <c r="AG429" i="1"/>
  <c r="AA429" i="1"/>
  <c r="Z429" i="1"/>
  <c r="Y429" i="1" s="1"/>
  <c r="U429" i="1"/>
  <c r="R429" i="1"/>
  <c r="M429" i="1"/>
  <c r="L429" i="1"/>
  <c r="K429" i="1"/>
  <c r="J429" i="1" s="1"/>
  <c r="BA428" i="1"/>
  <c r="AZ428" i="1"/>
  <c r="AX428" i="1"/>
  <c r="AW428" i="1"/>
  <c r="AV428" i="1"/>
  <c r="AU428" i="1"/>
  <c r="M428" i="1" s="1"/>
  <c r="AN428" i="1"/>
  <c r="K428" i="1" s="1"/>
  <c r="J428" i="1" s="1"/>
  <c r="AI428" i="1"/>
  <c r="L428" i="1" s="1"/>
  <c r="AH428" i="1"/>
  <c r="AG428" i="1"/>
  <c r="AC428" i="1"/>
  <c r="AA428" i="1"/>
  <c r="Y428" i="1" s="1"/>
  <c r="Z428" i="1"/>
  <c r="R428" i="1"/>
  <c r="P428" i="1"/>
  <c r="BA427" i="1"/>
  <c r="AZ427" i="1"/>
  <c r="AY427" i="1"/>
  <c r="AX427" i="1"/>
  <c r="U427" i="1" s="1"/>
  <c r="AW427" i="1"/>
  <c r="AU427" i="1"/>
  <c r="AN427" i="1"/>
  <c r="K427" i="1" s="1"/>
  <c r="AI427" i="1"/>
  <c r="AA427" i="1"/>
  <c r="Z427" i="1"/>
  <c r="Y427" i="1" s="1"/>
  <c r="R427" i="1"/>
  <c r="L427" i="1"/>
  <c r="J427" i="1"/>
  <c r="BA426" i="1"/>
  <c r="AZ426" i="1"/>
  <c r="AX426" i="1"/>
  <c r="U426" i="1" s="1"/>
  <c r="V426" i="1" s="1"/>
  <c r="W426" i="1" s="1"/>
  <c r="AW426" i="1"/>
  <c r="AV426" i="1"/>
  <c r="AU426" i="1"/>
  <c r="M426" i="1" s="1"/>
  <c r="AN426" i="1"/>
  <c r="K426" i="1" s="1"/>
  <c r="J426" i="1" s="1"/>
  <c r="AI426" i="1"/>
  <c r="AH426" i="1"/>
  <c r="AA426" i="1"/>
  <c r="Z426" i="1"/>
  <c r="Y426" i="1"/>
  <c r="R426" i="1"/>
  <c r="P426" i="1"/>
  <c r="L426" i="1"/>
  <c r="BA425" i="1"/>
  <c r="AZ425" i="1"/>
  <c r="AX425" i="1"/>
  <c r="AY425" i="1" s="1"/>
  <c r="AW425" i="1"/>
  <c r="AU425" i="1" s="1"/>
  <c r="AV425" i="1"/>
  <c r="AN425" i="1"/>
  <c r="AI425" i="1"/>
  <c r="L425" i="1" s="1"/>
  <c r="AH425" i="1"/>
  <c r="AA425" i="1"/>
  <c r="Y425" i="1" s="1"/>
  <c r="Z425" i="1"/>
  <c r="U425" i="1"/>
  <c r="R425" i="1"/>
  <c r="P425" i="1"/>
  <c r="K425" i="1"/>
  <c r="J425" i="1"/>
  <c r="V425" i="1" s="1"/>
  <c r="W425" i="1" s="1"/>
  <c r="BA424" i="1"/>
  <c r="AZ424" i="1"/>
  <c r="AY424" i="1"/>
  <c r="AX424" i="1"/>
  <c r="AW424" i="1"/>
  <c r="AU424" i="1" s="1"/>
  <c r="AN424" i="1"/>
  <c r="AI424" i="1"/>
  <c r="L424" i="1" s="1"/>
  <c r="AA424" i="1"/>
  <c r="Z424" i="1"/>
  <c r="Y424" i="1"/>
  <c r="V424" i="1"/>
  <c r="W424" i="1" s="1"/>
  <c r="U424" i="1"/>
  <c r="R424" i="1"/>
  <c r="K424" i="1"/>
  <c r="J424" i="1"/>
  <c r="BA423" i="1"/>
  <c r="AZ423" i="1"/>
  <c r="AX423" i="1"/>
  <c r="AW423" i="1"/>
  <c r="AV423" i="1"/>
  <c r="AU423" i="1"/>
  <c r="P423" i="1" s="1"/>
  <c r="AN423" i="1"/>
  <c r="K423" i="1" s="1"/>
  <c r="J423" i="1" s="1"/>
  <c r="AC423" i="1" s="1"/>
  <c r="AI423" i="1"/>
  <c r="AH423" i="1"/>
  <c r="AG423" i="1"/>
  <c r="AA423" i="1"/>
  <c r="Z423" i="1"/>
  <c r="Y423" i="1" s="1"/>
  <c r="R423" i="1"/>
  <c r="M423" i="1"/>
  <c r="L423" i="1"/>
  <c r="BA422" i="1"/>
  <c r="AZ422" i="1"/>
  <c r="AY422" i="1"/>
  <c r="AX422" i="1"/>
  <c r="AW422" i="1"/>
  <c r="AU422" i="1"/>
  <c r="AN422" i="1"/>
  <c r="AI422" i="1"/>
  <c r="AG422" i="1"/>
  <c r="AA422" i="1"/>
  <c r="Z422" i="1"/>
  <c r="Y422" i="1" s="1"/>
  <c r="U422" i="1"/>
  <c r="R422" i="1"/>
  <c r="M422" i="1"/>
  <c r="L422" i="1"/>
  <c r="K422" i="1"/>
  <c r="J422" i="1" s="1"/>
  <c r="BA421" i="1"/>
  <c r="AZ421" i="1"/>
  <c r="AY421" i="1"/>
  <c r="AX421" i="1"/>
  <c r="AW421" i="1"/>
  <c r="AU421" i="1"/>
  <c r="AN421" i="1"/>
  <c r="K421" i="1" s="1"/>
  <c r="J421" i="1" s="1"/>
  <c r="AC421" i="1" s="1"/>
  <c r="AI421" i="1"/>
  <c r="L421" i="1" s="1"/>
  <c r="AG421" i="1"/>
  <c r="AA421" i="1"/>
  <c r="Z421" i="1"/>
  <c r="Y421" i="1"/>
  <c r="R421" i="1"/>
  <c r="BA420" i="1"/>
  <c r="U420" i="1" s="1"/>
  <c r="AZ420" i="1"/>
  <c r="AY420" i="1"/>
  <c r="AX420" i="1"/>
  <c r="AW420" i="1"/>
  <c r="AU420" i="1"/>
  <c r="AN420" i="1"/>
  <c r="AI420" i="1"/>
  <c r="AG420" i="1"/>
  <c r="AA420" i="1"/>
  <c r="Z420" i="1"/>
  <c r="Y420" i="1" s="1"/>
  <c r="R420" i="1"/>
  <c r="P420" i="1"/>
  <c r="M420" i="1"/>
  <c r="L420" i="1"/>
  <c r="K420" i="1"/>
  <c r="J420" i="1" s="1"/>
  <c r="BA419" i="1"/>
  <c r="AZ419" i="1"/>
  <c r="AY419" i="1"/>
  <c r="AX419" i="1"/>
  <c r="AW419" i="1"/>
  <c r="AU419" i="1"/>
  <c r="M419" i="1" s="1"/>
  <c r="AN419" i="1"/>
  <c r="AI419" i="1"/>
  <c r="L419" i="1" s="1"/>
  <c r="AH419" i="1"/>
  <c r="AG419" i="1"/>
  <c r="AA419" i="1"/>
  <c r="Z419" i="1"/>
  <c r="Y419" i="1" s="1"/>
  <c r="R419" i="1"/>
  <c r="P419" i="1"/>
  <c r="K419" i="1"/>
  <c r="J419" i="1" s="1"/>
  <c r="BA418" i="1"/>
  <c r="AZ418" i="1"/>
  <c r="AY418" i="1"/>
  <c r="AX418" i="1"/>
  <c r="U418" i="1" s="1"/>
  <c r="AW418" i="1"/>
  <c r="AU418" i="1"/>
  <c r="AN418" i="1"/>
  <c r="K418" i="1" s="1"/>
  <c r="J418" i="1" s="1"/>
  <c r="AC418" i="1" s="1"/>
  <c r="AI418" i="1"/>
  <c r="AA418" i="1"/>
  <c r="Z418" i="1"/>
  <c r="Y418" i="1" s="1"/>
  <c r="R418" i="1"/>
  <c r="L418" i="1"/>
  <c r="BA417" i="1"/>
  <c r="AZ417" i="1"/>
  <c r="AX417" i="1"/>
  <c r="AY417" i="1" s="1"/>
  <c r="AW417" i="1"/>
  <c r="AU417" i="1" s="1"/>
  <c r="AH417" i="1" s="1"/>
  <c r="AV417" i="1"/>
  <c r="AN417" i="1"/>
  <c r="K417" i="1" s="1"/>
  <c r="AI417" i="1"/>
  <c r="L417" i="1" s="1"/>
  <c r="AG417" i="1"/>
  <c r="AC417" i="1"/>
  <c r="AA417" i="1"/>
  <c r="Z417" i="1"/>
  <c r="Y417" i="1"/>
  <c r="U417" i="1"/>
  <c r="R417" i="1"/>
  <c r="P417" i="1"/>
  <c r="J417" i="1"/>
  <c r="BA416" i="1"/>
  <c r="AZ416" i="1"/>
  <c r="AX416" i="1"/>
  <c r="AW416" i="1"/>
  <c r="AU416" i="1"/>
  <c r="AG416" i="1" s="1"/>
  <c r="AN416" i="1"/>
  <c r="K416" i="1" s="1"/>
  <c r="AI416" i="1"/>
  <c r="L416" i="1" s="1"/>
  <c r="AA416" i="1"/>
  <c r="Z416" i="1"/>
  <c r="R416" i="1"/>
  <c r="J416" i="1"/>
  <c r="BA415" i="1"/>
  <c r="U415" i="1" s="1"/>
  <c r="AZ415" i="1"/>
  <c r="AX415" i="1"/>
  <c r="AY415" i="1" s="1"/>
  <c r="AW415" i="1"/>
  <c r="AU415" i="1" s="1"/>
  <c r="AH415" i="1" s="1"/>
  <c r="AV415" i="1"/>
  <c r="AN415" i="1"/>
  <c r="AI415" i="1"/>
  <c r="AG415" i="1"/>
  <c r="AA415" i="1"/>
  <c r="Z415" i="1"/>
  <c r="Y415" i="1" s="1"/>
  <c r="R415" i="1"/>
  <c r="L415" i="1"/>
  <c r="K415" i="1"/>
  <c r="J415" i="1"/>
  <c r="AC415" i="1" s="1"/>
  <c r="BA414" i="1"/>
  <c r="AZ414" i="1"/>
  <c r="AY414" i="1"/>
  <c r="AX414" i="1"/>
  <c r="AW414" i="1"/>
  <c r="AV414" i="1"/>
  <c r="AU414" i="1"/>
  <c r="AN414" i="1"/>
  <c r="K414" i="1" s="1"/>
  <c r="AI414" i="1"/>
  <c r="AH414" i="1"/>
  <c r="AG414" i="1"/>
  <c r="AA414" i="1"/>
  <c r="Z414" i="1"/>
  <c r="Y414" i="1"/>
  <c r="U414" i="1"/>
  <c r="R414" i="1"/>
  <c r="P414" i="1"/>
  <c r="M414" i="1"/>
  <c r="L414" i="1"/>
  <c r="J414" i="1"/>
  <c r="BA413" i="1"/>
  <c r="AZ413" i="1"/>
  <c r="AX413" i="1"/>
  <c r="AY413" i="1" s="1"/>
  <c r="AW413" i="1"/>
  <c r="AU413" i="1"/>
  <c r="AN413" i="1"/>
  <c r="AI413" i="1"/>
  <c r="AH413" i="1"/>
  <c r="AA413" i="1"/>
  <c r="Z413" i="1"/>
  <c r="Y413" i="1" s="1"/>
  <c r="U413" i="1"/>
  <c r="R413" i="1"/>
  <c r="P413" i="1"/>
  <c r="L413" i="1"/>
  <c r="K413" i="1"/>
  <c r="J413" i="1" s="1"/>
  <c r="BA412" i="1"/>
  <c r="AZ412" i="1"/>
  <c r="AY412" i="1"/>
  <c r="AX412" i="1"/>
  <c r="U412" i="1" s="1"/>
  <c r="AW412" i="1"/>
  <c r="AU412" i="1" s="1"/>
  <c r="AN412" i="1"/>
  <c r="K412" i="1" s="1"/>
  <c r="J412" i="1" s="1"/>
  <c r="AI412" i="1"/>
  <c r="AA412" i="1"/>
  <c r="Z412" i="1"/>
  <c r="Y412" i="1" s="1"/>
  <c r="R412" i="1"/>
  <c r="L412" i="1"/>
  <c r="BA411" i="1"/>
  <c r="AZ411" i="1"/>
  <c r="AX411" i="1"/>
  <c r="AW411" i="1"/>
  <c r="AV411" i="1"/>
  <c r="AU411" i="1"/>
  <c r="AG411" i="1" s="1"/>
  <c r="AN411" i="1"/>
  <c r="K411" i="1" s="1"/>
  <c r="J411" i="1" s="1"/>
  <c r="AI411" i="1"/>
  <c r="L411" i="1" s="1"/>
  <c r="AH411" i="1"/>
  <c r="AA411" i="1"/>
  <c r="Y411" i="1" s="1"/>
  <c r="Z411" i="1"/>
  <c r="R411" i="1"/>
  <c r="BA410" i="1"/>
  <c r="AZ410" i="1"/>
  <c r="AX410" i="1"/>
  <c r="U410" i="1" s="1"/>
  <c r="AW410" i="1"/>
  <c r="AU410" i="1"/>
  <c r="AH410" i="1" s="1"/>
  <c r="AN410" i="1"/>
  <c r="K410" i="1" s="1"/>
  <c r="J410" i="1" s="1"/>
  <c r="AI410" i="1"/>
  <c r="AA410" i="1"/>
  <c r="Z410" i="1"/>
  <c r="Y410" i="1" s="1"/>
  <c r="R410" i="1"/>
  <c r="P410" i="1"/>
  <c r="L410" i="1"/>
  <c r="BA409" i="1"/>
  <c r="AZ409" i="1"/>
  <c r="AY409" i="1"/>
  <c r="AX409" i="1"/>
  <c r="U409" i="1" s="1"/>
  <c r="AW409" i="1"/>
  <c r="AV409" i="1"/>
  <c r="AU409" i="1"/>
  <c r="AN409" i="1"/>
  <c r="AI409" i="1"/>
  <c r="L409" i="1" s="1"/>
  <c r="AA409" i="1"/>
  <c r="Z409" i="1"/>
  <c r="Y409" i="1" s="1"/>
  <c r="R409" i="1"/>
  <c r="K409" i="1"/>
  <c r="J409" i="1"/>
  <c r="BA408" i="1"/>
  <c r="AZ408" i="1"/>
  <c r="AX408" i="1"/>
  <c r="AW408" i="1"/>
  <c r="AU408" i="1"/>
  <c r="AN408" i="1"/>
  <c r="AI408" i="1"/>
  <c r="AH408" i="1"/>
  <c r="AG408" i="1"/>
  <c r="AA408" i="1"/>
  <c r="Z408" i="1"/>
  <c r="Y408" i="1"/>
  <c r="R408" i="1"/>
  <c r="M408" i="1"/>
  <c r="L408" i="1"/>
  <c r="K408" i="1"/>
  <c r="J408" i="1" s="1"/>
  <c r="BA407" i="1"/>
  <c r="AZ407" i="1"/>
  <c r="AY407" i="1"/>
  <c r="AX407" i="1"/>
  <c r="AW407" i="1"/>
  <c r="AU407" i="1"/>
  <c r="AN407" i="1"/>
  <c r="K407" i="1" s="1"/>
  <c r="J407" i="1" s="1"/>
  <c r="AC407" i="1" s="1"/>
  <c r="AI407" i="1"/>
  <c r="L407" i="1" s="1"/>
  <c r="AA407" i="1"/>
  <c r="Z407" i="1"/>
  <c r="Y407" i="1" s="1"/>
  <c r="U407" i="1"/>
  <c r="R407" i="1"/>
  <c r="M407" i="1"/>
  <c r="BA406" i="1"/>
  <c r="AZ406" i="1"/>
  <c r="AX406" i="1"/>
  <c r="AW406" i="1"/>
  <c r="AU406" i="1"/>
  <c r="AN406" i="1"/>
  <c r="AI406" i="1"/>
  <c r="AA406" i="1"/>
  <c r="Y406" i="1" s="1"/>
  <c r="Z406" i="1"/>
  <c r="R406" i="1"/>
  <c r="L406" i="1"/>
  <c r="K406" i="1"/>
  <c r="J406" i="1" s="1"/>
  <c r="BA405" i="1"/>
  <c r="U405" i="1" s="1"/>
  <c r="AZ405" i="1"/>
  <c r="AY405" i="1"/>
  <c r="AX405" i="1"/>
  <c r="AW405" i="1"/>
  <c r="AU405" i="1" s="1"/>
  <c r="AN405" i="1"/>
  <c r="K405" i="1" s="1"/>
  <c r="J405" i="1" s="1"/>
  <c r="AI405" i="1"/>
  <c r="L405" i="1" s="1"/>
  <c r="AA405" i="1"/>
  <c r="Z405" i="1"/>
  <c r="Y405" i="1"/>
  <c r="R405" i="1"/>
  <c r="BA404" i="1"/>
  <c r="AZ404" i="1"/>
  <c r="AX404" i="1"/>
  <c r="U404" i="1" s="1"/>
  <c r="AW404" i="1"/>
  <c r="AU404" i="1"/>
  <c r="AH404" i="1" s="1"/>
  <c r="AN404" i="1"/>
  <c r="K404" i="1" s="1"/>
  <c r="J404" i="1" s="1"/>
  <c r="AC404" i="1" s="1"/>
  <c r="AI404" i="1"/>
  <c r="AA404" i="1"/>
  <c r="Z404" i="1"/>
  <c r="Y404" i="1"/>
  <c r="R404" i="1"/>
  <c r="M404" i="1"/>
  <c r="L404" i="1"/>
  <c r="BA403" i="1"/>
  <c r="AZ403" i="1"/>
  <c r="AY403" i="1"/>
  <c r="AX403" i="1"/>
  <c r="AW403" i="1"/>
  <c r="AU403" i="1"/>
  <c r="AV403" i="1" s="1"/>
  <c r="AN403" i="1"/>
  <c r="K403" i="1" s="1"/>
  <c r="J403" i="1" s="1"/>
  <c r="AI403" i="1"/>
  <c r="AA403" i="1"/>
  <c r="Z403" i="1"/>
  <c r="Y403" i="1" s="1"/>
  <c r="U403" i="1"/>
  <c r="R403" i="1"/>
  <c r="P403" i="1"/>
  <c r="L403" i="1"/>
  <c r="BA402" i="1"/>
  <c r="AZ402" i="1"/>
  <c r="AX402" i="1"/>
  <c r="AW402" i="1"/>
  <c r="AU402" i="1" s="1"/>
  <c r="AN402" i="1"/>
  <c r="AI402" i="1"/>
  <c r="L402" i="1" s="1"/>
  <c r="AA402" i="1"/>
  <c r="Z402" i="1"/>
  <c r="Y402" i="1" s="1"/>
  <c r="R402" i="1"/>
  <c r="K402" i="1"/>
  <c r="J402" i="1"/>
  <c r="BA401" i="1"/>
  <c r="AZ401" i="1"/>
  <c r="AY401" i="1"/>
  <c r="AX401" i="1"/>
  <c r="U401" i="1" s="1"/>
  <c r="AW401" i="1"/>
  <c r="AV401" i="1"/>
  <c r="AU401" i="1"/>
  <c r="P401" i="1" s="1"/>
  <c r="AN401" i="1"/>
  <c r="AI401" i="1"/>
  <c r="L401" i="1" s="1"/>
  <c r="AH401" i="1"/>
  <c r="AA401" i="1"/>
  <c r="Z401" i="1"/>
  <c r="Y401" i="1"/>
  <c r="R401" i="1"/>
  <c r="M401" i="1"/>
  <c r="K401" i="1"/>
  <c r="J401" i="1"/>
  <c r="BA400" i="1"/>
  <c r="U400" i="1" s="1"/>
  <c r="AZ400" i="1"/>
  <c r="AY400" i="1"/>
  <c r="AX400" i="1"/>
  <c r="AW400" i="1"/>
  <c r="AU400" i="1" s="1"/>
  <c r="AN400" i="1"/>
  <c r="AI400" i="1"/>
  <c r="AG400" i="1"/>
  <c r="AA400" i="1"/>
  <c r="Z400" i="1"/>
  <c r="Y400" i="1" s="1"/>
  <c r="R400" i="1"/>
  <c r="P400" i="1"/>
  <c r="L400" i="1"/>
  <c r="K400" i="1"/>
  <c r="J400" i="1" s="1"/>
  <c r="AC400" i="1" s="1"/>
  <c r="BA399" i="1"/>
  <c r="AZ399" i="1"/>
  <c r="AX399" i="1"/>
  <c r="AW399" i="1"/>
  <c r="AU399" i="1" s="1"/>
  <c r="AV399" i="1"/>
  <c r="AN399" i="1"/>
  <c r="AI399" i="1"/>
  <c r="L399" i="1" s="1"/>
  <c r="AA399" i="1"/>
  <c r="Y399" i="1" s="1"/>
  <c r="Z399" i="1"/>
  <c r="R399" i="1"/>
  <c r="K399" i="1"/>
  <c r="J399" i="1" s="1"/>
  <c r="BA398" i="1"/>
  <c r="AZ398" i="1"/>
  <c r="AX398" i="1"/>
  <c r="U398" i="1" s="1"/>
  <c r="AW398" i="1"/>
  <c r="AU398" i="1" s="1"/>
  <c r="AN398" i="1"/>
  <c r="AI398" i="1"/>
  <c r="L398" i="1" s="1"/>
  <c r="AA398" i="1"/>
  <c r="Y398" i="1" s="1"/>
  <c r="Z398" i="1"/>
  <c r="R398" i="1"/>
  <c r="M398" i="1"/>
  <c r="K398" i="1"/>
  <c r="J398" i="1" s="1"/>
  <c r="BA397" i="1"/>
  <c r="U397" i="1" s="1"/>
  <c r="AZ397" i="1"/>
  <c r="AY397" i="1"/>
  <c r="AX397" i="1"/>
  <c r="AW397" i="1"/>
  <c r="AU397" i="1"/>
  <c r="AH397" i="1" s="1"/>
  <c r="AN397" i="1"/>
  <c r="AI397" i="1"/>
  <c r="L397" i="1" s="1"/>
  <c r="AG397" i="1"/>
  <c r="AA397" i="1"/>
  <c r="Z397" i="1"/>
  <c r="Y397" i="1" s="1"/>
  <c r="R397" i="1"/>
  <c r="P397" i="1"/>
  <c r="M397" i="1"/>
  <c r="K397" i="1"/>
  <c r="J397" i="1"/>
  <c r="BA396" i="1"/>
  <c r="AZ396" i="1"/>
  <c r="AX396" i="1"/>
  <c r="AY396" i="1" s="1"/>
  <c r="AW396" i="1"/>
  <c r="AU396" i="1" s="1"/>
  <c r="P396" i="1" s="1"/>
  <c r="AN396" i="1"/>
  <c r="AI396" i="1"/>
  <c r="AH396" i="1"/>
  <c r="AA396" i="1"/>
  <c r="Z396" i="1"/>
  <c r="Y396" i="1"/>
  <c r="R396" i="1"/>
  <c r="L396" i="1"/>
  <c r="K396" i="1"/>
  <c r="J396" i="1" s="1"/>
  <c r="AC396" i="1" s="1"/>
  <c r="BA395" i="1"/>
  <c r="AZ395" i="1"/>
  <c r="AY395" i="1"/>
  <c r="AX395" i="1"/>
  <c r="AW395" i="1"/>
  <c r="AU395" i="1"/>
  <c r="AN395" i="1"/>
  <c r="K395" i="1" s="1"/>
  <c r="J395" i="1" s="1"/>
  <c r="AC395" i="1" s="1"/>
  <c r="AI395" i="1"/>
  <c r="L395" i="1" s="1"/>
  <c r="AA395" i="1"/>
  <c r="Z395" i="1"/>
  <c r="Y395" i="1" s="1"/>
  <c r="U395" i="1"/>
  <c r="R395" i="1"/>
  <c r="BA394" i="1"/>
  <c r="AZ394" i="1"/>
  <c r="AX394" i="1"/>
  <c r="AW394" i="1"/>
  <c r="AU394" i="1"/>
  <c r="AN394" i="1"/>
  <c r="K394" i="1" s="1"/>
  <c r="AI394" i="1"/>
  <c r="AC394" i="1"/>
  <c r="AA394" i="1"/>
  <c r="Z394" i="1"/>
  <c r="Y394" i="1"/>
  <c r="R394" i="1"/>
  <c r="P394" i="1"/>
  <c r="M394" i="1"/>
  <c r="L394" i="1"/>
  <c r="J394" i="1"/>
  <c r="BA393" i="1"/>
  <c r="AZ393" i="1"/>
  <c r="AY393" i="1"/>
  <c r="AX393" i="1"/>
  <c r="AW393" i="1"/>
  <c r="AU393" i="1"/>
  <c r="AN393" i="1"/>
  <c r="K393" i="1" s="1"/>
  <c r="J393" i="1" s="1"/>
  <c r="AI393" i="1"/>
  <c r="AG393" i="1"/>
  <c r="AA393" i="1"/>
  <c r="Y393" i="1" s="1"/>
  <c r="Z393" i="1"/>
  <c r="U393" i="1"/>
  <c r="R393" i="1"/>
  <c r="P393" i="1"/>
  <c r="L393" i="1"/>
  <c r="BA392" i="1"/>
  <c r="AZ392" i="1"/>
  <c r="AY392" i="1"/>
  <c r="AX392" i="1"/>
  <c r="AW392" i="1"/>
  <c r="AU392" i="1" s="1"/>
  <c r="AG392" i="1" s="1"/>
  <c r="AN392" i="1"/>
  <c r="K392" i="1" s="1"/>
  <c r="J392" i="1" s="1"/>
  <c r="AC392" i="1" s="1"/>
  <c r="AI392" i="1"/>
  <c r="L392" i="1" s="1"/>
  <c r="AA392" i="1"/>
  <c r="Z392" i="1"/>
  <c r="Y392" i="1"/>
  <c r="U392" i="1"/>
  <c r="R392" i="1"/>
  <c r="BA391" i="1"/>
  <c r="AZ391" i="1"/>
  <c r="AX391" i="1"/>
  <c r="AY391" i="1" s="1"/>
  <c r="AW391" i="1"/>
  <c r="AU391" i="1"/>
  <c r="AN391" i="1"/>
  <c r="AI391" i="1"/>
  <c r="AA391" i="1"/>
  <c r="Y391" i="1" s="1"/>
  <c r="Z391" i="1"/>
  <c r="R391" i="1"/>
  <c r="M391" i="1"/>
  <c r="L391" i="1"/>
  <c r="K391" i="1"/>
  <c r="J391" i="1" s="1"/>
  <c r="BA390" i="1"/>
  <c r="U390" i="1" s="1"/>
  <c r="AZ390" i="1"/>
  <c r="AY390" i="1"/>
  <c r="AX390" i="1"/>
  <c r="AW390" i="1"/>
  <c r="AU390" i="1"/>
  <c r="M390" i="1" s="1"/>
  <c r="AN390" i="1"/>
  <c r="AI390" i="1"/>
  <c r="AH390" i="1"/>
  <c r="AG390" i="1"/>
  <c r="AC390" i="1"/>
  <c r="AA390" i="1"/>
  <c r="Z390" i="1"/>
  <c r="Y390" i="1" s="1"/>
  <c r="R390" i="1"/>
  <c r="L390" i="1"/>
  <c r="K390" i="1"/>
  <c r="J390" i="1" s="1"/>
  <c r="BA389" i="1"/>
  <c r="AZ389" i="1"/>
  <c r="AY389" i="1"/>
  <c r="AX389" i="1"/>
  <c r="U389" i="1" s="1"/>
  <c r="AW389" i="1"/>
  <c r="AV389" i="1"/>
  <c r="AU389" i="1"/>
  <c r="AH389" i="1" s="1"/>
  <c r="AN389" i="1"/>
  <c r="AI389" i="1"/>
  <c r="L389" i="1" s="1"/>
  <c r="AG389" i="1"/>
  <c r="AA389" i="1"/>
  <c r="Y389" i="1" s="1"/>
  <c r="Z389" i="1"/>
  <c r="V389" i="1"/>
  <c r="W389" i="1" s="1"/>
  <c r="R389" i="1"/>
  <c r="P389" i="1"/>
  <c r="M389" i="1"/>
  <c r="K389" i="1"/>
  <c r="J389" i="1" s="1"/>
  <c r="AC389" i="1" s="1"/>
  <c r="BA388" i="1"/>
  <c r="U388" i="1" s="1"/>
  <c r="AZ388" i="1"/>
  <c r="AY388" i="1" s="1"/>
  <c r="AX388" i="1"/>
  <c r="AW388" i="1"/>
  <c r="AU388" i="1"/>
  <c r="AN388" i="1"/>
  <c r="AI388" i="1"/>
  <c r="L388" i="1" s="1"/>
  <c r="AH388" i="1"/>
  <c r="AA388" i="1"/>
  <c r="Z388" i="1"/>
  <c r="Y388" i="1" s="1"/>
  <c r="R388" i="1"/>
  <c r="P388" i="1"/>
  <c r="M388" i="1"/>
  <c r="K388" i="1"/>
  <c r="J388" i="1"/>
  <c r="AC388" i="1" s="1"/>
  <c r="BA387" i="1"/>
  <c r="AZ387" i="1"/>
  <c r="AY387" i="1"/>
  <c r="AX387" i="1"/>
  <c r="U387" i="1" s="1"/>
  <c r="AW387" i="1"/>
  <c r="AU387" i="1" s="1"/>
  <c r="AV387" i="1"/>
  <c r="AN387" i="1"/>
  <c r="AI387" i="1"/>
  <c r="L387" i="1" s="1"/>
  <c r="AA387" i="1"/>
  <c r="Z387" i="1"/>
  <c r="Y387" i="1" s="1"/>
  <c r="R387" i="1"/>
  <c r="K387" i="1"/>
  <c r="J387" i="1" s="1"/>
  <c r="AC387" i="1" s="1"/>
  <c r="BA386" i="1"/>
  <c r="AZ386" i="1"/>
  <c r="AY386" i="1"/>
  <c r="AX386" i="1"/>
  <c r="U386" i="1" s="1"/>
  <c r="AW386" i="1"/>
  <c r="AU386" i="1" s="1"/>
  <c r="AV386" i="1"/>
  <c r="AN386" i="1"/>
  <c r="AI386" i="1"/>
  <c r="L386" i="1" s="1"/>
  <c r="AH386" i="1"/>
  <c r="AA386" i="1"/>
  <c r="Z386" i="1"/>
  <c r="Y386" i="1"/>
  <c r="R386" i="1"/>
  <c r="M386" i="1"/>
  <c r="K386" i="1"/>
  <c r="J386" i="1" s="1"/>
  <c r="BA385" i="1"/>
  <c r="U385" i="1" s="1"/>
  <c r="AZ385" i="1"/>
  <c r="AY385" i="1"/>
  <c r="AX385" i="1"/>
  <c r="AW385" i="1"/>
  <c r="AU385" i="1" s="1"/>
  <c r="AN385" i="1"/>
  <c r="AI385" i="1"/>
  <c r="L385" i="1" s="1"/>
  <c r="AG385" i="1"/>
  <c r="AA385" i="1"/>
  <c r="Z385" i="1"/>
  <c r="R385" i="1"/>
  <c r="K385" i="1"/>
  <c r="J385" i="1" s="1"/>
  <c r="AC385" i="1" s="1"/>
  <c r="BA384" i="1"/>
  <c r="AZ384" i="1"/>
  <c r="AX384" i="1"/>
  <c r="AW384" i="1"/>
  <c r="AU384" i="1" s="1"/>
  <c r="AH384" i="1" s="1"/>
  <c r="AV384" i="1"/>
  <c r="AN384" i="1"/>
  <c r="K384" i="1" s="1"/>
  <c r="J384" i="1" s="1"/>
  <c r="AI384" i="1"/>
  <c r="L384" i="1" s="1"/>
  <c r="AG384" i="1"/>
  <c r="AA384" i="1"/>
  <c r="Y384" i="1" s="1"/>
  <c r="Z384" i="1"/>
  <c r="R384" i="1"/>
  <c r="P384" i="1"/>
  <c r="M384" i="1"/>
  <c r="BA383" i="1"/>
  <c r="AZ383" i="1"/>
  <c r="AX383" i="1"/>
  <c r="AW383" i="1"/>
  <c r="AU383" i="1" s="1"/>
  <c r="AN383" i="1"/>
  <c r="AI383" i="1"/>
  <c r="L383" i="1" s="1"/>
  <c r="AA383" i="1"/>
  <c r="Z383" i="1"/>
  <c r="Y383" i="1"/>
  <c r="R383" i="1"/>
  <c r="M383" i="1"/>
  <c r="K383" i="1"/>
  <c r="J383" i="1" s="1"/>
  <c r="BA382" i="1"/>
  <c r="AZ382" i="1"/>
  <c r="AY382" i="1"/>
  <c r="AX382" i="1"/>
  <c r="AW382" i="1"/>
  <c r="AU382" i="1"/>
  <c r="AN382" i="1"/>
  <c r="K382" i="1" s="1"/>
  <c r="AI382" i="1"/>
  <c r="L382" i="1" s="1"/>
  <c r="AA382" i="1"/>
  <c r="Z382" i="1"/>
  <c r="Y382" i="1" s="1"/>
  <c r="U382" i="1"/>
  <c r="R382" i="1"/>
  <c r="J382" i="1"/>
  <c r="BA381" i="1"/>
  <c r="AZ381" i="1"/>
  <c r="AX381" i="1"/>
  <c r="AW381" i="1"/>
  <c r="AU381" i="1"/>
  <c r="P381" i="1" s="1"/>
  <c r="AN381" i="1"/>
  <c r="AI381" i="1"/>
  <c r="AH381" i="1"/>
  <c r="AG381" i="1"/>
  <c r="AC381" i="1"/>
  <c r="AA381" i="1"/>
  <c r="Y381" i="1" s="1"/>
  <c r="Z381" i="1"/>
  <c r="R381" i="1"/>
  <c r="L381" i="1"/>
  <c r="K381" i="1"/>
  <c r="J381" i="1" s="1"/>
  <c r="BA380" i="1"/>
  <c r="AZ380" i="1"/>
  <c r="AY380" i="1"/>
  <c r="AX380" i="1"/>
  <c r="AW380" i="1"/>
  <c r="AU380" i="1"/>
  <c r="AN380" i="1"/>
  <c r="AI380" i="1"/>
  <c r="AC380" i="1"/>
  <c r="AA380" i="1"/>
  <c r="Z380" i="1"/>
  <c r="Y380" i="1" s="1"/>
  <c r="U380" i="1"/>
  <c r="R380" i="1"/>
  <c r="L380" i="1"/>
  <c r="K380" i="1"/>
  <c r="J380" i="1" s="1"/>
  <c r="V380" i="1" s="1"/>
  <c r="W380" i="1" s="1"/>
  <c r="BA379" i="1"/>
  <c r="AZ379" i="1"/>
  <c r="AX379" i="1"/>
  <c r="AW379" i="1"/>
  <c r="AU379" i="1" s="1"/>
  <c r="AV379" i="1"/>
  <c r="AN379" i="1"/>
  <c r="K379" i="1" s="1"/>
  <c r="AI379" i="1"/>
  <c r="AC379" i="1"/>
  <c r="AA379" i="1"/>
  <c r="Y379" i="1" s="1"/>
  <c r="Z379" i="1"/>
  <c r="R379" i="1"/>
  <c r="P379" i="1"/>
  <c r="L379" i="1"/>
  <c r="J379" i="1"/>
  <c r="BA378" i="1"/>
  <c r="AZ378" i="1"/>
  <c r="AY378" i="1"/>
  <c r="AX378" i="1"/>
  <c r="AW378" i="1"/>
  <c r="AU378" i="1" s="1"/>
  <c r="AN378" i="1"/>
  <c r="AI378" i="1"/>
  <c r="AC378" i="1"/>
  <c r="AA378" i="1"/>
  <c r="Z378" i="1"/>
  <c r="Y378" i="1" s="1"/>
  <c r="U378" i="1"/>
  <c r="R378" i="1"/>
  <c r="L378" i="1"/>
  <c r="K378" i="1"/>
  <c r="J378" i="1"/>
  <c r="BA377" i="1"/>
  <c r="U377" i="1" s="1"/>
  <c r="V377" i="1" s="1"/>
  <c r="W377" i="1" s="1"/>
  <c r="AZ377" i="1"/>
  <c r="AY377" i="1"/>
  <c r="AX377" i="1"/>
  <c r="AW377" i="1"/>
  <c r="AU377" i="1"/>
  <c r="AV377" i="1" s="1"/>
  <c r="AN377" i="1"/>
  <c r="AI377" i="1"/>
  <c r="AH377" i="1"/>
  <c r="AG377" i="1"/>
  <c r="AA377" i="1"/>
  <c r="Z377" i="1"/>
  <c r="Y377" i="1" s="1"/>
  <c r="R377" i="1"/>
  <c r="M377" i="1"/>
  <c r="L377" i="1"/>
  <c r="K377" i="1"/>
  <c r="J377" i="1" s="1"/>
  <c r="BA376" i="1"/>
  <c r="AZ376" i="1"/>
  <c r="AX376" i="1"/>
  <c r="AY376" i="1" s="1"/>
  <c r="AW376" i="1"/>
  <c r="AU376" i="1" s="1"/>
  <c r="AN376" i="1"/>
  <c r="K376" i="1" s="1"/>
  <c r="AI376" i="1"/>
  <c r="L376" i="1" s="1"/>
  <c r="AA376" i="1"/>
  <c r="Z376" i="1"/>
  <c r="Y376" i="1"/>
  <c r="U376" i="1"/>
  <c r="R376" i="1"/>
  <c r="J376" i="1"/>
  <c r="BA375" i="1"/>
  <c r="AZ375" i="1"/>
  <c r="AX375" i="1"/>
  <c r="U375" i="1" s="1"/>
  <c r="AW375" i="1"/>
  <c r="AU375" i="1" s="1"/>
  <c r="AH375" i="1" s="1"/>
  <c r="AV375" i="1"/>
  <c r="AN375" i="1"/>
  <c r="K375" i="1" s="1"/>
  <c r="J375" i="1" s="1"/>
  <c r="AI375" i="1"/>
  <c r="AG375" i="1"/>
  <c r="AA375" i="1"/>
  <c r="Z375" i="1"/>
  <c r="Y375" i="1"/>
  <c r="R375" i="1"/>
  <c r="P375" i="1"/>
  <c r="L375" i="1"/>
  <c r="BA374" i="1"/>
  <c r="AZ374" i="1"/>
  <c r="AX374" i="1"/>
  <c r="AW374" i="1"/>
  <c r="AU374" i="1"/>
  <c r="AN374" i="1"/>
  <c r="K374" i="1" s="1"/>
  <c r="J374" i="1" s="1"/>
  <c r="AI374" i="1"/>
  <c r="L374" i="1" s="1"/>
  <c r="AA374" i="1"/>
  <c r="Z374" i="1"/>
  <c r="Y374" i="1" s="1"/>
  <c r="R374" i="1"/>
  <c r="M374" i="1"/>
  <c r="BA373" i="1"/>
  <c r="AZ373" i="1"/>
  <c r="AX373" i="1"/>
  <c r="AY373" i="1" s="1"/>
  <c r="AW373" i="1"/>
  <c r="AU373" i="1" s="1"/>
  <c r="AV373" i="1"/>
  <c r="AN373" i="1"/>
  <c r="K373" i="1" s="1"/>
  <c r="J373" i="1" s="1"/>
  <c r="AI373" i="1"/>
  <c r="AC373" i="1"/>
  <c r="AA373" i="1"/>
  <c r="Z373" i="1"/>
  <c r="Y373" i="1" s="1"/>
  <c r="U373" i="1"/>
  <c r="R373" i="1"/>
  <c r="L373" i="1"/>
  <c r="BA372" i="1"/>
  <c r="AZ372" i="1"/>
  <c r="AX372" i="1"/>
  <c r="AW372" i="1"/>
  <c r="AV372" i="1"/>
  <c r="AU372" i="1"/>
  <c r="AN372" i="1"/>
  <c r="AI372" i="1"/>
  <c r="AH372" i="1"/>
  <c r="AG372" i="1"/>
  <c r="AA372" i="1"/>
  <c r="Y372" i="1" s="1"/>
  <c r="Z372" i="1"/>
  <c r="R372" i="1"/>
  <c r="P372" i="1"/>
  <c r="M372" i="1"/>
  <c r="L372" i="1"/>
  <c r="K372" i="1"/>
  <c r="J372" i="1" s="1"/>
  <c r="BA371" i="1"/>
  <c r="AZ371" i="1"/>
  <c r="AX371" i="1"/>
  <c r="AW371" i="1"/>
  <c r="AU371" i="1"/>
  <c r="AN371" i="1"/>
  <c r="AI371" i="1"/>
  <c r="AH371" i="1"/>
  <c r="AC371" i="1"/>
  <c r="AA371" i="1"/>
  <c r="Z371" i="1"/>
  <c r="Y371" i="1"/>
  <c r="R371" i="1"/>
  <c r="L371" i="1"/>
  <c r="K371" i="1"/>
  <c r="J371" i="1"/>
  <c r="BA370" i="1"/>
  <c r="U370" i="1" s="1"/>
  <c r="V370" i="1" s="1"/>
  <c r="W370" i="1" s="1"/>
  <c r="AZ370" i="1"/>
  <c r="AY370" i="1"/>
  <c r="AX370" i="1"/>
  <c r="AW370" i="1"/>
  <c r="AU370" i="1" s="1"/>
  <c r="AV370" i="1"/>
  <c r="AN370" i="1"/>
  <c r="AI370" i="1"/>
  <c r="AH370" i="1"/>
  <c r="AG370" i="1"/>
  <c r="AA370" i="1"/>
  <c r="Z370" i="1"/>
  <c r="Y370" i="1" s="1"/>
  <c r="R370" i="1"/>
  <c r="P370" i="1"/>
  <c r="M370" i="1"/>
  <c r="L370" i="1"/>
  <c r="K370" i="1"/>
  <c r="J370" i="1" s="1"/>
  <c r="BA369" i="1"/>
  <c r="AZ369" i="1"/>
  <c r="AX369" i="1"/>
  <c r="AW369" i="1"/>
  <c r="AU369" i="1"/>
  <c r="AG369" i="1" s="1"/>
  <c r="AN369" i="1"/>
  <c r="K369" i="1" s="1"/>
  <c r="J369" i="1" s="1"/>
  <c r="AI369" i="1"/>
  <c r="L369" i="1" s="1"/>
  <c r="AA369" i="1"/>
  <c r="Z369" i="1"/>
  <c r="Y369" i="1" s="1"/>
  <c r="R369" i="1"/>
  <c r="P369" i="1"/>
  <c r="BA368" i="1"/>
  <c r="AZ368" i="1"/>
  <c r="AX368" i="1"/>
  <c r="U368" i="1" s="1"/>
  <c r="AW368" i="1"/>
  <c r="AV368" i="1"/>
  <c r="AU368" i="1"/>
  <c r="AN368" i="1"/>
  <c r="AI368" i="1"/>
  <c r="AC368" i="1"/>
  <c r="AA368" i="1"/>
  <c r="Z368" i="1"/>
  <c r="Y368" i="1" s="1"/>
  <c r="V368" i="1"/>
  <c r="W368" i="1" s="1"/>
  <c r="R368" i="1"/>
  <c r="L368" i="1"/>
  <c r="K368" i="1"/>
  <c r="J368" i="1" s="1"/>
  <c r="BA367" i="1"/>
  <c r="AZ367" i="1"/>
  <c r="AX367" i="1"/>
  <c r="U367" i="1" s="1"/>
  <c r="AW367" i="1"/>
  <c r="AU367" i="1"/>
  <c r="P367" i="1" s="1"/>
  <c r="AN367" i="1"/>
  <c r="K367" i="1" s="1"/>
  <c r="J367" i="1" s="1"/>
  <c r="AI367" i="1"/>
  <c r="L367" i="1" s="1"/>
  <c r="AA367" i="1"/>
  <c r="Z367" i="1"/>
  <c r="Y367" i="1" s="1"/>
  <c r="R367" i="1"/>
  <c r="M367" i="1"/>
  <c r="BA366" i="1"/>
  <c r="AZ366" i="1"/>
  <c r="AY366" i="1"/>
  <c r="AX366" i="1"/>
  <c r="AW366" i="1"/>
  <c r="AU366" i="1"/>
  <c r="AN366" i="1"/>
  <c r="AI366" i="1"/>
  <c r="AD366" i="1"/>
  <c r="AC366" i="1"/>
  <c r="AB366" i="1"/>
  <c r="AA366" i="1"/>
  <c r="Z366" i="1"/>
  <c r="Y366" i="1" s="1"/>
  <c r="U366" i="1"/>
  <c r="V366" i="1" s="1"/>
  <c r="W366" i="1" s="1"/>
  <c r="X366" i="1" s="1"/>
  <c r="R366" i="1"/>
  <c r="L366" i="1"/>
  <c r="K366" i="1"/>
  <c r="J366" i="1"/>
  <c r="BA365" i="1"/>
  <c r="AZ365" i="1"/>
  <c r="AY365" i="1" s="1"/>
  <c r="AX365" i="1"/>
  <c r="AW365" i="1"/>
  <c r="AU365" i="1" s="1"/>
  <c r="AH365" i="1" s="1"/>
  <c r="AV365" i="1"/>
  <c r="AN365" i="1"/>
  <c r="AI365" i="1"/>
  <c r="AG365" i="1"/>
  <c r="AA365" i="1"/>
  <c r="Z365" i="1"/>
  <c r="Y365" i="1"/>
  <c r="V365" i="1"/>
  <c r="W365" i="1" s="1"/>
  <c r="U365" i="1"/>
  <c r="R365" i="1"/>
  <c r="P365" i="1"/>
  <c r="L365" i="1"/>
  <c r="K365" i="1"/>
  <c r="J365" i="1"/>
  <c r="BA364" i="1"/>
  <c r="AZ364" i="1"/>
  <c r="AX364" i="1"/>
  <c r="AW364" i="1"/>
  <c r="AU364" i="1" s="1"/>
  <c r="AN364" i="1"/>
  <c r="K364" i="1" s="1"/>
  <c r="AI364" i="1"/>
  <c r="AH364" i="1"/>
  <c r="AG364" i="1"/>
  <c r="AA364" i="1"/>
  <c r="Z364" i="1"/>
  <c r="Y364" i="1"/>
  <c r="R364" i="1"/>
  <c r="M364" i="1"/>
  <c r="L364" i="1"/>
  <c r="J364" i="1"/>
  <c r="AC364" i="1" s="1"/>
  <c r="BA363" i="1"/>
  <c r="AZ363" i="1"/>
  <c r="AX363" i="1"/>
  <c r="AW363" i="1"/>
  <c r="AU363" i="1"/>
  <c r="AV363" i="1" s="1"/>
  <c r="AN363" i="1"/>
  <c r="K363" i="1" s="1"/>
  <c r="J363" i="1" s="1"/>
  <c r="AC363" i="1" s="1"/>
  <c r="AI363" i="1"/>
  <c r="AH363" i="1"/>
  <c r="AG363" i="1"/>
  <c r="AA363" i="1"/>
  <c r="Z363" i="1"/>
  <c r="Y363" i="1" s="1"/>
  <c r="U363" i="1"/>
  <c r="R363" i="1"/>
  <c r="P363" i="1"/>
  <c r="M363" i="1"/>
  <c r="L363" i="1"/>
  <c r="BA362" i="1"/>
  <c r="AZ362" i="1"/>
  <c r="AX362" i="1"/>
  <c r="AY362" i="1" s="1"/>
  <c r="AW362" i="1"/>
  <c r="AU362" i="1"/>
  <c r="AG362" i="1" s="1"/>
  <c r="AN362" i="1"/>
  <c r="K362" i="1" s="1"/>
  <c r="AI362" i="1"/>
  <c r="AA362" i="1"/>
  <c r="Z362" i="1"/>
  <c r="Y362" i="1"/>
  <c r="U362" i="1"/>
  <c r="R362" i="1"/>
  <c r="P362" i="1"/>
  <c r="M362" i="1"/>
  <c r="L362" i="1"/>
  <c r="J362" i="1"/>
  <c r="BA361" i="1"/>
  <c r="AZ361" i="1"/>
  <c r="AX361" i="1"/>
  <c r="AW361" i="1"/>
  <c r="AU361" i="1" s="1"/>
  <c r="AN361" i="1"/>
  <c r="AI361" i="1"/>
  <c r="L361" i="1" s="1"/>
  <c r="AC361" i="1"/>
  <c r="AA361" i="1"/>
  <c r="Z361" i="1"/>
  <c r="Y361" i="1"/>
  <c r="R361" i="1"/>
  <c r="K361" i="1"/>
  <c r="J361" i="1" s="1"/>
  <c r="BA360" i="1"/>
  <c r="AZ360" i="1"/>
  <c r="AX360" i="1"/>
  <c r="U360" i="1" s="1"/>
  <c r="AW360" i="1"/>
  <c r="AU360" i="1" s="1"/>
  <c r="AG360" i="1" s="1"/>
  <c r="AV360" i="1"/>
  <c r="AN360" i="1"/>
  <c r="K360" i="1" s="1"/>
  <c r="J360" i="1" s="1"/>
  <c r="AC360" i="1" s="1"/>
  <c r="AI360" i="1"/>
  <c r="L360" i="1" s="1"/>
  <c r="AA360" i="1"/>
  <c r="Z360" i="1"/>
  <c r="Y360" i="1"/>
  <c r="R360" i="1"/>
  <c r="BA359" i="1"/>
  <c r="AZ359" i="1"/>
  <c r="AX359" i="1"/>
  <c r="AW359" i="1"/>
  <c r="AU359" i="1" s="1"/>
  <c r="AV359" i="1" s="1"/>
  <c r="AN359" i="1"/>
  <c r="K359" i="1" s="1"/>
  <c r="J359" i="1" s="1"/>
  <c r="AC359" i="1" s="1"/>
  <c r="AI359" i="1"/>
  <c r="AA359" i="1"/>
  <c r="Z359" i="1"/>
  <c r="Y359" i="1"/>
  <c r="R359" i="1"/>
  <c r="L359" i="1"/>
  <c r="BA358" i="1"/>
  <c r="U358" i="1" s="1"/>
  <c r="AZ358" i="1"/>
  <c r="AX358" i="1"/>
  <c r="AW358" i="1"/>
  <c r="AU358" i="1" s="1"/>
  <c r="AN358" i="1"/>
  <c r="AI358" i="1"/>
  <c r="AA358" i="1"/>
  <c r="Z358" i="1"/>
  <c r="R358" i="1"/>
  <c r="L358" i="1"/>
  <c r="K358" i="1"/>
  <c r="J358" i="1" s="1"/>
  <c r="BA357" i="1"/>
  <c r="AZ357" i="1"/>
  <c r="AY357" i="1"/>
  <c r="AX357" i="1"/>
  <c r="U357" i="1" s="1"/>
  <c r="AW357" i="1"/>
  <c r="AU357" i="1"/>
  <c r="AV357" i="1" s="1"/>
  <c r="AN357" i="1"/>
  <c r="AI357" i="1"/>
  <c r="L357" i="1" s="1"/>
  <c r="AH357" i="1"/>
  <c r="AG357" i="1"/>
  <c r="AA357" i="1"/>
  <c r="Z357" i="1"/>
  <c r="Y357" i="1"/>
  <c r="R357" i="1"/>
  <c r="M357" i="1"/>
  <c r="K357" i="1"/>
  <c r="J357" i="1"/>
  <c r="BA356" i="1"/>
  <c r="AZ356" i="1"/>
  <c r="AY356" i="1"/>
  <c r="AX356" i="1"/>
  <c r="AW356" i="1"/>
  <c r="AU356" i="1"/>
  <c r="AN356" i="1"/>
  <c r="AI356" i="1"/>
  <c r="AA356" i="1"/>
  <c r="Z356" i="1"/>
  <c r="Y356" i="1"/>
  <c r="U356" i="1"/>
  <c r="R356" i="1"/>
  <c r="L356" i="1"/>
  <c r="K356" i="1"/>
  <c r="J356" i="1"/>
  <c r="BA355" i="1"/>
  <c r="U355" i="1" s="1"/>
  <c r="AZ355" i="1"/>
  <c r="AX355" i="1"/>
  <c r="AY355" i="1" s="1"/>
  <c r="AW355" i="1"/>
  <c r="AU355" i="1" s="1"/>
  <c r="AV355" i="1"/>
  <c r="AN355" i="1"/>
  <c r="AI355" i="1"/>
  <c r="AH355" i="1"/>
  <c r="AG355" i="1"/>
  <c r="AA355" i="1"/>
  <c r="Z355" i="1"/>
  <c r="Y355" i="1"/>
  <c r="R355" i="1"/>
  <c r="P355" i="1"/>
  <c r="M355" i="1"/>
  <c r="L355" i="1"/>
  <c r="K355" i="1"/>
  <c r="J355" i="1" s="1"/>
  <c r="BA354" i="1"/>
  <c r="AZ354" i="1"/>
  <c r="AX354" i="1"/>
  <c r="AW354" i="1"/>
  <c r="AU354" i="1" s="1"/>
  <c r="AV354" i="1"/>
  <c r="AN354" i="1"/>
  <c r="K354" i="1" s="1"/>
  <c r="AI354" i="1"/>
  <c r="L354" i="1" s="1"/>
  <c r="AA354" i="1"/>
  <c r="Z354" i="1"/>
  <c r="Y354" i="1"/>
  <c r="R354" i="1"/>
  <c r="J354" i="1"/>
  <c r="BA353" i="1"/>
  <c r="AZ353" i="1"/>
  <c r="AX353" i="1"/>
  <c r="AW353" i="1"/>
  <c r="AU353" i="1" s="1"/>
  <c r="P353" i="1" s="1"/>
  <c r="AN353" i="1"/>
  <c r="AI353" i="1"/>
  <c r="AH353" i="1"/>
  <c r="AG353" i="1"/>
  <c r="AA353" i="1"/>
  <c r="Z353" i="1"/>
  <c r="Y353" i="1"/>
  <c r="R353" i="1"/>
  <c r="L353" i="1"/>
  <c r="K353" i="1"/>
  <c r="J353" i="1"/>
  <c r="BA352" i="1"/>
  <c r="AZ352" i="1"/>
  <c r="AX352" i="1"/>
  <c r="AY352" i="1" s="1"/>
  <c r="AW352" i="1"/>
  <c r="AV352" i="1"/>
  <c r="AU352" i="1"/>
  <c r="AN352" i="1"/>
  <c r="K352" i="1" s="1"/>
  <c r="J352" i="1" s="1"/>
  <c r="AI352" i="1"/>
  <c r="AH352" i="1"/>
  <c r="AG352" i="1"/>
  <c r="AA352" i="1"/>
  <c r="Z352" i="1"/>
  <c r="Y352" i="1"/>
  <c r="R352" i="1"/>
  <c r="P352" i="1"/>
  <c r="M352" i="1"/>
  <c r="L352" i="1"/>
  <c r="BA351" i="1"/>
  <c r="AZ351" i="1"/>
  <c r="AX351" i="1"/>
  <c r="AW351" i="1"/>
  <c r="AU351" i="1" s="1"/>
  <c r="AV351" i="1" s="1"/>
  <c r="AN351" i="1"/>
  <c r="AI351" i="1"/>
  <c r="AA351" i="1"/>
  <c r="Z351" i="1"/>
  <c r="R351" i="1"/>
  <c r="L351" i="1"/>
  <c r="K351" i="1"/>
  <c r="J351" i="1"/>
  <c r="BA350" i="1"/>
  <c r="AZ350" i="1"/>
  <c r="AX350" i="1"/>
  <c r="AY350" i="1" s="1"/>
  <c r="AW350" i="1"/>
  <c r="AU350" i="1"/>
  <c r="AV350" i="1" s="1"/>
  <c r="AN350" i="1"/>
  <c r="AI350" i="1"/>
  <c r="L350" i="1" s="1"/>
  <c r="AH350" i="1"/>
  <c r="AG350" i="1"/>
  <c r="AA350" i="1"/>
  <c r="Z350" i="1"/>
  <c r="Y350" i="1"/>
  <c r="U350" i="1"/>
  <c r="R350" i="1"/>
  <c r="P350" i="1"/>
  <c r="M350" i="1"/>
  <c r="K350" i="1"/>
  <c r="J350" i="1"/>
  <c r="BA349" i="1"/>
  <c r="AZ349" i="1"/>
  <c r="AX349" i="1"/>
  <c r="AW349" i="1"/>
  <c r="AU349" i="1" s="1"/>
  <c r="AN349" i="1"/>
  <c r="K349" i="1" s="1"/>
  <c r="AI349" i="1"/>
  <c r="L349" i="1" s="1"/>
  <c r="AH349" i="1"/>
  <c r="AC349" i="1"/>
  <c r="AA349" i="1"/>
  <c r="Z349" i="1"/>
  <c r="Y349" i="1"/>
  <c r="R349" i="1"/>
  <c r="P349" i="1"/>
  <c r="J349" i="1"/>
  <c r="BA348" i="1"/>
  <c r="AZ348" i="1"/>
  <c r="AX348" i="1"/>
  <c r="U348" i="1" s="1"/>
  <c r="AW348" i="1"/>
  <c r="AU348" i="1" s="1"/>
  <c r="AV348" i="1" s="1"/>
  <c r="AN348" i="1"/>
  <c r="AI348" i="1"/>
  <c r="AA348" i="1"/>
  <c r="Z348" i="1"/>
  <c r="Y348" i="1"/>
  <c r="R348" i="1"/>
  <c r="L348" i="1"/>
  <c r="K348" i="1"/>
  <c r="J348" i="1"/>
  <c r="AC348" i="1" s="1"/>
  <c r="BA347" i="1"/>
  <c r="AZ347" i="1"/>
  <c r="AX347" i="1"/>
  <c r="AY347" i="1" s="1"/>
  <c r="AW347" i="1"/>
  <c r="AU347" i="1" s="1"/>
  <c r="AN347" i="1"/>
  <c r="K347" i="1" s="1"/>
  <c r="J347" i="1" s="1"/>
  <c r="AI347" i="1"/>
  <c r="L347" i="1" s="1"/>
  <c r="AC347" i="1"/>
  <c r="AA347" i="1"/>
  <c r="Z347" i="1"/>
  <c r="Y347" i="1"/>
  <c r="R347" i="1"/>
  <c r="BA346" i="1"/>
  <c r="AZ346" i="1"/>
  <c r="AY346" i="1"/>
  <c r="AX346" i="1"/>
  <c r="U346" i="1" s="1"/>
  <c r="AW346" i="1"/>
  <c r="AU346" i="1"/>
  <c r="AN346" i="1"/>
  <c r="AI346" i="1"/>
  <c r="AA346" i="1"/>
  <c r="Z346" i="1"/>
  <c r="Y346" i="1" s="1"/>
  <c r="R346" i="1"/>
  <c r="L346" i="1"/>
  <c r="K346" i="1"/>
  <c r="J346" i="1"/>
  <c r="BA345" i="1"/>
  <c r="AZ345" i="1"/>
  <c r="AX345" i="1"/>
  <c r="AY345" i="1" s="1"/>
  <c r="AW345" i="1"/>
  <c r="AU345" i="1"/>
  <c r="AV345" i="1" s="1"/>
  <c r="AN345" i="1"/>
  <c r="AI345" i="1"/>
  <c r="AH345" i="1"/>
  <c r="AG345" i="1"/>
  <c r="AA345" i="1"/>
  <c r="Y345" i="1" s="1"/>
  <c r="Z345" i="1"/>
  <c r="U345" i="1"/>
  <c r="R345" i="1"/>
  <c r="P345" i="1"/>
  <c r="M345" i="1"/>
  <c r="L345" i="1"/>
  <c r="K345" i="1"/>
  <c r="J345" i="1"/>
  <c r="BA344" i="1"/>
  <c r="AZ344" i="1"/>
  <c r="AX344" i="1"/>
  <c r="AY344" i="1" s="1"/>
  <c r="AW344" i="1"/>
  <c r="AU344" i="1"/>
  <c r="AN344" i="1"/>
  <c r="K344" i="1" s="1"/>
  <c r="AI344" i="1"/>
  <c r="L344" i="1" s="1"/>
  <c r="AH344" i="1"/>
  <c r="AA344" i="1"/>
  <c r="Z344" i="1"/>
  <c r="Y344" i="1"/>
  <c r="U344" i="1"/>
  <c r="R344" i="1"/>
  <c r="P344" i="1"/>
  <c r="J344" i="1"/>
  <c r="BA343" i="1"/>
  <c r="U343" i="1" s="1"/>
  <c r="V343" i="1" s="1"/>
  <c r="W343" i="1" s="1"/>
  <c r="AZ343" i="1"/>
  <c r="AX343" i="1"/>
  <c r="AY343" i="1" s="1"/>
  <c r="AW343" i="1"/>
  <c r="AU343" i="1" s="1"/>
  <c r="P343" i="1" s="1"/>
  <c r="AV343" i="1"/>
  <c r="AN343" i="1"/>
  <c r="AI343" i="1"/>
  <c r="AG343" i="1"/>
  <c r="AA343" i="1"/>
  <c r="Z343" i="1"/>
  <c r="Y343" i="1"/>
  <c r="R343" i="1"/>
  <c r="M343" i="1"/>
  <c r="L343" i="1"/>
  <c r="K343" i="1"/>
  <c r="J343" i="1"/>
  <c r="BA342" i="1"/>
  <c r="AZ342" i="1"/>
  <c r="AX342" i="1"/>
  <c r="AY342" i="1" s="1"/>
  <c r="AW342" i="1"/>
  <c r="AU342" i="1" s="1"/>
  <c r="AN342" i="1"/>
  <c r="K342" i="1" s="1"/>
  <c r="J342" i="1" s="1"/>
  <c r="AC342" i="1" s="1"/>
  <c r="AI342" i="1"/>
  <c r="AA342" i="1"/>
  <c r="Z342" i="1"/>
  <c r="Y342" i="1" s="1"/>
  <c r="R342" i="1"/>
  <c r="L342" i="1"/>
  <c r="BA341" i="1"/>
  <c r="AZ341" i="1"/>
  <c r="AX341" i="1"/>
  <c r="U341" i="1" s="1"/>
  <c r="AW341" i="1"/>
  <c r="AU341" i="1"/>
  <c r="AH341" i="1" s="1"/>
  <c r="AN341" i="1"/>
  <c r="AI341" i="1"/>
  <c r="AA341" i="1"/>
  <c r="Z341" i="1"/>
  <c r="Y341" i="1" s="1"/>
  <c r="R341" i="1"/>
  <c r="L341" i="1"/>
  <c r="K341" i="1"/>
  <c r="J341" i="1" s="1"/>
  <c r="AC341" i="1" s="1"/>
  <c r="BA340" i="1"/>
  <c r="AZ340" i="1"/>
  <c r="AX340" i="1"/>
  <c r="U340" i="1" s="1"/>
  <c r="AW340" i="1"/>
  <c r="AU340" i="1"/>
  <c r="AV340" i="1" s="1"/>
  <c r="AN340" i="1"/>
  <c r="AI340" i="1"/>
  <c r="AH340" i="1"/>
  <c r="AG340" i="1"/>
  <c r="AA340" i="1"/>
  <c r="Z340" i="1"/>
  <c r="Y340" i="1" s="1"/>
  <c r="R340" i="1"/>
  <c r="P340" i="1"/>
  <c r="M340" i="1"/>
  <c r="L340" i="1"/>
  <c r="K340" i="1"/>
  <c r="J340" i="1" s="1"/>
  <c r="BA339" i="1"/>
  <c r="AZ339" i="1"/>
  <c r="AX339" i="1"/>
  <c r="U339" i="1" s="1"/>
  <c r="AW339" i="1"/>
  <c r="AU339" i="1" s="1"/>
  <c r="AN339" i="1"/>
  <c r="K339" i="1" s="1"/>
  <c r="J339" i="1" s="1"/>
  <c r="AI339" i="1"/>
  <c r="AC339" i="1"/>
  <c r="AA339" i="1"/>
  <c r="Z339" i="1"/>
  <c r="Y339" i="1"/>
  <c r="R339" i="1"/>
  <c r="L339" i="1"/>
  <c r="BA338" i="1"/>
  <c r="AZ338" i="1"/>
  <c r="AX338" i="1"/>
  <c r="AW338" i="1"/>
  <c r="AU338" i="1" s="1"/>
  <c r="AV338" i="1"/>
  <c r="AN338" i="1"/>
  <c r="K338" i="1" s="1"/>
  <c r="AI338" i="1"/>
  <c r="L338" i="1" s="1"/>
  <c r="AH338" i="1"/>
  <c r="AG338" i="1"/>
  <c r="AA338" i="1"/>
  <c r="Z338" i="1"/>
  <c r="Y338" i="1" s="1"/>
  <c r="R338" i="1"/>
  <c r="P338" i="1"/>
  <c r="M338" i="1"/>
  <c r="J338" i="1"/>
  <c r="BA337" i="1"/>
  <c r="AZ337" i="1"/>
  <c r="AX337" i="1"/>
  <c r="AW337" i="1"/>
  <c r="AU337" i="1"/>
  <c r="AV337" i="1" s="1"/>
  <c r="AN337" i="1"/>
  <c r="K337" i="1" s="1"/>
  <c r="AI337" i="1"/>
  <c r="AG337" i="1"/>
  <c r="AA337" i="1"/>
  <c r="Z337" i="1"/>
  <c r="Y337" i="1" s="1"/>
  <c r="R337" i="1"/>
  <c r="L337" i="1"/>
  <c r="J337" i="1"/>
  <c r="AC337" i="1" s="1"/>
  <c r="BA336" i="1"/>
  <c r="AZ336" i="1"/>
  <c r="AX336" i="1"/>
  <c r="AW336" i="1"/>
  <c r="AU336" i="1" s="1"/>
  <c r="AN336" i="1"/>
  <c r="AI336" i="1"/>
  <c r="AA336" i="1"/>
  <c r="Z336" i="1"/>
  <c r="Y336" i="1" s="1"/>
  <c r="U336" i="1"/>
  <c r="R336" i="1"/>
  <c r="L336" i="1"/>
  <c r="K336" i="1"/>
  <c r="J336" i="1" s="1"/>
  <c r="BA335" i="1"/>
  <c r="AZ335" i="1"/>
  <c r="AX335" i="1"/>
  <c r="U335" i="1" s="1"/>
  <c r="AW335" i="1"/>
  <c r="AU335" i="1"/>
  <c r="AG335" i="1" s="1"/>
  <c r="AN335" i="1"/>
  <c r="K335" i="1" s="1"/>
  <c r="J335" i="1" s="1"/>
  <c r="AI335" i="1"/>
  <c r="AH335" i="1"/>
  <c r="AA335" i="1"/>
  <c r="Z335" i="1"/>
  <c r="Y335" i="1"/>
  <c r="R335" i="1"/>
  <c r="M335" i="1"/>
  <c r="L335" i="1"/>
  <c r="BA334" i="1"/>
  <c r="AZ334" i="1"/>
  <c r="AX334" i="1"/>
  <c r="AY334" i="1" s="1"/>
  <c r="AW334" i="1"/>
  <c r="AU334" i="1"/>
  <c r="AN334" i="1"/>
  <c r="K334" i="1" s="1"/>
  <c r="J334" i="1" s="1"/>
  <c r="AI334" i="1"/>
  <c r="AA334" i="1"/>
  <c r="Y334" i="1" s="1"/>
  <c r="Z334" i="1"/>
  <c r="U334" i="1"/>
  <c r="R334" i="1"/>
  <c r="L334" i="1"/>
  <c r="BA333" i="1"/>
  <c r="AZ333" i="1"/>
  <c r="AX333" i="1"/>
  <c r="U333" i="1" s="1"/>
  <c r="AW333" i="1"/>
  <c r="AU333" i="1" s="1"/>
  <c r="AV333" i="1"/>
  <c r="AN333" i="1"/>
  <c r="K333" i="1" s="1"/>
  <c r="J333" i="1" s="1"/>
  <c r="AI333" i="1"/>
  <c r="AA333" i="1"/>
  <c r="Z333" i="1"/>
  <c r="Y333" i="1" s="1"/>
  <c r="R333" i="1"/>
  <c r="P333" i="1"/>
  <c r="L333" i="1"/>
  <c r="BA332" i="1"/>
  <c r="AZ332" i="1"/>
  <c r="AX332" i="1"/>
  <c r="AW332" i="1"/>
  <c r="AU332" i="1" s="1"/>
  <c r="AV332" i="1"/>
  <c r="AN332" i="1"/>
  <c r="K332" i="1" s="1"/>
  <c r="J332" i="1" s="1"/>
  <c r="AC332" i="1" s="1"/>
  <c r="AI332" i="1"/>
  <c r="AA332" i="1"/>
  <c r="Y332" i="1" s="1"/>
  <c r="Z332" i="1"/>
  <c r="R332" i="1"/>
  <c r="P332" i="1"/>
  <c r="L332" i="1"/>
  <c r="BA331" i="1"/>
  <c r="AZ331" i="1"/>
  <c r="AY331" i="1"/>
  <c r="AX331" i="1"/>
  <c r="U331" i="1" s="1"/>
  <c r="AW331" i="1"/>
  <c r="AU331" i="1" s="1"/>
  <c r="AN331" i="1"/>
  <c r="K331" i="1" s="1"/>
  <c r="J331" i="1" s="1"/>
  <c r="AI331" i="1"/>
  <c r="AC331" i="1"/>
  <c r="AA331" i="1"/>
  <c r="Z331" i="1"/>
  <c r="Y331" i="1" s="1"/>
  <c r="R331" i="1"/>
  <c r="L331" i="1"/>
  <c r="BA330" i="1"/>
  <c r="AZ330" i="1"/>
  <c r="AY330" i="1"/>
  <c r="AX330" i="1"/>
  <c r="AW330" i="1"/>
  <c r="AV330" i="1"/>
  <c r="AU330" i="1"/>
  <c r="M330" i="1" s="1"/>
  <c r="AN330" i="1"/>
  <c r="AI330" i="1"/>
  <c r="AG330" i="1"/>
  <c r="AA330" i="1"/>
  <c r="Z330" i="1"/>
  <c r="Y330" i="1" s="1"/>
  <c r="V330" i="1"/>
  <c r="W330" i="1" s="1"/>
  <c r="U330" i="1"/>
  <c r="R330" i="1"/>
  <c r="P330" i="1"/>
  <c r="L330" i="1"/>
  <c r="K330" i="1"/>
  <c r="J330" i="1"/>
  <c r="BA329" i="1"/>
  <c r="AZ329" i="1"/>
  <c r="AX329" i="1"/>
  <c r="AY329" i="1" s="1"/>
  <c r="AW329" i="1"/>
  <c r="AU329" i="1" s="1"/>
  <c r="AN329" i="1"/>
  <c r="AI329" i="1"/>
  <c r="AA329" i="1"/>
  <c r="Z329" i="1"/>
  <c r="Y329" i="1"/>
  <c r="V329" i="1"/>
  <c r="W329" i="1" s="1"/>
  <c r="U329" i="1"/>
  <c r="R329" i="1"/>
  <c r="L329" i="1"/>
  <c r="K329" i="1"/>
  <c r="J329" i="1"/>
  <c r="BA328" i="1"/>
  <c r="AZ328" i="1"/>
  <c r="AY328" i="1"/>
  <c r="AX328" i="1"/>
  <c r="U328" i="1" s="1"/>
  <c r="AW328" i="1"/>
  <c r="AU328" i="1" s="1"/>
  <c r="AV328" i="1"/>
  <c r="AN328" i="1"/>
  <c r="K328" i="1" s="1"/>
  <c r="J328" i="1" s="1"/>
  <c r="AI328" i="1"/>
  <c r="AH328" i="1"/>
  <c r="AG328" i="1"/>
  <c r="AA328" i="1"/>
  <c r="Z328" i="1"/>
  <c r="Y328" i="1"/>
  <c r="R328" i="1"/>
  <c r="P328" i="1"/>
  <c r="M328" i="1"/>
  <c r="L328" i="1"/>
  <c r="BA327" i="1"/>
  <c r="AZ327" i="1"/>
  <c r="AX327" i="1"/>
  <c r="AW327" i="1"/>
  <c r="AU327" i="1"/>
  <c r="AN327" i="1"/>
  <c r="K327" i="1" s="1"/>
  <c r="J327" i="1" s="1"/>
  <c r="AI327" i="1"/>
  <c r="L327" i="1" s="1"/>
  <c r="AA327" i="1"/>
  <c r="Z327" i="1"/>
  <c r="Y327" i="1"/>
  <c r="R327" i="1"/>
  <c r="M327" i="1"/>
  <c r="BA326" i="1"/>
  <c r="U326" i="1" s="1"/>
  <c r="AZ326" i="1"/>
  <c r="AX326" i="1"/>
  <c r="AY326" i="1" s="1"/>
  <c r="AW326" i="1"/>
  <c r="AV326" i="1"/>
  <c r="AU326" i="1"/>
  <c r="AN326" i="1"/>
  <c r="K326" i="1" s="1"/>
  <c r="J326" i="1" s="1"/>
  <c r="AI326" i="1"/>
  <c r="AA326" i="1"/>
  <c r="Z326" i="1"/>
  <c r="R326" i="1"/>
  <c r="P326" i="1"/>
  <c r="L326" i="1"/>
  <c r="BA325" i="1"/>
  <c r="AZ325" i="1"/>
  <c r="AX325" i="1"/>
  <c r="AW325" i="1"/>
  <c r="AV325" i="1"/>
  <c r="AU325" i="1"/>
  <c r="AN325" i="1"/>
  <c r="AI325" i="1"/>
  <c r="L325" i="1" s="1"/>
  <c r="AH325" i="1"/>
  <c r="AG325" i="1"/>
  <c r="AA325" i="1"/>
  <c r="Y325" i="1" s="1"/>
  <c r="Z325" i="1"/>
  <c r="R325" i="1"/>
  <c r="P325" i="1"/>
  <c r="M325" i="1"/>
  <c r="K325" i="1"/>
  <c r="J325" i="1"/>
  <c r="BA324" i="1"/>
  <c r="AZ324" i="1"/>
  <c r="AX324" i="1"/>
  <c r="AW324" i="1"/>
  <c r="AU324" i="1"/>
  <c r="AH324" i="1" s="1"/>
  <c r="AN324" i="1"/>
  <c r="K324" i="1" s="1"/>
  <c r="AI324" i="1"/>
  <c r="AC324" i="1"/>
  <c r="AA324" i="1"/>
  <c r="Z324" i="1"/>
  <c r="Y324" i="1" s="1"/>
  <c r="R324" i="1"/>
  <c r="L324" i="1"/>
  <c r="J324" i="1"/>
  <c r="BA323" i="1"/>
  <c r="U323" i="1" s="1"/>
  <c r="AZ323" i="1"/>
  <c r="AY323" i="1"/>
  <c r="AX323" i="1"/>
  <c r="AW323" i="1"/>
  <c r="AU323" i="1" s="1"/>
  <c r="AV323" i="1"/>
  <c r="AN323" i="1"/>
  <c r="AI323" i="1"/>
  <c r="AH323" i="1"/>
  <c r="AG323" i="1"/>
  <c r="AA323" i="1"/>
  <c r="Z323" i="1"/>
  <c r="Y323" i="1" s="1"/>
  <c r="R323" i="1"/>
  <c r="P323" i="1"/>
  <c r="M323" i="1"/>
  <c r="L323" i="1"/>
  <c r="K323" i="1"/>
  <c r="J323" i="1"/>
  <c r="BA322" i="1"/>
  <c r="AZ322" i="1"/>
  <c r="AX322" i="1"/>
  <c r="AW322" i="1"/>
  <c r="AU322" i="1" s="1"/>
  <c r="AN322" i="1"/>
  <c r="K322" i="1" s="1"/>
  <c r="AI322" i="1"/>
  <c r="AH322" i="1"/>
  <c r="AG322" i="1"/>
  <c r="AA322" i="1"/>
  <c r="Y322" i="1" s="1"/>
  <c r="Z322" i="1"/>
  <c r="R322" i="1"/>
  <c r="M322" i="1"/>
  <c r="L322" i="1"/>
  <c r="J322" i="1"/>
  <c r="BA321" i="1"/>
  <c r="AZ321" i="1"/>
  <c r="AX321" i="1"/>
  <c r="AW321" i="1"/>
  <c r="AU321" i="1" s="1"/>
  <c r="AG321" i="1" s="1"/>
  <c r="AN321" i="1"/>
  <c r="K321" i="1" s="1"/>
  <c r="J321" i="1" s="1"/>
  <c r="AI321" i="1"/>
  <c r="AH321" i="1"/>
  <c r="AA321" i="1"/>
  <c r="Z321" i="1"/>
  <c r="Y321" i="1" s="1"/>
  <c r="R321" i="1"/>
  <c r="L321" i="1"/>
  <c r="BA320" i="1"/>
  <c r="AZ320" i="1"/>
  <c r="AY320" i="1" s="1"/>
  <c r="AX320" i="1"/>
  <c r="AW320" i="1"/>
  <c r="AU320" i="1"/>
  <c r="AN320" i="1"/>
  <c r="K320" i="1" s="1"/>
  <c r="J320" i="1" s="1"/>
  <c r="AI320" i="1"/>
  <c r="L320" i="1" s="1"/>
  <c r="AA320" i="1"/>
  <c r="Z320" i="1"/>
  <c r="Y320" i="1"/>
  <c r="U320" i="1"/>
  <c r="R320" i="1"/>
  <c r="P320" i="1"/>
  <c r="BA319" i="1"/>
  <c r="AZ319" i="1"/>
  <c r="AX319" i="1"/>
  <c r="AY319" i="1" s="1"/>
  <c r="AW319" i="1"/>
  <c r="AU319" i="1" s="1"/>
  <c r="AN319" i="1"/>
  <c r="AI319" i="1"/>
  <c r="AA319" i="1"/>
  <c r="Z319" i="1"/>
  <c r="R319" i="1"/>
  <c r="L319" i="1"/>
  <c r="K319" i="1"/>
  <c r="J319" i="1"/>
  <c r="BA318" i="1"/>
  <c r="AZ318" i="1"/>
  <c r="AY318" i="1"/>
  <c r="AX318" i="1"/>
  <c r="U318" i="1" s="1"/>
  <c r="AW318" i="1"/>
  <c r="AU318" i="1" s="1"/>
  <c r="AV318" i="1"/>
  <c r="AN318" i="1"/>
  <c r="AI318" i="1"/>
  <c r="AH318" i="1"/>
  <c r="AG318" i="1"/>
  <c r="AC318" i="1"/>
  <c r="AA318" i="1"/>
  <c r="Z318" i="1"/>
  <c r="Y318" i="1"/>
  <c r="R318" i="1"/>
  <c r="P318" i="1"/>
  <c r="M318" i="1"/>
  <c r="L318" i="1"/>
  <c r="K318" i="1"/>
  <c r="J318" i="1"/>
  <c r="BA317" i="1"/>
  <c r="AZ317" i="1"/>
  <c r="AX317" i="1"/>
  <c r="AW317" i="1"/>
  <c r="AU317" i="1" s="1"/>
  <c r="AN317" i="1"/>
  <c r="K317" i="1" s="1"/>
  <c r="J317" i="1" s="1"/>
  <c r="AI317" i="1"/>
  <c r="L317" i="1" s="1"/>
  <c r="AG317" i="1"/>
  <c r="AA317" i="1"/>
  <c r="Z317" i="1"/>
  <c r="Y317" i="1"/>
  <c r="R317" i="1"/>
  <c r="BA316" i="1"/>
  <c r="U316" i="1" s="1"/>
  <c r="AZ316" i="1"/>
  <c r="AY316" i="1"/>
  <c r="AX316" i="1"/>
  <c r="AW316" i="1"/>
  <c r="AV316" i="1"/>
  <c r="AU316" i="1"/>
  <c r="P316" i="1" s="1"/>
  <c r="AN316" i="1"/>
  <c r="AI316" i="1"/>
  <c r="L316" i="1" s="1"/>
  <c r="AH316" i="1"/>
  <c r="AG316" i="1"/>
  <c r="AA316" i="1"/>
  <c r="Y316" i="1" s="1"/>
  <c r="Z316" i="1"/>
  <c r="R316" i="1"/>
  <c r="M316" i="1"/>
  <c r="K316" i="1"/>
  <c r="J316" i="1" s="1"/>
  <c r="BA315" i="1"/>
  <c r="AZ315" i="1"/>
  <c r="AY315" i="1"/>
  <c r="AX315" i="1"/>
  <c r="AW315" i="1"/>
  <c r="AU315" i="1" s="1"/>
  <c r="AN315" i="1"/>
  <c r="AI315" i="1"/>
  <c r="AA315" i="1"/>
  <c r="Z315" i="1"/>
  <c r="Y315" i="1" s="1"/>
  <c r="U315" i="1"/>
  <c r="V315" i="1" s="1"/>
  <c r="W315" i="1" s="1"/>
  <c r="R315" i="1"/>
  <c r="L315" i="1"/>
  <c r="K315" i="1"/>
  <c r="J315" i="1" s="1"/>
  <c r="AC315" i="1" s="1"/>
  <c r="BA314" i="1"/>
  <c r="AZ314" i="1"/>
  <c r="AY314" i="1"/>
  <c r="AX314" i="1"/>
  <c r="AW314" i="1"/>
  <c r="AU314" i="1" s="1"/>
  <c r="AN314" i="1"/>
  <c r="AI314" i="1"/>
  <c r="L314" i="1" s="1"/>
  <c r="AG314" i="1"/>
  <c r="AA314" i="1"/>
  <c r="Z314" i="1"/>
  <c r="Y314" i="1"/>
  <c r="U314" i="1"/>
  <c r="R314" i="1"/>
  <c r="K314" i="1"/>
  <c r="J314" i="1"/>
  <c r="AC314" i="1" s="1"/>
  <c r="BA313" i="1"/>
  <c r="AZ313" i="1"/>
  <c r="AX313" i="1"/>
  <c r="AW313" i="1"/>
  <c r="AU313" i="1"/>
  <c r="AV313" i="1" s="1"/>
  <c r="AN313" i="1"/>
  <c r="K313" i="1" s="1"/>
  <c r="J313" i="1" s="1"/>
  <c r="AI313" i="1"/>
  <c r="L313" i="1" s="1"/>
  <c r="AH313" i="1"/>
  <c r="AG313" i="1"/>
  <c r="AA313" i="1"/>
  <c r="Z313" i="1"/>
  <c r="Y313" i="1" s="1"/>
  <c r="R313" i="1"/>
  <c r="P313" i="1"/>
  <c r="BA312" i="1"/>
  <c r="AZ312" i="1"/>
  <c r="AX312" i="1"/>
  <c r="U312" i="1" s="1"/>
  <c r="AW312" i="1"/>
  <c r="AU312" i="1" s="1"/>
  <c r="AV312" i="1" s="1"/>
  <c r="AN312" i="1"/>
  <c r="AI312" i="1"/>
  <c r="AA312" i="1"/>
  <c r="Y312" i="1" s="1"/>
  <c r="Z312" i="1"/>
  <c r="R312" i="1"/>
  <c r="M312" i="1"/>
  <c r="L312" i="1"/>
  <c r="K312" i="1"/>
  <c r="J312" i="1" s="1"/>
  <c r="BA311" i="1"/>
  <c r="AZ311" i="1"/>
  <c r="AY311" i="1" s="1"/>
  <c r="AX311" i="1"/>
  <c r="AW311" i="1"/>
  <c r="AV311" i="1"/>
  <c r="AU311" i="1"/>
  <c r="AN311" i="1"/>
  <c r="AI311" i="1"/>
  <c r="L311" i="1" s="1"/>
  <c r="AA311" i="1"/>
  <c r="Z311" i="1"/>
  <c r="Y311" i="1"/>
  <c r="U311" i="1"/>
  <c r="V311" i="1" s="1"/>
  <c r="W311" i="1" s="1"/>
  <c r="R311" i="1"/>
  <c r="M311" i="1"/>
  <c r="K311" i="1"/>
  <c r="J311" i="1" s="1"/>
  <c r="BA310" i="1"/>
  <c r="AZ310" i="1"/>
  <c r="AY310" i="1"/>
  <c r="AX310" i="1"/>
  <c r="AW310" i="1"/>
  <c r="AU310" i="1"/>
  <c r="AN310" i="1"/>
  <c r="K310" i="1" s="1"/>
  <c r="J310" i="1" s="1"/>
  <c r="AC310" i="1" s="1"/>
  <c r="AI310" i="1"/>
  <c r="L310" i="1" s="1"/>
  <c r="AA310" i="1"/>
  <c r="Z310" i="1"/>
  <c r="Y310" i="1"/>
  <c r="U310" i="1"/>
  <c r="R310" i="1"/>
  <c r="BA309" i="1"/>
  <c r="AZ309" i="1"/>
  <c r="AX309" i="1"/>
  <c r="U309" i="1" s="1"/>
  <c r="AW309" i="1"/>
  <c r="AU309" i="1" s="1"/>
  <c r="AN309" i="1"/>
  <c r="AI309" i="1"/>
  <c r="AA309" i="1"/>
  <c r="Z309" i="1"/>
  <c r="Y309" i="1" s="1"/>
  <c r="R309" i="1"/>
  <c r="P309" i="1"/>
  <c r="M309" i="1"/>
  <c r="L309" i="1"/>
  <c r="K309" i="1"/>
  <c r="J309" i="1" s="1"/>
  <c r="BA308" i="1"/>
  <c r="AZ308" i="1"/>
  <c r="AX308" i="1"/>
  <c r="AY308" i="1" s="1"/>
  <c r="AW308" i="1"/>
  <c r="AU308" i="1"/>
  <c r="AV308" i="1" s="1"/>
  <c r="AN308" i="1"/>
  <c r="K308" i="1" s="1"/>
  <c r="J308" i="1" s="1"/>
  <c r="AI308" i="1"/>
  <c r="L308" i="1" s="1"/>
  <c r="AG308" i="1"/>
  <c r="AA308" i="1"/>
  <c r="Z308" i="1"/>
  <c r="Y308" i="1"/>
  <c r="U308" i="1"/>
  <c r="R308" i="1"/>
  <c r="M308" i="1"/>
  <c r="BA307" i="1"/>
  <c r="AZ307" i="1"/>
  <c r="AX307" i="1"/>
  <c r="AY307" i="1" s="1"/>
  <c r="AW307" i="1"/>
  <c r="AU307" i="1"/>
  <c r="P307" i="1" s="1"/>
  <c r="AN307" i="1"/>
  <c r="AI307" i="1"/>
  <c r="AG307" i="1"/>
  <c r="AA307" i="1"/>
  <c r="Z307" i="1"/>
  <c r="Y307" i="1"/>
  <c r="R307" i="1"/>
  <c r="L307" i="1"/>
  <c r="K307" i="1"/>
  <c r="J307" i="1"/>
  <c r="AC307" i="1" s="1"/>
  <c r="BA306" i="1"/>
  <c r="AZ306" i="1"/>
  <c r="AY306" i="1"/>
  <c r="AX306" i="1"/>
  <c r="AW306" i="1"/>
  <c r="AU306" i="1" s="1"/>
  <c r="AV306" i="1"/>
  <c r="AN306" i="1"/>
  <c r="K306" i="1" s="1"/>
  <c r="J306" i="1" s="1"/>
  <c r="AI306" i="1"/>
  <c r="AA306" i="1"/>
  <c r="Y306" i="1" s="1"/>
  <c r="Z306" i="1"/>
  <c r="U306" i="1"/>
  <c r="V306" i="1" s="1"/>
  <c r="W306" i="1" s="1"/>
  <c r="R306" i="1"/>
  <c r="P306" i="1"/>
  <c r="L306" i="1"/>
  <c r="BA305" i="1"/>
  <c r="AZ305" i="1"/>
  <c r="AX305" i="1"/>
  <c r="AW305" i="1"/>
  <c r="AU305" i="1"/>
  <c r="AN305" i="1"/>
  <c r="AI305" i="1"/>
  <c r="AC305" i="1"/>
  <c r="AA305" i="1"/>
  <c r="Z305" i="1"/>
  <c r="Y305" i="1" s="1"/>
  <c r="R305" i="1"/>
  <c r="L305" i="1"/>
  <c r="K305" i="1"/>
  <c r="J305" i="1"/>
  <c r="BA304" i="1"/>
  <c r="AZ304" i="1"/>
  <c r="AY304" i="1"/>
  <c r="AX304" i="1"/>
  <c r="U304" i="1" s="1"/>
  <c r="AW304" i="1"/>
  <c r="AU304" i="1"/>
  <c r="AN304" i="1"/>
  <c r="AI304" i="1"/>
  <c r="AC304" i="1"/>
  <c r="AA304" i="1"/>
  <c r="Z304" i="1"/>
  <c r="Y304" i="1" s="1"/>
  <c r="R304" i="1"/>
  <c r="P304" i="1"/>
  <c r="L304" i="1"/>
  <c r="K304" i="1"/>
  <c r="J304" i="1"/>
  <c r="BA303" i="1"/>
  <c r="AZ303" i="1"/>
  <c r="AX303" i="1"/>
  <c r="AY303" i="1" s="1"/>
  <c r="AW303" i="1"/>
  <c r="AU303" i="1"/>
  <c r="AV303" i="1" s="1"/>
  <c r="AN303" i="1"/>
  <c r="AI303" i="1"/>
  <c r="L303" i="1" s="1"/>
  <c r="AH303" i="1"/>
  <c r="AG303" i="1"/>
  <c r="AA303" i="1"/>
  <c r="Z303" i="1"/>
  <c r="Y303" i="1"/>
  <c r="U303" i="1"/>
  <c r="R303" i="1"/>
  <c r="M303" i="1"/>
  <c r="K303" i="1"/>
  <c r="J303" i="1"/>
  <c r="AC303" i="1" s="1"/>
  <c r="BA302" i="1"/>
  <c r="AZ302" i="1"/>
  <c r="AY302" i="1"/>
  <c r="AX302" i="1"/>
  <c r="AW302" i="1"/>
  <c r="AU302" i="1"/>
  <c r="P302" i="1" s="1"/>
  <c r="AN302" i="1"/>
  <c r="AI302" i="1"/>
  <c r="AH302" i="1"/>
  <c r="AG302" i="1"/>
  <c r="AA302" i="1"/>
  <c r="Z302" i="1"/>
  <c r="Y302" i="1"/>
  <c r="U302" i="1"/>
  <c r="R302" i="1"/>
  <c r="M302" i="1"/>
  <c r="L302" i="1"/>
  <c r="K302" i="1"/>
  <c r="J302" i="1"/>
  <c r="BA301" i="1"/>
  <c r="AZ301" i="1"/>
  <c r="AY301" i="1"/>
  <c r="AX301" i="1"/>
  <c r="AW301" i="1"/>
  <c r="AU301" i="1"/>
  <c r="AN301" i="1"/>
  <c r="K301" i="1" s="1"/>
  <c r="J301" i="1" s="1"/>
  <c r="AI301" i="1"/>
  <c r="AH301" i="1"/>
  <c r="AA301" i="1"/>
  <c r="Z301" i="1"/>
  <c r="Y301" i="1"/>
  <c r="W301" i="1"/>
  <c r="U301" i="1"/>
  <c r="V301" i="1" s="1"/>
  <c r="R301" i="1"/>
  <c r="L301" i="1"/>
  <c r="BA300" i="1"/>
  <c r="AZ300" i="1"/>
  <c r="AX300" i="1"/>
  <c r="U300" i="1" s="1"/>
  <c r="AW300" i="1"/>
  <c r="AV300" i="1"/>
  <c r="AU300" i="1"/>
  <c r="AN300" i="1"/>
  <c r="K300" i="1" s="1"/>
  <c r="J300" i="1" s="1"/>
  <c r="AI300" i="1"/>
  <c r="AA300" i="1"/>
  <c r="Z300" i="1"/>
  <c r="Y300" i="1" s="1"/>
  <c r="R300" i="1"/>
  <c r="L300" i="1"/>
  <c r="BA299" i="1"/>
  <c r="AZ299" i="1"/>
  <c r="AX299" i="1"/>
  <c r="U299" i="1" s="1"/>
  <c r="AW299" i="1"/>
  <c r="AU299" i="1"/>
  <c r="AN299" i="1"/>
  <c r="AI299" i="1"/>
  <c r="L299" i="1" s="1"/>
  <c r="AA299" i="1"/>
  <c r="Z299" i="1"/>
  <c r="Y299" i="1" s="1"/>
  <c r="R299" i="1"/>
  <c r="K299" i="1"/>
  <c r="J299" i="1" s="1"/>
  <c r="BA298" i="1"/>
  <c r="AZ298" i="1"/>
  <c r="AX298" i="1"/>
  <c r="U298" i="1" s="1"/>
  <c r="AW298" i="1"/>
  <c r="AU298" i="1" s="1"/>
  <c r="AV298" i="1" s="1"/>
  <c r="AN298" i="1"/>
  <c r="AI298" i="1"/>
  <c r="L298" i="1" s="1"/>
  <c r="AC298" i="1"/>
  <c r="AA298" i="1"/>
  <c r="Y298" i="1" s="1"/>
  <c r="Z298" i="1"/>
  <c r="R298" i="1"/>
  <c r="P298" i="1"/>
  <c r="K298" i="1"/>
  <c r="J298" i="1"/>
  <c r="BA297" i="1"/>
  <c r="AZ297" i="1"/>
  <c r="AY297" i="1"/>
  <c r="AX297" i="1"/>
  <c r="AW297" i="1"/>
  <c r="AU297" i="1" s="1"/>
  <c r="AN297" i="1"/>
  <c r="AI297" i="1"/>
  <c r="AC297" i="1"/>
  <c r="AA297" i="1"/>
  <c r="Z297" i="1"/>
  <c r="Y297" i="1"/>
  <c r="U297" i="1"/>
  <c r="R297" i="1"/>
  <c r="L297" i="1"/>
  <c r="K297" i="1"/>
  <c r="J297" i="1"/>
  <c r="BA296" i="1"/>
  <c r="AZ296" i="1"/>
  <c r="AY296" i="1" s="1"/>
  <c r="AX296" i="1"/>
  <c r="AW296" i="1"/>
  <c r="AU296" i="1"/>
  <c r="AV296" i="1" s="1"/>
  <c r="AN296" i="1"/>
  <c r="K296" i="1" s="1"/>
  <c r="J296" i="1" s="1"/>
  <c r="AI296" i="1"/>
  <c r="AH296" i="1"/>
  <c r="AA296" i="1"/>
  <c r="Z296" i="1"/>
  <c r="Y296" i="1"/>
  <c r="U296" i="1"/>
  <c r="R296" i="1"/>
  <c r="M296" i="1"/>
  <c r="L296" i="1"/>
  <c r="BA295" i="1"/>
  <c r="U295" i="1" s="1"/>
  <c r="AZ295" i="1"/>
  <c r="AX295" i="1"/>
  <c r="AY295" i="1" s="1"/>
  <c r="AW295" i="1"/>
  <c r="AU295" i="1"/>
  <c r="AH295" i="1" s="1"/>
  <c r="AN295" i="1"/>
  <c r="K295" i="1" s="1"/>
  <c r="J295" i="1" s="1"/>
  <c r="AI295" i="1"/>
  <c r="AA295" i="1"/>
  <c r="Z295" i="1"/>
  <c r="Y295" i="1"/>
  <c r="R295" i="1"/>
  <c r="M295" i="1"/>
  <c r="L295" i="1"/>
  <c r="BA294" i="1"/>
  <c r="AZ294" i="1"/>
  <c r="AY294" i="1"/>
  <c r="AX294" i="1"/>
  <c r="U294" i="1" s="1"/>
  <c r="AW294" i="1"/>
  <c r="AU294" i="1"/>
  <c r="AV294" i="1" s="1"/>
  <c r="AN294" i="1"/>
  <c r="K294" i="1" s="1"/>
  <c r="J294" i="1" s="1"/>
  <c r="AI294" i="1"/>
  <c r="L294" i="1" s="1"/>
  <c r="AG294" i="1"/>
  <c r="AA294" i="1"/>
  <c r="Z294" i="1"/>
  <c r="Y294" i="1"/>
  <c r="V294" i="1"/>
  <c r="W294" i="1" s="1"/>
  <c r="R294" i="1"/>
  <c r="P294" i="1"/>
  <c r="BA293" i="1"/>
  <c r="AZ293" i="1"/>
  <c r="AX293" i="1"/>
  <c r="U293" i="1" s="1"/>
  <c r="AW293" i="1"/>
  <c r="AU293" i="1" s="1"/>
  <c r="AV293" i="1" s="1"/>
  <c r="AN293" i="1"/>
  <c r="K293" i="1" s="1"/>
  <c r="J293" i="1" s="1"/>
  <c r="AI293" i="1"/>
  <c r="L293" i="1" s="1"/>
  <c r="AA293" i="1"/>
  <c r="Y293" i="1" s="1"/>
  <c r="Z293" i="1"/>
  <c r="R293" i="1"/>
  <c r="P293" i="1"/>
  <c r="BA292" i="1"/>
  <c r="AZ292" i="1"/>
  <c r="AX292" i="1"/>
  <c r="AW292" i="1"/>
  <c r="AU292" i="1" s="1"/>
  <c r="AN292" i="1"/>
  <c r="AI292" i="1"/>
  <c r="AC292" i="1"/>
  <c r="AA292" i="1"/>
  <c r="Y292" i="1" s="1"/>
  <c r="Z292" i="1"/>
  <c r="R292" i="1"/>
  <c r="L292" i="1"/>
  <c r="K292" i="1"/>
  <c r="J292" i="1"/>
  <c r="BA291" i="1"/>
  <c r="U291" i="1" s="1"/>
  <c r="AZ291" i="1"/>
  <c r="AY291" i="1" s="1"/>
  <c r="AX291" i="1"/>
  <c r="AW291" i="1"/>
  <c r="AU291" i="1"/>
  <c r="AV291" i="1" s="1"/>
  <c r="AN291" i="1"/>
  <c r="AI291" i="1"/>
  <c r="AH291" i="1"/>
  <c r="AG291" i="1"/>
  <c r="AC291" i="1"/>
  <c r="AA291" i="1"/>
  <c r="Z291" i="1"/>
  <c r="Y291" i="1" s="1"/>
  <c r="R291" i="1"/>
  <c r="M291" i="1"/>
  <c r="L291" i="1"/>
  <c r="K291" i="1"/>
  <c r="J291" i="1" s="1"/>
  <c r="BA290" i="1"/>
  <c r="U290" i="1" s="1"/>
  <c r="AZ290" i="1"/>
  <c r="AY290" i="1"/>
  <c r="AX290" i="1"/>
  <c r="AW290" i="1"/>
  <c r="AV290" i="1"/>
  <c r="AU290" i="1"/>
  <c r="AH290" i="1" s="1"/>
  <c r="AN290" i="1"/>
  <c r="AI290" i="1"/>
  <c r="AG290" i="1"/>
  <c r="AA290" i="1"/>
  <c r="Y290" i="1" s="1"/>
  <c r="Z290" i="1"/>
  <c r="R290" i="1"/>
  <c r="P290" i="1"/>
  <c r="M290" i="1"/>
  <c r="L290" i="1"/>
  <c r="K290" i="1"/>
  <c r="J290" i="1"/>
  <c r="BA289" i="1"/>
  <c r="AZ289" i="1"/>
  <c r="AX289" i="1"/>
  <c r="AY289" i="1" s="1"/>
  <c r="AW289" i="1"/>
  <c r="AU289" i="1" s="1"/>
  <c r="AH289" i="1" s="1"/>
  <c r="AN289" i="1"/>
  <c r="K289" i="1" s="1"/>
  <c r="AI289" i="1"/>
  <c r="AA289" i="1"/>
  <c r="Y289" i="1" s="1"/>
  <c r="Z289" i="1"/>
  <c r="U289" i="1"/>
  <c r="R289" i="1"/>
  <c r="L289" i="1"/>
  <c r="J289" i="1"/>
  <c r="BA288" i="1"/>
  <c r="AZ288" i="1"/>
  <c r="AY288" i="1"/>
  <c r="AX288" i="1"/>
  <c r="U288" i="1" s="1"/>
  <c r="AW288" i="1"/>
  <c r="AU288" i="1"/>
  <c r="AH288" i="1" s="1"/>
  <c r="AN288" i="1"/>
  <c r="AI288" i="1"/>
  <c r="L288" i="1" s="1"/>
  <c r="AA288" i="1"/>
  <c r="Z288" i="1"/>
  <c r="Y288" i="1" s="1"/>
  <c r="R288" i="1"/>
  <c r="K288" i="1"/>
  <c r="J288" i="1" s="1"/>
  <c r="BA287" i="1"/>
  <c r="AZ287" i="1"/>
  <c r="AX287" i="1"/>
  <c r="AY287" i="1" s="1"/>
  <c r="AW287" i="1"/>
  <c r="AV287" i="1"/>
  <c r="AU287" i="1"/>
  <c r="AN287" i="1"/>
  <c r="AI287" i="1"/>
  <c r="L287" i="1" s="1"/>
  <c r="AA287" i="1"/>
  <c r="Z287" i="1"/>
  <c r="Y287" i="1"/>
  <c r="R287" i="1"/>
  <c r="K287" i="1"/>
  <c r="J287" i="1" s="1"/>
  <c r="BA286" i="1"/>
  <c r="AZ286" i="1"/>
  <c r="AY286" i="1"/>
  <c r="AX286" i="1"/>
  <c r="AW286" i="1"/>
  <c r="AU286" i="1" s="1"/>
  <c r="AV286" i="1"/>
  <c r="AN286" i="1"/>
  <c r="AI286" i="1"/>
  <c r="L286" i="1" s="1"/>
  <c r="AE286" i="1"/>
  <c r="AC286" i="1"/>
  <c r="AA286" i="1"/>
  <c r="Y286" i="1" s="1"/>
  <c r="Z286" i="1"/>
  <c r="U286" i="1"/>
  <c r="V286" i="1" s="1"/>
  <c r="W286" i="1" s="1"/>
  <c r="X286" i="1" s="1"/>
  <c r="AB286" i="1" s="1"/>
  <c r="R286" i="1"/>
  <c r="P286" i="1"/>
  <c r="K286" i="1"/>
  <c r="J286" i="1" s="1"/>
  <c r="BA285" i="1"/>
  <c r="AZ285" i="1"/>
  <c r="AY285" i="1" s="1"/>
  <c r="AX285" i="1"/>
  <c r="AW285" i="1"/>
  <c r="AU285" i="1" s="1"/>
  <c r="AN285" i="1"/>
  <c r="AI285" i="1"/>
  <c r="AA285" i="1"/>
  <c r="Z285" i="1"/>
  <c r="Y285" i="1"/>
  <c r="U285" i="1"/>
  <c r="R285" i="1"/>
  <c r="L285" i="1"/>
  <c r="K285" i="1"/>
  <c r="J285" i="1" s="1"/>
  <c r="BA284" i="1"/>
  <c r="U284" i="1" s="1"/>
  <c r="AZ284" i="1"/>
  <c r="AX284" i="1"/>
  <c r="AW284" i="1"/>
  <c r="AU284" i="1"/>
  <c r="AV284" i="1" s="1"/>
  <c r="AN284" i="1"/>
  <c r="AI284" i="1"/>
  <c r="AH284" i="1"/>
  <c r="AG284" i="1"/>
  <c r="AC284" i="1"/>
  <c r="AA284" i="1"/>
  <c r="Z284" i="1"/>
  <c r="Y284" i="1"/>
  <c r="R284" i="1"/>
  <c r="P284" i="1"/>
  <c r="M284" i="1"/>
  <c r="L284" i="1"/>
  <c r="K284" i="1"/>
  <c r="J284" i="1" s="1"/>
  <c r="BA283" i="1"/>
  <c r="AZ283" i="1"/>
  <c r="AX283" i="1"/>
  <c r="AY283" i="1" s="1"/>
  <c r="AW283" i="1"/>
  <c r="AU283" i="1" s="1"/>
  <c r="AN283" i="1"/>
  <c r="AI283" i="1"/>
  <c r="L283" i="1" s="1"/>
  <c r="AH283" i="1"/>
  <c r="AA283" i="1"/>
  <c r="Z283" i="1"/>
  <c r="Y283" i="1"/>
  <c r="U283" i="1"/>
  <c r="R283" i="1"/>
  <c r="M283" i="1"/>
  <c r="K283" i="1"/>
  <c r="J283" i="1" s="1"/>
  <c r="BA282" i="1"/>
  <c r="AZ282" i="1"/>
  <c r="AX282" i="1"/>
  <c r="AY282" i="1" s="1"/>
  <c r="AW282" i="1"/>
  <c r="AU282" i="1"/>
  <c r="P282" i="1" s="1"/>
  <c r="AN282" i="1"/>
  <c r="AI282" i="1"/>
  <c r="AG282" i="1"/>
  <c r="AC282" i="1"/>
  <c r="AA282" i="1"/>
  <c r="Z282" i="1"/>
  <c r="Y282" i="1"/>
  <c r="R282" i="1"/>
  <c r="L282" i="1"/>
  <c r="K282" i="1"/>
  <c r="J282" i="1"/>
  <c r="BA281" i="1"/>
  <c r="U281" i="1" s="1"/>
  <c r="AZ281" i="1"/>
  <c r="AY281" i="1"/>
  <c r="AX281" i="1"/>
  <c r="AW281" i="1"/>
  <c r="AU281" i="1" s="1"/>
  <c r="AV281" i="1" s="1"/>
  <c r="AN281" i="1"/>
  <c r="K281" i="1" s="1"/>
  <c r="J281" i="1" s="1"/>
  <c r="AI281" i="1"/>
  <c r="AA281" i="1"/>
  <c r="Y281" i="1" s="1"/>
  <c r="Z281" i="1"/>
  <c r="R281" i="1"/>
  <c r="P281" i="1"/>
  <c r="L281" i="1"/>
  <c r="BA280" i="1"/>
  <c r="AZ280" i="1"/>
  <c r="AX280" i="1"/>
  <c r="AW280" i="1"/>
  <c r="AU280" i="1" s="1"/>
  <c r="AN280" i="1"/>
  <c r="AI280" i="1"/>
  <c r="AC280" i="1"/>
  <c r="AA280" i="1"/>
  <c r="Z280" i="1"/>
  <c r="Y280" i="1" s="1"/>
  <c r="R280" i="1"/>
  <c r="L280" i="1"/>
  <c r="K280" i="1"/>
  <c r="J280" i="1" s="1"/>
  <c r="BA279" i="1"/>
  <c r="AZ279" i="1"/>
  <c r="AY279" i="1"/>
  <c r="AX279" i="1"/>
  <c r="U279" i="1" s="1"/>
  <c r="AW279" i="1"/>
  <c r="AU279" i="1"/>
  <c r="AN279" i="1"/>
  <c r="AI279" i="1"/>
  <c r="AC279" i="1"/>
  <c r="AA279" i="1"/>
  <c r="Z279" i="1"/>
  <c r="Y279" i="1" s="1"/>
  <c r="R279" i="1"/>
  <c r="L279" i="1"/>
  <c r="K279" i="1"/>
  <c r="J279" i="1"/>
  <c r="BA278" i="1"/>
  <c r="U278" i="1" s="1"/>
  <c r="AZ278" i="1"/>
  <c r="AX278" i="1"/>
  <c r="AY278" i="1" s="1"/>
  <c r="AW278" i="1"/>
  <c r="AU278" i="1"/>
  <c r="AV278" i="1" s="1"/>
  <c r="AN278" i="1"/>
  <c r="AI278" i="1"/>
  <c r="L278" i="1" s="1"/>
  <c r="AH278" i="1"/>
  <c r="AG278" i="1"/>
  <c r="AA278" i="1"/>
  <c r="Z278" i="1"/>
  <c r="Y278" i="1" s="1"/>
  <c r="R278" i="1"/>
  <c r="M278" i="1"/>
  <c r="K278" i="1"/>
  <c r="J278" i="1"/>
  <c r="BA277" i="1"/>
  <c r="U277" i="1" s="1"/>
  <c r="AZ277" i="1"/>
  <c r="AY277" i="1"/>
  <c r="AX277" i="1"/>
  <c r="AW277" i="1"/>
  <c r="AV277" i="1"/>
  <c r="AU277" i="1"/>
  <c r="P277" i="1" s="1"/>
  <c r="AN277" i="1"/>
  <c r="AI277" i="1"/>
  <c r="AH277" i="1"/>
  <c r="AG277" i="1"/>
  <c r="AA277" i="1"/>
  <c r="Z277" i="1"/>
  <c r="Y277" i="1"/>
  <c r="R277" i="1"/>
  <c r="M277" i="1"/>
  <c r="L277" i="1"/>
  <c r="K277" i="1"/>
  <c r="J277" i="1"/>
  <c r="BA276" i="1"/>
  <c r="AZ276" i="1"/>
  <c r="AY276" i="1"/>
  <c r="AX276" i="1"/>
  <c r="AW276" i="1"/>
  <c r="AU276" i="1"/>
  <c r="AN276" i="1"/>
  <c r="K276" i="1" s="1"/>
  <c r="J276" i="1" s="1"/>
  <c r="AI276" i="1"/>
  <c r="AH276" i="1"/>
  <c r="AA276" i="1"/>
  <c r="Z276" i="1"/>
  <c r="Y276" i="1"/>
  <c r="U276" i="1"/>
  <c r="R276" i="1"/>
  <c r="L276" i="1"/>
  <c r="BA275" i="1"/>
  <c r="AZ275" i="1"/>
  <c r="AX275" i="1"/>
  <c r="U275" i="1" s="1"/>
  <c r="AW275" i="1"/>
  <c r="AV275" i="1"/>
  <c r="AU275" i="1"/>
  <c r="AN275" i="1"/>
  <c r="K275" i="1" s="1"/>
  <c r="J275" i="1" s="1"/>
  <c r="AI275" i="1"/>
  <c r="AA275" i="1"/>
  <c r="Z275" i="1"/>
  <c r="Y275" i="1" s="1"/>
  <c r="R275" i="1"/>
  <c r="P275" i="1"/>
  <c r="L275" i="1"/>
  <c r="BA274" i="1"/>
  <c r="AZ274" i="1"/>
  <c r="AX274" i="1"/>
  <c r="AY274" i="1" s="1"/>
  <c r="AW274" i="1"/>
  <c r="AU274" i="1" s="1"/>
  <c r="AN274" i="1"/>
  <c r="AI274" i="1"/>
  <c r="L274" i="1" s="1"/>
  <c r="AA274" i="1"/>
  <c r="Z274" i="1"/>
  <c r="Y274" i="1" s="1"/>
  <c r="U274" i="1"/>
  <c r="R274" i="1"/>
  <c r="K274" i="1"/>
  <c r="J274" i="1" s="1"/>
  <c r="BA273" i="1"/>
  <c r="AZ273" i="1"/>
  <c r="AY273" i="1"/>
  <c r="AX273" i="1"/>
  <c r="U273" i="1" s="1"/>
  <c r="AW273" i="1"/>
  <c r="AU273" i="1" s="1"/>
  <c r="AV273" i="1"/>
  <c r="AN273" i="1"/>
  <c r="AI273" i="1"/>
  <c r="L273" i="1" s="1"/>
  <c r="AC273" i="1"/>
  <c r="AA273" i="1"/>
  <c r="Y273" i="1" s="1"/>
  <c r="Z273" i="1"/>
  <c r="R273" i="1"/>
  <c r="P273" i="1"/>
  <c r="K273" i="1"/>
  <c r="J273" i="1"/>
  <c r="BA272" i="1"/>
  <c r="AZ272" i="1"/>
  <c r="AY272" i="1"/>
  <c r="AX272" i="1"/>
  <c r="AW272" i="1"/>
  <c r="AU272" i="1" s="1"/>
  <c r="AN272" i="1"/>
  <c r="AI272" i="1"/>
  <c r="AA272" i="1"/>
  <c r="Z272" i="1"/>
  <c r="Y272" i="1"/>
  <c r="U272" i="1"/>
  <c r="V272" i="1" s="1"/>
  <c r="W272" i="1" s="1"/>
  <c r="R272" i="1"/>
  <c r="L272" i="1"/>
  <c r="K272" i="1"/>
  <c r="J272" i="1"/>
  <c r="AC272" i="1" s="1"/>
  <c r="BA271" i="1"/>
  <c r="AZ271" i="1"/>
  <c r="AY271" i="1" s="1"/>
  <c r="AX271" i="1"/>
  <c r="AW271" i="1"/>
  <c r="AU271" i="1" s="1"/>
  <c r="AN271" i="1"/>
  <c r="K271" i="1" s="1"/>
  <c r="J271" i="1" s="1"/>
  <c r="AI271" i="1"/>
  <c r="L271" i="1" s="1"/>
  <c r="AH271" i="1"/>
  <c r="AA271" i="1"/>
  <c r="Z271" i="1"/>
  <c r="Y271" i="1"/>
  <c r="U271" i="1"/>
  <c r="R271" i="1"/>
  <c r="M271" i="1"/>
  <c r="BA270" i="1"/>
  <c r="AZ270" i="1"/>
  <c r="AX270" i="1"/>
  <c r="AY270" i="1" s="1"/>
  <c r="AW270" i="1"/>
  <c r="AU270" i="1"/>
  <c r="AH270" i="1" s="1"/>
  <c r="AN270" i="1"/>
  <c r="K270" i="1" s="1"/>
  <c r="J270" i="1" s="1"/>
  <c r="AI270" i="1"/>
  <c r="AA270" i="1"/>
  <c r="Z270" i="1"/>
  <c r="Y270" i="1"/>
  <c r="U270" i="1"/>
  <c r="R270" i="1"/>
  <c r="M270" i="1"/>
  <c r="L270" i="1"/>
  <c r="BA269" i="1"/>
  <c r="AZ269" i="1"/>
  <c r="AY269" i="1"/>
  <c r="AX269" i="1"/>
  <c r="U269" i="1" s="1"/>
  <c r="AW269" i="1"/>
  <c r="AU269" i="1"/>
  <c r="AV269" i="1" s="1"/>
  <c r="AN269" i="1"/>
  <c r="K269" i="1" s="1"/>
  <c r="J269" i="1" s="1"/>
  <c r="AI269" i="1"/>
  <c r="AG269" i="1"/>
  <c r="AA269" i="1"/>
  <c r="Z269" i="1"/>
  <c r="Y269" i="1"/>
  <c r="R269" i="1"/>
  <c r="P269" i="1"/>
  <c r="L269" i="1"/>
  <c r="BA268" i="1"/>
  <c r="AZ268" i="1"/>
  <c r="AX268" i="1"/>
  <c r="AY268" i="1" s="1"/>
  <c r="AW268" i="1"/>
  <c r="AU268" i="1" s="1"/>
  <c r="AV268" i="1" s="1"/>
  <c r="AN268" i="1"/>
  <c r="K268" i="1" s="1"/>
  <c r="AI268" i="1"/>
  <c r="L268" i="1" s="1"/>
  <c r="AG268" i="1"/>
  <c r="AA268" i="1"/>
  <c r="Z268" i="1"/>
  <c r="Y268" i="1"/>
  <c r="R268" i="1"/>
  <c r="J268" i="1"/>
  <c r="AC268" i="1" s="1"/>
  <c r="BA267" i="1"/>
  <c r="AZ267" i="1"/>
  <c r="AX267" i="1"/>
  <c r="AY267" i="1" s="1"/>
  <c r="AW267" i="1"/>
  <c r="AU267" i="1" s="1"/>
  <c r="AN267" i="1"/>
  <c r="AI267" i="1"/>
  <c r="AA267" i="1"/>
  <c r="Y267" i="1" s="1"/>
  <c r="Z267" i="1"/>
  <c r="R267" i="1"/>
  <c r="M267" i="1"/>
  <c r="L267" i="1"/>
  <c r="K267" i="1"/>
  <c r="J267" i="1"/>
  <c r="AC267" i="1" s="1"/>
  <c r="BA266" i="1"/>
  <c r="AZ266" i="1"/>
  <c r="AY266" i="1" s="1"/>
  <c r="AX266" i="1"/>
  <c r="AW266" i="1"/>
  <c r="AU266" i="1"/>
  <c r="AN266" i="1"/>
  <c r="AI266" i="1"/>
  <c r="AA266" i="1"/>
  <c r="Z266" i="1"/>
  <c r="Y266" i="1" s="1"/>
  <c r="U266" i="1"/>
  <c r="R266" i="1"/>
  <c r="L266" i="1"/>
  <c r="K266" i="1"/>
  <c r="J266" i="1" s="1"/>
  <c r="AC266" i="1" s="1"/>
  <c r="BA265" i="1"/>
  <c r="AZ265" i="1"/>
  <c r="AY265" i="1"/>
  <c r="AX265" i="1"/>
  <c r="AW265" i="1"/>
  <c r="AV265" i="1"/>
  <c r="AU265" i="1"/>
  <c r="AH265" i="1" s="1"/>
  <c r="AN265" i="1"/>
  <c r="AI265" i="1"/>
  <c r="L265" i="1" s="1"/>
  <c r="AG265" i="1"/>
  <c r="AA265" i="1"/>
  <c r="Y265" i="1" s="1"/>
  <c r="Z265" i="1"/>
  <c r="V265" i="1"/>
  <c r="W265" i="1" s="1"/>
  <c r="U265" i="1"/>
  <c r="R265" i="1"/>
  <c r="P265" i="1"/>
  <c r="M265" i="1"/>
  <c r="K265" i="1"/>
  <c r="J265" i="1"/>
  <c r="AC265" i="1" s="1"/>
  <c r="BA264" i="1"/>
  <c r="AZ264" i="1"/>
  <c r="AX264" i="1"/>
  <c r="AY264" i="1" s="1"/>
  <c r="AW264" i="1"/>
  <c r="AU264" i="1" s="1"/>
  <c r="AN264" i="1"/>
  <c r="K264" i="1" s="1"/>
  <c r="AI264" i="1"/>
  <c r="AH264" i="1"/>
  <c r="AG264" i="1"/>
  <c r="AA264" i="1"/>
  <c r="Y264" i="1" s="1"/>
  <c r="Z264" i="1"/>
  <c r="U264" i="1"/>
  <c r="R264" i="1"/>
  <c r="M264" i="1"/>
  <c r="L264" i="1"/>
  <c r="J264" i="1"/>
  <c r="BA263" i="1"/>
  <c r="AZ263" i="1"/>
  <c r="AY263" i="1"/>
  <c r="AX263" i="1"/>
  <c r="U263" i="1" s="1"/>
  <c r="AW263" i="1"/>
  <c r="AU263" i="1"/>
  <c r="AN263" i="1"/>
  <c r="AI263" i="1"/>
  <c r="L263" i="1" s="1"/>
  <c r="AH263" i="1"/>
  <c r="AA263" i="1"/>
  <c r="Z263" i="1"/>
  <c r="Y263" i="1"/>
  <c r="R263" i="1"/>
  <c r="P263" i="1"/>
  <c r="K263" i="1"/>
  <c r="J263" i="1" s="1"/>
  <c r="BA262" i="1"/>
  <c r="AZ262" i="1"/>
  <c r="AX262" i="1"/>
  <c r="AY262" i="1" s="1"/>
  <c r="AW262" i="1"/>
  <c r="AU262" i="1" s="1"/>
  <c r="AN262" i="1"/>
  <c r="AI262" i="1"/>
  <c r="L262" i="1" s="1"/>
  <c r="AA262" i="1"/>
  <c r="Y262" i="1" s="1"/>
  <c r="Z262" i="1"/>
  <c r="R262" i="1"/>
  <c r="K262" i="1"/>
  <c r="J262" i="1" s="1"/>
  <c r="AC262" i="1" s="1"/>
  <c r="BA261" i="1"/>
  <c r="AZ261" i="1"/>
  <c r="AY261" i="1"/>
  <c r="AX261" i="1"/>
  <c r="AW261" i="1"/>
  <c r="AU261" i="1" s="1"/>
  <c r="AN261" i="1"/>
  <c r="AI261" i="1"/>
  <c r="AA261" i="1"/>
  <c r="Y261" i="1" s="1"/>
  <c r="Z261" i="1"/>
  <c r="U261" i="1"/>
  <c r="R261" i="1"/>
  <c r="L261" i="1"/>
  <c r="K261" i="1"/>
  <c r="J261" i="1" s="1"/>
  <c r="BA260" i="1"/>
  <c r="U260" i="1" s="1"/>
  <c r="AZ260" i="1"/>
  <c r="AY260" i="1"/>
  <c r="AX260" i="1"/>
  <c r="AW260" i="1"/>
  <c r="AU260" i="1" s="1"/>
  <c r="AG260" i="1" s="1"/>
  <c r="AN260" i="1"/>
  <c r="AI260" i="1"/>
  <c r="AA260" i="1"/>
  <c r="Z260" i="1"/>
  <c r="Y260" i="1"/>
  <c r="R260" i="1"/>
  <c r="L260" i="1"/>
  <c r="K260" i="1"/>
  <c r="J260" i="1" s="1"/>
  <c r="AC260" i="1" s="1"/>
  <c r="BA259" i="1"/>
  <c r="AZ259" i="1"/>
  <c r="AX259" i="1"/>
  <c r="AW259" i="1"/>
  <c r="AU259" i="1"/>
  <c r="AV259" i="1" s="1"/>
  <c r="AN259" i="1"/>
  <c r="AI259" i="1"/>
  <c r="L259" i="1" s="1"/>
  <c r="AH259" i="1"/>
  <c r="AG259" i="1"/>
  <c r="AA259" i="1"/>
  <c r="Z259" i="1"/>
  <c r="Y259" i="1"/>
  <c r="R259" i="1"/>
  <c r="P259" i="1"/>
  <c r="M259" i="1"/>
  <c r="K259" i="1"/>
  <c r="J259" i="1"/>
  <c r="AC259" i="1" s="1"/>
  <c r="BA258" i="1"/>
  <c r="AZ258" i="1"/>
  <c r="AX258" i="1"/>
  <c r="AY258" i="1" s="1"/>
  <c r="AW258" i="1"/>
  <c r="AU258" i="1"/>
  <c r="AN258" i="1"/>
  <c r="AI258" i="1"/>
  <c r="L258" i="1" s="1"/>
  <c r="AA258" i="1"/>
  <c r="Z258" i="1"/>
  <c r="Y258" i="1"/>
  <c r="U258" i="1"/>
  <c r="R258" i="1"/>
  <c r="K258" i="1"/>
  <c r="J258" i="1" s="1"/>
  <c r="BA257" i="1"/>
  <c r="AZ257" i="1"/>
  <c r="AX257" i="1"/>
  <c r="AW257" i="1"/>
  <c r="AU257" i="1"/>
  <c r="AG257" i="1" s="1"/>
  <c r="AN257" i="1"/>
  <c r="AI257" i="1"/>
  <c r="L257" i="1" s="1"/>
  <c r="AC257" i="1"/>
  <c r="AA257" i="1"/>
  <c r="Z257" i="1"/>
  <c r="Y257" i="1"/>
  <c r="R257" i="1"/>
  <c r="K257" i="1"/>
  <c r="J257" i="1"/>
  <c r="BA256" i="1"/>
  <c r="U256" i="1" s="1"/>
  <c r="AZ256" i="1"/>
  <c r="AY256" i="1"/>
  <c r="AX256" i="1"/>
  <c r="AW256" i="1"/>
  <c r="AU256" i="1" s="1"/>
  <c r="AV256" i="1" s="1"/>
  <c r="AN256" i="1"/>
  <c r="K256" i="1" s="1"/>
  <c r="J256" i="1" s="1"/>
  <c r="AI256" i="1"/>
  <c r="AA256" i="1"/>
  <c r="Z256" i="1"/>
  <c r="Y256" i="1"/>
  <c r="R256" i="1"/>
  <c r="L256" i="1"/>
  <c r="BA255" i="1"/>
  <c r="AZ255" i="1"/>
  <c r="AX255" i="1"/>
  <c r="AY255" i="1" s="1"/>
  <c r="AW255" i="1"/>
  <c r="AU255" i="1" s="1"/>
  <c r="AN255" i="1"/>
  <c r="AI255" i="1"/>
  <c r="AA255" i="1"/>
  <c r="Z255" i="1"/>
  <c r="Y255" i="1" s="1"/>
  <c r="R255" i="1"/>
  <c r="L255" i="1"/>
  <c r="K255" i="1"/>
  <c r="J255" i="1" s="1"/>
  <c r="AC255" i="1" s="1"/>
  <c r="BA254" i="1"/>
  <c r="AZ254" i="1"/>
  <c r="AX254" i="1"/>
  <c r="AW254" i="1"/>
  <c r="AU254" i="1"/>
  <c r="AN254" i="1"/>
  <c r="AI254" i="1"/>
  <c r="AA254" i="1"/>
  <c r="Z254" i="1"/>
  <c r="Y254" i="1" s="1"/>
  <c r="R254" i="1"/>
  <c r="M254" i="1"/>
  <c r="L254" i="1"/>
  <c r="K254" i="1"/>
  <c r="J254" i="1" s="1"/>
  <c r="BA253" i="1"/>
  <c r="AZ253" i="1"/>
  <c r="AX253" i="1"/>
  <c r="AY253" i="1" s="1"/>
  <c r="AW253" i="1"/>
  <c r="AU253" i="1"/>
  <c r="AN253" i="1"/>
  <c r="AI253" i="1"/>
  <c r="L253" i="1" s="1"/>
  <c r="AH253" i="1"/>
  <c r="AG253" i="1"/>
  <c r="AA253" i="1"/>
  <c r="Z253" i="1"/>
  <c r="Y253" i="1" s="1"/>
  <c r="U253" i="1"/>
  <c r="R253" i="1"/>
  <c r="M253" i="1"/>
  <c r="K253" i="1"/>
  <c r="J253" i="1" s="1"/>
  <c r="BA252" i="1"/>
  <c r="AZ252" i="1"/>
  <c r="AY252" i="1"/>
  <c r="AX252" i="1"/>
  <c r="AW252" i="1"/>
  <c r="AU252" i="1"/>
  <c r="P252" i="1" s="1"/>
  <c r="AN252" i="1"/>
  <c r="AI252" i="1"/>
  <c r="AA252" i="1"/>
  <c r="Y252" i="1" s="1"/>
  <c r="Z252" i="1"/>
  <c r="U252" i="1"/>
  <c r="R252" i="1"/>
  <c r="M252" i="1"/>
  <c r="L252" i="1"/>
  <c r="K252" i="1"/>
  <c r="J252" i="1"/>
  <c r="BA251" i="1"/>
  <c r="AZ251" i="1"/>
  <c r="AY251" i="1"/>
  <c r="AX251" i="1"/>
  <c r="AW251" i="1"/>
  <c r="AV251" i="1"/>
  <c r="AU251" i="1"/>
  <c r="AN251" i="1"/>
  <c r="K251" i="1" s="1"/>
  <c r="J251" i="1" s="1"/>
  <c r="AI251" i="1"/>
  <c r="AA251" i="1"/>
  <c r="Z251" i="1"/>
  <c r="Y251" i="1"/>
  <c r="U251" i="1"/>
  <c r="R251" i="1"/>
  <c r="L251" i="1"/>
  <c r="BA250" i="1"/>
  <c r="AZ250" i="1"/>
  <c r="AY250" i="1"/>
  <c r="AX250" i="1"/>
  <c r="U250" i="1" s="1"/>
  <c r="AW250" i="1"/>
  <c r="AU250" i="1"/>
  <c r="AN250" i="1"/>
  <c r="AI250" i="1"/>
  <c r="L250" i="1" s="1"/>
  <c r="AC250" i="1"/>
  <c r="AA250" i="1"/>
  <c r="Z250" i="1"/>
  <c r="Y250" i="1" s="1"/>
  <c r="R250" i="1"/>
  <c r="P250" i="1"/>
  <c r="M250" i="1"/>
  <c r="K250" i="1"/>
  <c r="J250" i="1"/>
  <c r="BA249" i="1"/>
  <c r="U249" i="1" s="1"/>
  <c r="AZ249" i="1"/>
  <c r="AX249" i="1"/>
  <c r="AY249" i="1" s="1"/>
  <c r="AW249" i="1"/>
  <c r="AU249" i="1"/>
  <c r="AN249" i="1"/>
  <c r="AI249" i="1"/>
  <c r="AA249" i="1"/>
  <c r="Y249" i="1" s="1"/>
  <c r="Z249" i="1"/>
  <c r="R249" i="1"/>
  <c r="M249" i="1"/>
  <c r="L249" i="1"/>
  <c r="K249" i="1"/>
  <c r="J249" i="1" s="1"/>
  <c r="BA248" i="1"/>
  <c r="U248" i="1" s="1"/>
  <c r="AZ248" i="1"/>
  <c r="AY248" i="1"/>
  <c r="AX248" i="1"/>
  <c r="AW248" i="1"/>
  <c r="AU248" i="1"/>
  <c r="AN248" i="1"/>
  <c r="AI248" i="1"/>
  <c r="AA248" i="1"/>
  <c r="Z248" i="1"/>
  <c r="Y248" i="1"/>
  <c r="V248" i="1"/>
  <c r="W248" i="1" s="1"/>
  <c r="R248" i="1"/>
  <c r="L248" i="1"/>
  <c r="K248" i="1"/>
  <c r="J248" i="1" s="1"/>
  <c r="BA247" i="1"/>
  <c r="AZ247" i="1"/>
  <c r="AX247" i="1"/>
  <c r="AY247" i="1" s="1"/>
  <c r="AW247" i="1"/>
  <c r="AU247" i="1" s="1"/>
  <c r="AN247" i="1"/>
  <c r="AI247" i="1"/>
  <c r="L247" i="1" s="1"/>
  <c r="AA247" i="1"/>
  <c r="Z247" i="1"/>
  <c r="Y247" i="1" s="1"/>
  <c r="V247" i="1"/>
  <c r="W247" i="1" s="1"/>
  <c r="U247" i="1"/>
  <c r="R247" i="1"/>
  <c r="K247" i="1"/>
  <c r="J247" i="1"/>
  <c r="BA246" i="1"/>
  <c r="U246" i="1" s="1"/>
  <c r="AZ246" i="1"/>
  <c r="AX246" i="1"/>
  <c r="AY246" i="1" s="1"/>
  <c r="AW246" i="1"/>
  <c r="AU246" i="1" s="1"/>
  <c r="AN246" i="1"/>
  <c r="AI246" i="1"/>
  <c r="AA246" i="1"/>
  <c r="Z246" i="1"/>
  <c r="Y246" i="1" s="1"/>
  <c r="V246" i="1"/>
  <c r="W246" i="1" s="1"/>
  <c r="R246" i="1"/>
  <c r="M246" i="1"/>
  <c r="L246" i="1"/>
  <c r="K246" i="1"/>
  <c r="J246" i="1" s="1"/>
  <c r="BA245" i="1"/>
  <c r="AZ245" i="1"/>
  <c r="AY245" i="1"/>
  <c r="AX245" i="1"/>
  <c r="AW245" i="1"/>
  <c r="AU245" i="1"/>
  <c r="AN245" i="1"/>
  <c r="K245" i="1" s="1"/>
  <c r="J245" i="1" s="1"/>
  <c r="AI245" i="1"/>
  <c r="L245" i="1" s="1"/>
  <c r="AA245" i="1"/>
  <c r="Z245" i="1"/>
  <c r="Y245" i="1"/>
  <c r="U245" i="1"/>
  <c r="R245" i="1"/>
  <c r="M245" i="1"/>
  <c r="BA244" i="1"/>
  <c r="U244" i="1" s="1"/>
  <c r="AZ244" i="1"/>
  <c r="AY244" i="1" s="1"/>
  <c r="AX244" i="1"/>
  <c r="AW244" i="1"/>
  <c r="AU244" i="1"/>
  <c r="AN244" i="1"/>
  <c r="AI244" i="1"/>
  <c r="AA244" i="1"/>
  <c r="Y244" i="1" s="1"/>
  <c r="Z244" i="1"/>
  <c r="R244" i="1"/>
  <c r="L244" i="1"/>
  <c r="K244" i="1"/>
  <c r="J244" i="1" s="1"/>
  <c r="BA243" i="1"/>
  <c r="AZ243" i="1"/>
  <c r="AY243" i="1"/>
  <c r="AX243" i="1"/>
  <c r="AW243" i="1"/>
  <c r="AU243" i="1" s="1"/>
  <c r="AN243" i="1"/>
  <c r="K243" i="1" s="1"/>
  <c r="J243" i="1" s="1"/>
  <c r="AI243" i="1"/>
  <c r="L243" i="1" s="1"/>
  <c r="AC243" i="1"/>
  <c r="AA243" i="1"/>
  <c r="Z243" i="1"/>
  <c r="Y243" i="1" s="1"/>
  <c r="U243" i="1"/>
  <c r="R243" i="1"/>
  <c r="BA242" i="1"/>
  <c r="AZ242" i="1"/>
  <c r="AX242" i="1"/>
  <c r="U242" i="1" s="1"/>
  <c r="AW242" i="1"/>
  <c r="AV242" i="1"/>
  <c r="AU242" i="1"/>
  <c r="AH242" i="1" s="1"/>
  <c r="AN242" i="1"/>
  <c r="K242" i="1" s="1"/>
  <c r="J242" i="1" s="1"/>
  <c r="AI242" i="1"/>
  <c r="AA242" i="1"/>
  <c r="Z242" i="1"/>
  <c r="Y242" i="1"/>
  <c r="R242" i="1"/>
  <c r="P242" i="1"/>
  <c r="M242" i="1"/>
  <c r="L242" i="1"/>
  <c r="BA241" i="1"/>
  <c r="AZ241" i="1"/>
  <c r="AY241" i="1"/>
  <c r="AX241" i="1"/>
  <c r="AW241" i="1"/>
  <c r="AU241" i="1" s="1"/>
  <c r="AN241" i="1"/>
  <c r="AI241" i="1"/>
  <c r="AA241" i="1"/>
  <c r="Z241" i="1"/>
  <c r="Y241" i="1"/>
  <c r="U241" i="1"/>
  <c r="V241" i="1" s="1"/>
  <c r="W241" i="1" s="1"/>
  <c r="X241" i="1" s="1"/>
  <c r="AB241" i="1" s="1"/>
  <c r="R241" i="1"/>
  <c r="L241" i="1"/>
  <c r="K241" i="1"/>
  <c r="J241" i="1"/>
  <c r="AC241" i="1" s="1"/>
  <c r="BA240" i="1"/>
  <c r="AZ240" i="1"/>
  <c r="AY240" i="1"/>
  <c r="AX240" i="1"/>
  <c r="AW240" i="1"/>
  <c r="AU240" i="1" s="1"/>
  <c r="AN240" i="1"/>
  <c r="AI240" i="1"/>
  <c r="L240" i="1" s="1"/>
  <c r="AH240" i="1"/>
  <c r="AA240" i="1"/>
  <c r="Z240" i="1"/>
  <c r="Y240" i="1"/>
  <c r="U240" i="1"/>
  <c r="R240" i="1"/>
  <c r="K240" i="1"/>
  <c r="J240" i="1" s="1"/>
  <c r="BA239" i="1"/>
  <c r="AZ239" i="1"/>
  <c r="AX239" i="1"/>
  <c r="AY239" i="1" s="1"/>
  <c r="AW239" i="1"/>
  <c r="AU239" i="1"/>
  <c r="P239" i="1" s="1"/>
  <c r="AN239" i="1"/>
  <c r="K239" i="1" s="1"/>
  <c r="J239" i="1" s="1"/>
  <c r="AI239" i="1"/>
  <c r="L239" i="1" s="1"/>
  <c r="AH239" i="1"/>
  <c r="AA239" i="1"/>
  <c r="Z239" i="1"/>
  <c r="Y239" i="1"/>
  <c r="R239" i="1"/>
  <c r="M239" i="1"/>
  <c r="BA238" i="1"/>
  <c r="U238" i="1" s="1"/>
  <c r="AZ238" i="1"/>
  <c r="AY238" i="1" s="1"/>
  <c r="AX238" i="1"/>
  <c r="AW238" i="1"/>
  <c r="AU238" i="1"/>
  <c r="AN238" i="1"/>
  <c r="K238" i="1" s="1"/>
  <c r="J238" i="1" s="1"/>
  <c r="AI238" i="1"/>
  <c r="L238" i="1" s="1"/>
  <c r="AA238" i="1"/>
  <c r="Z238" i="1"/>
  <c r="Y238" i="1" s="1"/>
  <c r="R238" i="1"/>
  <c r="BA237" i="1"/>
  <c r="AZ237" i="1"/>
  <c r="AX237" i="1"/>
  <c r="AW237" i="1"/>
  <c r="AU237" i="1" s="1"/>
  <c r="AV237" i="1"/>
  <c r="AN237" i="1"/>
  <c r="K237" i="1" s="1"/>
  <c r="J237" i="1" s="1"/>
  <c r="AI237" i="1"/>
  <c r="AA237" i="1"/>
  <c r="Y237" i="1" s="1"/>
  <c r="Z237" i="1"/>
  <c r="R237" i="1"/>
  <c r="P237" i="1"/>
  <c r="L237" i="1"/>
  <c r="BA236" i="1"/>
  <c r="AZ236" i="1"/>
  <c r="AX236" i="1"/>
  <c r="U236" i="1" s="1"/>
  <c r="AW236" i="1"/>
  <c r="AU236" i="1" s="1"/>
  <c r="AN236" i="1"/>
  <c r="K236" i="1" s="1"/>
  <c r="J236" i="1" s="1"/>
  <c r="AI236" i="1"/>
  <c r="L236" i="1" s="1"/>
  <c r="AC236" i="1"/>
  <c r="AA236" i="1"/>
  <c r="Y236" i="1" s="1"/>
  <c r="Z236" i="1"/>
  <c r="R236" i="1"/>
  <c r="BA235" i="1"/>
  <c r="U235" i="1" s="1"/>
  <c r="AZ235" i="1"/>
  <c r="AY235" i="1"/>
  <c r="AX235" i="1"/>
  <c r="AW235" i="1"/>
  <c r="AU235" i="1"/>
  <c r="AV235" i="1" s="1"/>
  <c r="AN235" i="1"/>
  <c r="AI235" i="1"/>
  <c r="L235" i="1" s="1"/>
  <c r="AG235" i="1"/>
  <c r="AA235" i="1"/>
  <c r="Z235" i="1"/>
  <c r="Y235" i="1" s="1"/>
  <c r="R235" i="1"/>
  <c r="K235" i="1"/>
  <c r="J235" i="1" s="1"/>
  <c r="AC235" i="1" s="1"/>
  <c r="BA234" i="1"/>
  <c r="AZ234" i="1"/>
  <c r="AX234" i="1"/>
  <c r="AW234" i="1"/>
  <c r="AU234" i="1" s="1"/>
  <c r="AN234" i="1"/>
  <c r="AI234" i="1"/>
  <c r="AH234" i="1"/>
  <c r="AA234" i="1"/>
  <c r="Z234" i="1"/>
  <c r="Y234" i="1"/>
  <c r="R234" i="1"/>
  <c r="L234" i="1"/>
  <c r="K234" i="1"/>
  <c r="J234" i="1" s="1"/>
  <c r="BA233" i="1"/>
  <c r="AZ233" i="1"/>
  <c r="AY233" i="1"/>
  <c r="AX233" i="1"/>
  <c r="AW233" i="1"/>
  <c r="AU233" i="1"/>
  <c r="AN233" i="1"/>
  <c r="K233" i="1" s="1"/>
  <c r="J233" i="1" s="1"/>
  <c r="AI233" i="1"/>
  <c r="L233" i="1" s="1"/>
  <c r="AA233" i="1"/>
  <c r="Z233" i="1"/>
  <c r="Y233" i="1"/>
  <c r="U233" i="1"/>
  <c r="R233" i="1"/>
  <c r="M233" i="1"/>
  <c r="BA232" i="1"/>
  <c r="AZ232" i="1"/>
  <c r="AY232" i="1" s="1"/>
  <c r="AX232" i="1"/>
  <c r="AW232" i="1"/>
  <c r="AU232" i="1"/>
  <c r="AN232" i="1"/>
  <c r="K232" i="1" s="1"/>
  <c r="J232" i="1" s="1"/>
  <c r="AI232" i="1"/>
  <c r="L232" i="1" s="1"/>
  <c r="AA232" i="1"/>
  <c r="Z232" i="1"/>
  <c r="Y232" i="1" s="1"/>
  <c r="U232" i="1"/>
  <c r="R232" i="1"/>
  <c r="M232" i="1"/>
  <c r="BA231" i="1"/>
  <c r="AZ231" i="1"/>
  <c r="AX231" i="1"/>
  <c r="AY231" i="1" s="1"/>
  <c r="AW231" i="1"/>
  <c r="AU231" i="1" s="1"/>
  <c r="AN231" i="1"/>
  <c r="K231" i="1" s="1"/>
  <c r="J231" i="1" s="1"/>
  <c r="AI231" i="1"/>
  <c r="L231" i="1" s="1"/>
  <c r="AA231" i="1"/>
  <c r="Z231" i="1"/>
  <c r="Y231" i="1" s="1"/>
  <c r="U231" i="1"/>
  <c r="V231" i="1" s="1"/>
  <c r="W231" i="1" s="1"/>
  <c r="R231" i="1"/>
  <c r="BA230" i="1"/>
  <c r="AZ230" i="1"/>
  <c r="AX230" i="1"/>
  <c r="U230" i="1" s="1"/>
  <c r="AW230" i="1"/>
  <c r="AU230" i="1" s="1"/>
  <c r="AN230" i="1"/>
  <c r="K230" i="1" s="1"/>
  <c r="J230" i="1" s="1"/>
  <c r="AC230" i="1" s="1"/>
  <c r="AI230" i="1"/>
  <c r="L230" i="1" s="1"/>
  <c r="AA230" i="1"/>
  <c r="Z230" i="1"/>
  <c r="Y230" i="1"/>
  <c r="R230" i="1"/>
  <c r="BA229" i="1"/>
  <c r="AZ229" i="1"/>
  <c r="AX229" i="1"/>
  <c r="AW229" i="1"/>
  <c r="AU229" i="1"/>
  <c r="P229" i="1" s="1"/>
  <c r="AN229" i="1"/>
  <c r="AI229" i="1"/>
  <c r="L229" i="1" s="1"/>
  <c r="AG229" i="1"/>
  <c r="AA229" i="1"/>
  <c r="Y229" i="1" s="1"/>
  <c r="Z229" i="1"/>
  <c r="U229" i="1"/>
  <c r="R229" i="1"/>
  <c r="K229" i="1"/>
  <c r="J229" i="1"/>
  <c r="BA228" i="1"/>
  <c r="U228" i="1" s="1"/>
  <c r="AZ228" i="1"/>
  <c r="AY228" i="1"/>
  <c r="AX228" i="1"/>
  <c r="AW228" i="1"/>
  <c r="AU228" i="1" s="1"/>
  <c r="AN228" i="1"/>
  <c r="AI228" i="1"/>
  <c r="AH228" i="1"/>
  <c r="AG228" i="1"/>
  <c r="AA228" i="1"/>
  <c r="Z228" i="1"/>
  <c r="Y228" i="1"/>
  <c r="R228" i="1"/>
  <c r="M228" i="1"/>
  <c r="L228" i="1"/>
  <c r="K228" i="1"/>
  <c r="J228" i="1" s="1"/>
  <c r="BA227" i="1"/>
  <c r="AZ227" i="1"/>
  <c r="AX227" i="1"/>
  <c r="U227" i="1" s="1"/>
  <c r="AW227" i="1"/>
  <c r="AU227" i="1"/>
  <c r="AH227" i="1" s="1"/>
  <c r="AN227" i="1"/>
  <c r="AI227" i="1"/>
  <c r="L227" i="1" s="1"/>
  <c r="AG227" i="1"/>
  <c r="AA227" i="1"/>
  <c r="Z227" i="1"/>
  <c r="Y227" i="1"/>
  <c r="R227" i="1"/>
  <c r="M227" i="1"/>
  <c r="K227" i="1"/>
  <c r="J227" i="1" s="1"/>
  <c r="BA226" i="1"/>
  <c r="AZ226" i="1"/>
  <c r="AY226" i="1"/>
  <c r="AX226" i="1"/>
  <c r="AW226" i="1"/>
  <c r="AU226" i="1"/>
  <c r="AV226" i="1" s="1"/>
  <c r="AN226" i="1"/>
  <c r="K226" i="1" s="1"/>
  <c r="J226" i="1" s="1"/>
  <c r="AI226" i="1"/>
  <c r="L226" i="1" s="1"/>
  <c r="AH226" i="1"/>
  <c r="AA226" i="1"/>
  <c r="Z226" i="1"/>
  <c r="Y226" i="1"/>
  <c r="U226" i="1"/>
  <c r="V226" i="1" s="1"/>
  <c r="W226" i="1" s="1"/>
  <c r="R226" i="1"/>
  <c r="P226" i="1"/>
  <c r="M226" i="1"/>
  <c r="BA225" i="1"/>
  <c r="AZ225" i="1"/>
  <c r="AX225" i="1"/>
  <c r="AY225" i="1" s="1"/>
  <c r="AW225" i="1"/>
  <c r="AU225" i="1" s="1"/>
  <c r="AV225" i="1" s="1"/>
  <c r="AN225" i="1"/>
  <c r="AI225" i="1"/>
  <c r="L225" i="1" s="1"/>
  <c r="AA225" i="1"/>
  <c r="Z225" i="1"/>
  <c r="Y225" i="1" s="1"/>
  <c r="U225" i="1"/>
  <c r="R225" i="1"/>
  <c r="K225" i="1"/>
  <c r="J225" i="1" s="1"/>
  <c r="BA224" i="1"/>
  <c r="AZ224" i="1"/>
  <c r="AX224" i="1"/>
  <c r="AW224" i="1"/>
  <c r="AU224" i="1" s="1"/>
  <c r="AN224" i="1"/>
  <c r="AI224" i="1"/>
  <c r="L224" i="1" s="1"/>
  <c r="AA224" i="1"/>
  <c r="Z224" i="1"/>
  <c r="Y224" i="1"/>
  <c r="R224" i="1"/>
  <c r="K224" i="1"/>
  <c r="J224" i="1" s="1"/>
  <c r="AC224" i="1" s="1"/>
  <c r="BA223" i="1"/>
  <c r="AZ223" i="1"/>
  <c r="AY223" i="1"/>
  <c r="AX223" i="1"/>
  <c r="AW223" i="1"/>
  <c r="AU223" i="1"/>
  <c r="AV223" i="1" s="1"/>
  <c r="AN223" i="1"/>
  <c r="AI223" i="1"/>
  <c r="L223" i="1" s="1"/>
  <c r="AG223" i="1"/>
  <c r="AA223" i="1"/>
  <c r="Z223" i="1"/>
  <c r="Y223" i="1" s="1"/>
  <c r="U223" i="1"/>
  <c r="R223" i="1"/>
  <c r="K223" i="1"/>
  <c r="J223" i="1" s="1"/>
  <c r="AC223" i="1" s="1"/>
  <c r="BA222" i="1"/>
  <c r="AZ222" i="1"/>
  <c r="AX222" i="1"/>
  <c r="AY222" i="1" s="1"/>
  <c r="AW222" i="1"/>
  <c r="AU222" i="1" s="1"/>
  <c r="AN222" i="1"/>
  <c r="AI222" i="1"/>
  <c r="L222" i="1" s="1"/>
  <c r="AG222" i="1"/>
  <c r="AA222" i="1"/>
  <c r="Z222" i="1"/>
  <c r="Y222" i="1" s="1"/>
  <c r="U222" i="1"/>
  <c r="R222" i="1"/>
  <c r="K222" i="1"/>
  <c r="J222" i="1" s="1"/>
  <c r="BA221" i="1"/>
  <c r="U221" i="1" s="1"/>
  <c r="AZ221" i="1"/>
  <c r="AY221" i="1"/>
  <c r="AX221" i="1"/>
  <c r="AW221" i="1"/>
  <c r="AU221" i="1" s="1"/>
  <c r="AN221" i="1"/>
  <c r="AI221" i="1"/>
  <c r="AH221" i="1"/>
  <c r="AG221" i="1"/>
  <c r="AA221" i="1"/>
  <c r="Z221" i="1"/>
  <c r="Y221" i="1" s="1"/>
  <c r="R221" i="1"/>
  <c r="M221" i="1"/>
  <c r="L221" i="1"/>
  <c r="K221" i="1"/>
  <c r="J221" i="1" s="1"/>
  <c r="BA220" i="1"/>
  <c r="AZ220" i="1"/>
  <c r="AY220" i="1"/>
  <c r="AX220" i="1"/>
  <c r="AW220" i="1"/>
  <c r="AU220" i="1"/>
  <c r="AN220" i="1"/>
  <c r="K220" i="1" s="1"/>
  <c r="J220" i="1" s="1"/>
  <c r="AI220" i="1"/>
  <c r="L220" i="1" s="1"/>
  <c r="AA220" i="1"/>
  <c r="Z220" i="1"/>
  <c r="Y220" i="1" s="1"/>
  <c r="U220" i="1"/>
  <c r="R220" i="1"/>
  <c r="M220" i="1"/>
  <c r="BA219" i="1"/>
  <c r="U219" i="1" s="1"/>
  <c r="AZ219" i="1"/>
  <c r="AY219" i="1" s="1"/>
  <c r="AX219" i="1"/>
  <c r="AW219" i="1"/>
  <c r="AU219" i="1"/>
  <c r="AN219" i="1"/>
  <c r="AI219" i="1"/>
  <c r="L219" i="1" s="1"/>
  <c r="AA219" i="1"/>
  <c r="Y219" i="1" s="1"/>
  <c r="Z219" i="1"/>
  <c r="R219" i="1"/>
  <c r="K219" i="1"/>
  <c r="J219" i="1" s="1"/>
  <c r="BA218" i="1"/>
  <c r="AZ218" i="1"/>
  <c r="AY218" i="1"/>
  <c r="AX218" i="1"/>
  <c r="AW218" i="1"/>
  <c r="AU218" i="1" s="1"/>
  <c r="AN218" i="1"/>
  <c r="K218" i="1" s="1"/>
  <c r="J218" i="1" s="1"/>
  <c r="AI218" i="1"/>
  <c r="L218" i="1" s="1"/>
  <c r="AC218" i="1"/>
  <c r="AA218" i="1"/>
  <c r="Z218" i="1"/>
  <c r="Y218" i="1"/>
  <c r="U218" i="1"/>
  <c r="R218" i="1"/>
  <c r="BA217" i="1"/>
  <c r="AZ217" i="1"/>
  <c r="AY217" i="1" s="1"/>
  <c r="AX217" i="1"/>
  <c r="U217" i="1" s="1"/>
  <c r="AW217" i="1"/>
  <c r="AU217" i="1"/>
  <c r="AH217" i="1" s="1"/>
  <c r="AN217" i="1"/>
  <c r="K217" i="1" s="1"/>
  <c r="J217" i="1" s="1"/>
  <c r="AI217" i="1"/>
  <c r="L217" i="1" s="1"/>
  <c r="AC217" i="1"/>
  <c r="AA217" i="1"/>
  <c r="Z217" i="1"/>
  <c r="Y217" i="1"/>
  <c r="R217" i="1"/>
  <c r="M217" i="1"/>
  <c r="BA216" i="1"/>
  <c r="U216" i="1" s="1"/>
  <c r="AZ216" i="1"/>
  <c r="AY216" i="1"/>
  <c r="AX216" i="1"/>
  <c r="AW216" i="1"/>
  <c r="AU216" i="1"/>
  <c r="AV216" i="1" s="1"/>
  <c r="AN216" i="1"/>
  <c r="K216" i="1" s="1"/>
  <c r="J216" i="1" s="1"/>
  <c r="AI216" i="1"/>
  <c r="L216" i="1" s="1"/>
  <c r="AG216" i="1"/>
  <c r="AA216" i="1"/>
  <c r="Z216" i="1"/>
  <c r="Y216" i="1"/>
  <c r="R216" i="1"/>
  <c r="P216" i="1"/>
  <c r="BA215" i="1"/>
  <c r="U215" i="1" s="1"/>
  <c r="AZ215" i="1"/>
  <c r="AX215" i="1"/>
  <c r="AY215" i="1" s="1"/>
  <c r="AW215" i="1"/>
  <c r="AU215" i="1" s="1"/>
  <c r="AN215" i="1"/>
  <c r="AI215" i="1"/>
  <c r="L215" i="1" s="1"/>
  <c r="AH215" i="1"/>
  <c r="AG215" i="1"/>
  <c r="AA215" i="1"/>
  <c r="Z215" i="1"/>
  <c r="Y215" i="1"/>
  <c r="R215" i="1"/>
  <c r="M215" i="1"/>
  <c r="K215" i="1"/>
  <c r="J215" i="1" s="1"/>
  <c r="BA214" i="1"/>
  <c r="AZ214" i="1"/>
  <c r="AX214" i="1"/>
  <c r="AW214" i="1"/>
  <c r="AU214" i="1"/>
  <c r="P214" i="1" s="1"/>
  <c r="AN214" i="1"/>
  <c r="K214" i="1" s="1"/>
  <c r="J214" i="1" s="1"/>
  <c r="AC214" i="1" s="1"/>
  <c r="AI214" i="1"/>
  <c r="L214" i="1" s="1"/>
  <c r="AH214" i="1"/>
  <c r="AA214" i="1"/>
  <c r="Z214" i="1"/>
  <c r="Y214" i="1"/>
  <c r="R214" i="1"/>
  <c r="M214" i="1"/>
  <c r="BA213" i="1"/>
  <c r="U213" i="1" s="1"/>
  <c r="AZ213" i="1"/>
  <c r="AY213" i="1" s="1"/>
  <c r="AX213" i="1"/>
  <c r="AW213" i="1"/>
  <c r="AU213" i="1"/>
  <c r="AG213" i="1" s="1"/>
  <c r="AN213" i="1"/>
  <c r="K213" i="1" s="1"/>
  <c r="J213" i="1" s="1"/>
  <c r="AI213" i="1"/>
  <c r="L213" i="1" s="1"/>
  <c r="AA213" i="1"/>
  <c r="Z213" i="1"/>
  <c r="R213" i="1"/>
  <c r="P213" i="1"/>
  <c r="BA212" i="1"/>
  <c r="AZ212" i="1"/>
  <c r="AX212" i="1"/>
  <c r="AW212" i="1"/>
  <c r="AU212" i="1" s="1"/>
  <c r="AV212" i="1"/>
  <c r="AN212" i="1"/>
  <c r="AI212" i="1"/>
  <c r="L212" i="1" s="1"/>
  <c r="AG212" i="1"/>
  <c r="AA212" i="1"/>
  <c r="Y212" i="1" s="1"/>
  <c r="Z212" i="1"/>
  <c r="R212" i="1"/>
  <c r="P212" i="1"/>
  <c r="K212" i="1"/>
  <c r="J212" i="1" s="1"/>
  <c r="BA211" i="1"/>
  <c r="AZ211" i="1"/>
  <c r="AX211" i="1"/>
  <c r="U211" i="1" s="1"/>
  <c r="AW211" i="1"/>
  <c r="AU211" i="1" s="1"/>
  <c r="AN211" i="1"/>
  <c r="K211" i="1" s="1"/>
  <c r="J211" i="1" s="1"/>
  <c r="AC211" i="1" s="1"/>
  <c r="AI211" i="1"/>
  <c r="L211" i="1" s="1"/>
  <c r="AH211" i="1"/>
  <c r="AA211" i="1"/>
  <c r="Y211" i="1" s="1"/>
  <c r="Z211" i="1"/>
  <c r="R211" i="1"/>
  <c r="M211" i="1"/>
  <c r="BA210" i="1"/>
  <c r="AZ210" i="1"/>
  <c r="AY210" i="1"/>
  <c r="AX210" i="1"/>
  <c r="AW210" i="1"/>
  <c r="AV210" i="1"/>
  <c r="AU210" i="1"/>
  <c r="M210" i="1" s="1"/>
  <c r="AN210" i="1"/>
  <c r="K210" i="1" s="1"/>
  <c r="J210" i="1" s="1"/>
  <c r="AC210" i="1" s="1"/>
  <c r="AI210" i="1"/>
  <c r="L210" i="1" s="1"/>
  <c r="AA210" i="1"/>
  <c r="Z210" i="1"/>
  <c r="Y210" i="1" s="1"/>
  <c r="U210" i="1"/>
  <c r="R210" i="1"/>
  <c r="BA209" i="1"/>
  <c r="AZ209" i="1"/>
  <c r="AX209" i="1"/>
  <c r="AW209" i="1"/>
  <c r="AU209" i="1" s="1"/>
  <c r="AV209" i="1" s="1"/>
  <c r="AN209" i="1"/>
  <c r="K209" i="1" s="1"/>
  <c r="J209" i="1" s="1"/>
  <c r="AI209" i="1"/>
  <c r="AA209" i="1"/>
  <c r="Z209" i="1"/>
  <c r="Y209" i="1"/>
  <c r="R209" i="1"/>
  <c r="L209" i="1"/>
  <c r="BA208" i="1"/>
  <c r="AZ208" i="1"/>
  <c r="AY208" i="1"/>
  <c r="AX208" i="1"/>
  <c r="AW208" i="1"/>
  <c r="AU208" i="1"/>
  <c r="AN208" i="1"/>
  <c r="AI208" i="1"/>
  <c r="L208" i="1" s="1"/>
  <c r="AG208" i="1"/>
  <c r="AA208" i="1"/>
  <c r="Z208" i="1"/>
  <c r="Y208" i="1"/>
  <c r="U208" i="1"/>
  <c r="R208" i="1"/>
  <c r="K208" i="1"/>
  <c r="J208" i="1" s="1"/>
  <c r="AC208" i="1" s="1"/>
  <c r="BA207" i="1"/>
  <c r="U207" i="1" s="1"/>
  <c r="AZ207" i="1"/>
  <c r="AY207" i="1" s="1"/>
  <c r="AX207" i="1"/>
  <c r="AW207" i="1"/>
  <c r="AU207" i="1" s="1"/>
  <c r="AV207" i="1"/>
  <c r="AN207" i="1"/>
  <c r="AI207" i="1"/>
  <c r="AA207" i="1"/>
  <c r="Z207" i="1"/>
  <c r="Y207" i="1" s="1"/>
  <c r="R207" i="1"/>
  <c r="L207" i="1"/>
  <c r="K207" i="1"/>
  <c r="J207" i="1" s="1"/>
  <c r="BA206" i="1"/>
  <c r="AZ206" i="1"/>
  <c r="AX206" i="1"/>
  <c r="AY206" i="1" s="1"/>
  <c r="AW206" i="1"/>
  <c r="AU206" i="1"/>
  <c r="AV206" i="1" s="1"/>
  <c r="AN206" i="1"/>
  <c r="K206" i="1" s="1"/>
  <c r="J206" i="1" s="1"/>
  <c r="AI206" i="1"/>
  <c r="L206" i="1" s="1"/>
  <c r="AH206" i="1"/>
  <c r="AG206" i="1"/>
  <c r="AA206" i="1"/>
  <c r="Z206" i="1"/>
  <c r="Y206" i="1"/>
  <c r="R206" i="1"/>
  <c r="BA205" i="1"/>
  <c r="AZ205" i="1"/>
  <c r="AX205" i="1"/>
  <c r="AW205" i="1"/>
  <c r="AU205" i="1"/>
  <c r="AN205" i="1"/>
  <c r="K205" i="1" s="1"/>
  <c r="J205" i="1" s="1"/>
  <c r="AI205" i="1"/>
  <c r="L205" i="1" s="1"/>
  <c r="AH205" i="1"/>
  <c r="AA205" i="1"/>
  <c r="Z205" i="1"/>
  <c r="Y205" i="1"/>
  <c r="R205" i="1"/>
  <c r="BA204" i="1"/>
  <c r="AZ204" i="1"/>
  <c r="AX204" i="1"/>
  <c r="U204" i="1" s="1"/>
  <c r="AW204" i="1"/>
  <c r="AU204" i="1"/>
  <c r="AN204" i="1"/>
  <c r="K204" i="1" s="1"/>
  <c r="J204" i="1" s="1"/>
  <c r="AI204" i="1"/>
  <c r="L204" i="1" s="1"/>
  <c r="AA204" i="1"/>
  <c r="Z204" i="1"/>
  <c r="Y204" i="1"/>
  <c r="R204" i="1"/>
  <c r="BA203" i="1"/>
  <c r="U203" i="1" s="1"/>
  <c r="AZ203" i="1"/>
  <c r="AY203" i="1"/>
  <c r="AX203" i="1"/>
  <c r="AW203" i="1"/>
  <c r="AU203" i="1" s="1"/>
  <c r="P203" i="1" s="1"/>
  <c r="AV203" i="1"/>
  <c r="AN203" i="1"/>
  <c r="K203" i="1" s="1"/>
  <c r="J203" i="1" s="1"/>
  <c r="AI203" i="1"/>
  <c r="L203" i="1" s="1"/>
  <c r="AH203" i="1"/>
  <c r="AG203" i="1"/>
  <c r="AA203" i="1"/>
  <c r="Z203" i="1"/>
  <c r="Y203" i="1"/>
  <c r="R203" i="1"/>
  <c r="M203" i="1"/>
  <c r="BA202" i="1"/>
  <c r="AZ202" i="1"/>
  <c r="AY202" i="1"/>
  <c r="AX202" i="1"/>
  <c r="U202" i="1" s="1"/>
  <c r="AW202" i="1"/>
  <c r="AU202" i="1"/>
  <c r="AN202" i="1"/>
  <c r="K202" i="1" s="1"/>
  <c r="J202" i="1" s="1"/>
  <c r="V202" i="1" s="1"/>
  <c r="W202" i="1" s="1"/>
  <c r="X202" i="1" s="1"/>
  <c r="AB202" i="1" s="1"/>
  <c r="AI202" i="1"/>
  <c r="L202" i="1" s="1"/>
  <c r="AG202" i="1"/>
  <c r="AA202" i="1"/>
  <c r="Z202" i="1"/>
  <c r="Y202" i="1"/>
  <c r="R202" i="1"/>
  <c r="BA201" i="1"/>
  <c r="AZ201" i="1"/>
  <c r="AX201" i="1"/>
  <c r="AW201" i="1"/>
  <c r="AU201" i="1"/>
  <c r="AN201" i="1"/>
  <c r="K201" i="1" s="1"/>
  <c r="J201" i="1" s="1"/>
  <c r="AI201" i="1"/>
  <c r="L201" i="1" s="1"/>
  <c r="AA201" i="1"/>
  <c r="Z201" i="1"/>
  <c r="Y201" i="1"/>
  <c r="R201" i="1"/>
  <c r="M201" i="1"/>
  <c r="BA200" i="1"/>
  <c r="AZ200" i="1"/>
  <c r="AX200" i="1"/>
  <c r="AW200" i="1"/>
  <c r="AU200" i="1"/>
  <c r="AN200" i="1"/>
  <c r="AI200" i="1"/>
  <c r="L200" i="1" s="1"/>
  <c r="AA200" i="1"/>
  <c r="Y200" i="1" s="1"/>
  <c r="Z200" i="1"/>
  <c r="R200" i="1"/>
  <c r="K200" i="1"/>
  <c r="J200" i="1" s="1"/>
  <c r="AC200" i="1" s="1"/>
  <c r="BA199" i="1"/>
  <c r="AZ199" i="1"/>
  <c r="AY199" i="1"/>
  <c r="AX199" i="1"/>
  <c r="AW199" i="1"/>
  <c r="AU199" i="1" s="1"/>
  <c r="AV199" i="1"/>
  <c r="AN199" i="1"/>
  <c r="K199" i="1" s="1"/>
  <c r="J199" i="1" s="1"/>
  <c r="AI199" i="1"/>
  <c r="AA199" i="1"/>
  <c r="Z199" i="1"/>
  <c r="U199" i="1"/>
  <c r="R199" i="1"/>
  <c r="L199" i="1"/>
  <c r="BA198" i="1"/>
  <c r="AZ198" i="1"/>
  <c r="AX198" i="1"/>
  <c r="AY198" i="1" s="1"/>
  <c r="AW198" i="1"/>
  <c r="AU198" i="1"/>
  <c r="AN198" i="1"/>
  <c r="AI198" i="1"/>
  <c r="L198" i="1" s="1"/>
  <c r="AG198" i="1"/>
  <c r="AA198" i="1"/>
  <c r="Z198" i="1"/>
  <c r="Y198" i="1"/>
  <c r="U198" i="1"/>
  <c r="R198" i="1"/>
  <c r="K198" i="1"/>
  <c r="J198" i="1" s="1"/>
  <c r="V198" i="1" s="1"/>
  <c r="W198" i="1" s="1"/>
  <c r="BA197" i="1"/>
  <c r="AZ197" i="1"/>
  <c r="AX197" i="1"/>
  <c r="AY197" i="1" s="1"/>
  <c r="AW197" i="1"/>
  <c r="AU197" i="1" s="1"/>
  <c r="AN197" i="1"/>
  <c r="K197" i="1" s="1"/>
  <c r="J197" i="1" s="1"/>
  <c r="AI197" i="1"/>
  <c r="L197" i="1" s="1"/>
  <c r="AA197" i="1"/>
  <c r="Z197" i="1"/>
  <c r="Y197" i="1" s="1"/>
  <c r="U197" i="1"/>
  <c r="R197" i="1"/>
  <c r="BA196" i="1"/>
  <c r="AZ196" i="1"/>
  <c r="AX196" i="1"/>
  <c r="AY196" i="1" s="1"/>
  <c r="AW196" i="1"/>
  <c r="AU196" i="1" s="1"/>
  <c r="P196" i="1" s="1"/>
  <c r="AV196" i="1"/>
  <c r="AN196" i="1"/>
  <c r="AI196" i="1"/>
  <c r="L196" i="1" s="1"/>
  <c r="AH196" i="1"/>
  <c r="AG196" i="1"/>
  <c r="AA196" i="1"/>
  <c r="Z196" i="1"/>
  <c r="Y196" i="1" s="1"/>
  <c r="U196" i="1"/>
  <c r="R196" i="1"/>
  <c r="M196" i="1"/>
  <c r="K196" i="1"/>
  <c r="J196" i="1" s="1"/>
  <c r="AC196" i="1" s="1"/>
  <c r="BA195" i="1"/>
  <c r="U195" i="1" s="1"/>
  <c r="AZ195" i="1"/>
  <c r="AY195" i="1" s="1"/>
  <c r="AX195" i="1"/>
  <c r="AW195" i="1"/>
  <c r="AU195" i="1"/>
  <c r="AN195" i="1"/>
  <c r="AI195" i="1"/>
  <c r="AH195" i="1"/>
  <c r="AG195" i="1"/>
  <c r="AA195" i="1"/>
  <c r="Z195" i="1"/>
  <c r="Y195" i="1"/>
  <c r="R195" i="1"/>
  <c r="M195" i="1"/>
  <c r="L195" i="1"/>
  <c r="K195" i="1"/>
  <c r="J195" i="1" s="1"/>
  <c r="BA194" i="1"/>
  <c r="AZ194" i="1"/>
  <c r="AY194" i="1"/>
  <c r="AX194" i="1"/>
  <c r="AW194" i="1"/>
  <c r="AV194" i="1"/>
  <c r="AU194" i="1"/>
  <c r="AG194" i="1" s="1"/>
  <c r="AN194" i="1"/>
  <c r="K194" i="1" s="1"/>
  <c r="J194" i="1" s="1"/>
  <c r="AI194" i="1"/>
  <c r="L194" i="1" s="1"/>
  <c r="AA194" i="1"/>
  <c r="Z194" i="1"/>
  <c r="Y194" i="1"/>
  <c r="W194" i="1"/>
  <c r="AE194" i="1" s="1"/>
  <c r="U194" i="1"/>
  <c r="V194" i="1" s="1"/>
  <c r="R194" i="1"/>
  <c r="P194" i="1"/>
  <c r="BA193" i="1"/>
  <c r="AZ193" i="1"/>
  <c r="AY193" i="1"/>
  <c r="AX193" i="1"/>
  <c r="U193" i="1" s="1"/>
  <c r="AW193" i="1"/>
  <c r="AU193" i="1" s="1"/>
  <c r="AV193" i="1" s="1"/>
  <c r="AN193" i="1"/>
  <c r="K193" i="1" s="1"/>
  <c r="J193" i="1" s="1"/>
  <c r="AC193" i="1" s="1"/>
  <c r="AI193" i="1"/>
  <c r="L193" i="1" s="1"/>
  <c r="AA193" i="1"/>
  <c r="Z193" i="1"/>
  <c r="Y193" i="1" s="1"/>
  <c r="R193" i="1"/>
  <c r="BA192" i="1"/>
  <c r="AZ192" i="1"/>
  <c r="AX192" i="1"/>
  <c r="AW192" i="1"/>
  <c r="AU192" i="1"/>
  <c r="AN192" i="1"/>
  <c r="K192" i="1" s="1"/>
  <c r="J192" i="1" s="1"/>
  <c r="AC192" i="1" s="1"/>
  <c r="AI192" i="1"/>
  <c r="L192" i="1" s="1"/>
  <c r="AA192" i="1"/>
  <c r="Z192" i="1"/>
  <c r="Y192" i="1"/>
  <c r="R192" i="1"/>
  <c r="P192" i="1"/>
  <c r="BA191" i="1"/>
  <c r="U191" i="1" s="1"/>
  <c r="AZ191" i="1"/>
  <c r="AX191" i="1"/>
  <c r="AY191" i="1" s="1"/>
  <c r="AW191" i="1"/>
  <c r="AU191" i="1" s="1"/>
  <c r="M191" i="1" s="1"/>
  <c r="AV191" i="1"/>
  <c r="AN191" i="1"/>
  <c r="AI191" i="1"/>
  <c r="L191" i="1" s="1"/>
  <c r="AH191" i="1"/>
  <c r="AG191" i="1"/>
  <c r="AA191" i="1"/>
  <c r="Y191" i="1" s="1"/>
  <c r="Z191" i="1"/>
  <c r="R191" i="1"/>
  <c r="P191" i="1"/>
  <c r="K191" i="1"/>
  <c r="J191" i="1" s="1"/>
  <c r="BA190" i="1"/>
  <c r="AZ190" i="1"/>
  <c r="AY190" i="1"/>
  <c r="AX190" i="1"/>
  <c r="U190" i="1" s="1"/>
  <c r="AW190" i="1"/>
  <c r="AU190" i="1" s="1"/>
  <c r="AN190" i="1"/>
  <c r="AI190" i="1"/>
  <c r="AA190" i="1"/>
  <c r="Z190" i="1"/>
  <c r="Y190" i="1"/>
  <c r="R190" i="1"/>
  <c r="M190" i="1"/>
  <c r="L190" i="1"/>
  <c r="K190" i="1"/>
  <c r="J190" i="1" s="1"/>
  <c r="AC190" i="1" s="1"/>
  <c r="BA189" i="1"/>
  <c r="AZ189" i="1"/>
  <c r="AY189" i="1" s="1"/>
  <c r="AX189" i="1"/>
  <c r="AW189" i="1"/>
  <c r="AV189" i="1"/>
  <c r="AU189" i="1"/>
  <c r="AH189" i="1" s="1"/>
  <c r="AN189" i="1"/>
  <c r="AI189" i="1"/>
  <c r="L189" i="1" s="1"/>
  <c r="AA189" i="1"/>
  <c r="Z189" i="1"/>
  <c r="Y189" i="1" s="1"/>
  <c r="U189" i="1"/>
  <c r="R189" i="1"/>
  <c r="K189" i="1"/>
  <c r="J189" i="1" s="1"/>
  <c r="BA188" i="1"/>
  <c r="U188" i="1" s="1"/>
  <c r="AZ188" i="1"/>
  <c r="AX188" i="1"/>
  <c r="AY188" i="1" s="1"/>
  <c r="AW188" i="1"/>
  <c r="AU188" i="1"/>
  <c r="AH188" i="1" s="1"/>
  <c r="AN188" i="1"/>
  <c r="K188" i="1" s="1"/>
  <c r="J188" i="1" s="1"/>
  <c r="AI188" i="1"/>
  <c r="L188" i="1" s="1"/>
  <c r="AG188" i="1"/>
  <c r="AA188" i="1"/>
  <c r="Z188" i="1"/>
  <c r="Y188" i="1" s="1"/>
  <c r="R188" i="1"/>
  <c r="P188" i="1"/>
  <c r="M188" i="1"/>
  <c r="BA187" i="1"/>
  <c r="AZ187" i="1"/>
  <c r="AX187" i="1"/>
  <c r="AW187" i="1"/>
  <c r="AU187" i="1"/>
  <c r="AV187" i="1" s="1"/>
  <c r="AN187" i="1"/>
  <c r="K187" i="1" s="1"/>
  <c r="J187" i="1" s="1"/>
  <c r="AI187" i="1"/>
  <c r="L187" i="1" s="1"/>
  <c r="AH187" i="1"/>
  <c r="AA187" i="1"/>
  <c r="Z187" i="1"/>
  <c r="Y187" i="1"/>
  <c r="R187" i="1"/>
  <c r="BA186" i="1"/>
  <c r="AZ186" i="1"/>
  <c r="AY186" i="1"/>
  <c r="AX186" i="1"/>
  <c r="U186" i="1" s="1"/>
  <c r="AW186" i="1"/>
  <c r="AU186" i="1" s="1"/>
  <c r="AN186" i="1"/>
  <c r="K186" i="1" s="1"/>
  <c r="J186" i="1" s="1"/>
  <c r="AI186" i="1"/>
  <c r="L186" i="1" s="1"/>
  <c r="AC186" i="1"/>
  <c r="AA186" i="1"/>
  <c r="Z186" i="1"/>
  <c r="Y186" i="1" s="1"/>
  <c r="R186" i="1"/>
  <c r="BA185" i="1"/>
  <c r="AZ185" i="1"/>
  <c r="AX185" i="1"/>
  <c r="AY185" i="1" s="1"/>
  <c r="AW185" i="1"/>
  <c r="AU185" i="1"/>
  <c r="AN185" i="1"/>
  <c r="AI185" i="1"/>
  <c r="L185" i="1" s="1"/>
  <c r="AG185" i="1"/>
  <c r="AA185" i="1"/>
  <c r="Y185" i="1" s="1"/>
  <c r="Z185" i="1"/>
  <c r="U185" i="1"/>
  <c r="R185" i="1"/>
  <c r="K185" i="1"/>
  <c r="J185" i="1"/>
  <c r="AC185" i="1" s="1"/>
  <c r="BA184" i="1"/>
  <c r="U184" i="1" s="1"/>
  <c r="AZ184" i="1"/>
  <c r="AY184" i="1" s="1"/>
  <c r="AX184" i="1"/>
  <c r="AW184" i="1"/>
  <c r="AU184" i="1"/>
  <c r="AV184" i="1" s="1"/>
  <c r="AN184" i="1"/>
  <c r="K184" i="1" s="1"/>
  <c r="J184" i="1" s="1"/>
  <c r="AI184" i="1"/>
  <c r="L184" i="1" s="1"/>
  <c r="AH184" i="1"/>
  <c r="AG184" i="1"/>
  <c r="AA184" i="1"/>
  <c r="Z184" i="1"/>
  <c r="Y184" i="1"/>
  <c r="R184" i="1"/>
  <c r="M184" i="1"/>
  <c r="BA183" i="1"/>
  <c r="AZ183" i="1"/>
  <c r="AY183" i="1" s="1"/>
  <c r="AX183" i="1"/>
  <c r="AW183" i="1"/>
  <c r="AU183" i="1"/>
  <c r="AN183" i="1"/>
  <c r="K183" i="1" s="1"/>
  <c r="J183" i="1" s="1"/>
  <c r="AI183" i="1"/>
  <c r="AG183" i="1"/>
  <c r="AA183" i="1"/>
  <c r="Z183" i="1"/>
  <c r="Y183" i="1"/>
  <c r="U183" i="1"/>
  <c r="R183" i="1"/>
  <c r="L183" i="1"/>
  <c r="BA182" i="1"/>
  <c r="U182" i="1" s="1"/>
  <c r="AZ182" i="1"/>
  <c r="AX182" i="1"/>
  <c r="AY182" i="1" s="1"/>
  <c r="AW182" i="1"/>
  <c r="AU182" i="1"/>
  <c r="AV182" i="1" s="1"/>
  <c r="AN182" i="1"/>
  <c r="AI182" i="1"/>
  <c r="AH182" i="1"/>
  <c r="AG182" i="1"/>
  <c r="AA182" i="1"/>
  <c r="Z182" i="1"/>
  <c r="Y182" i="1" s="1"/>
  <c r="R182" i="1"/>
  <c r="P182" i="1"/>
  <c r="L182" i="1"/>
  <c r="K182" i="1"/>
  <c r="J182" i="1" s="1"/>
  <c r="BA181" i="1"/>
  <c r="AZ181" i="1"/>
  <c r="AX181" i="1"/>
  <c r="AW181" i="1"/>
  <c r="AU181" i="1"/>
  <c r="AN181" i="1"/>
  <c r="K181" i="1" s="1"/>
  <c r="J181" i="1" s="1"/>
  <c r="AI181" i="1"/>
  <c r="L181" i="1" s="1"/>
  <c r="AA181" i="1"/>
  <c r="Z181" i="1"/>
  <c r="Y181" i="1" s="1"/>
  <c r="R181" i="1"/>
  <c r="BA180" i="1"/>
  <c r="AZ180" i="1"/>
  <c r="AY180" i="1"/>
  <c r="AX180" i="1"/>
  <c r="AW180" i="1"/>
  <c r="AU180" i="1" s="1"/>
  <c r="AN180" i="1"/>
  <c r="AI180" i="1"/>
  <c r="L180" i="1" s="1"/>
  <c r="AA180" i="1"/>
  <c r="Z180" i="1"/>
  <c r="Y180" i="1"/>
  <c r="U180" i="1"/>
  <c r="R180" i="1"/>
  <c r="K180" i="1"/>
  <c r="J180" i="1"/>
  <c r="AC180" i="1" s="1"/>
  <c r="BA179" i="1"/>
  <c r="U179" i="1" s="1"/>
  <c r="AZ179" i="1"/>
  <c r="AY179" i="1"/>
  <c r="AX179" i="1"/>
  <c r="AW179" i="1"/>
  <c r="AU179" i="1" s="1"/>
  <c r="M179" i="1" s="1"/>
  <c r="AN179" i="1"/>
  <c r="K179" i="1" s="1"/>
  <c r="J179" i="1" s="1"/>
  <c r="AI179" i="1"/>
  <c r="L179" i="1" s="1"/>
  <c r="AA179" i="1"/>
  <c r="Y179" i="1" s="1"/>
  <c r="Z179" i="1"/>
  <c r="R179" i="1"/>
  <c r="BA178" i="1"/>
  <c r="U178" i="1" s="1"/>
  <c r="AZ178" i="1"/>
  <c r="AY178" i="1"/>
  <c r="AX178" i="1"/>
  <c r="AW178" i="1"/>
  <c r="AU178" i="1" s="1"/>
  <c r="AN178" i="1"/>
  <c r="AI178" i="1"/>
  <c r="L178" i="1" s="1"/>
  <c r="AG178" i="1"/>
  <c r="AA178" i="1"/>
  <c r="Z178" i="1"/>
  <c r="Y178" i="1"/>
  <c r="R178" i="1"/>
  <c r="K178" i="1"/>
  <c r="J178" i="1" s="1"/>
  <c r="AC178" i="1" s="1"/>
  <c r="BA177" i="1"/>
  <c r="AZ177" i="1"/>
  <c r="AX177" i="1"/>
  <c r="AW177" i="1"/>
  <c r="AU177" i="1"/>
  <c r="AV177" i="1" s="1"/>
  <c r="AN177" i="1"/>
  <c r="AI177" i="1"/>
  <c r="AH177" i="1"/>
  <c r="AG177" i="1"/>
  <c r="AA177" i="1"/>
  <c r="Z177" i="1"/>
  <c r="Y177" i="1"/>
  <c r="R177" i="1"/>
  <c r="P177" i="1"/>
  <c r="M177" i="1"/>
  <c r="L177" i="1"/>
  <c r="K177" i="1"/>
  <c r="J177" i="1" s="1"/>
  <c r="AC177" i="1" s="1"/>
  <c r="BA176" i="1"/>
  <c r="U176" i="1" s="1"/>
  <c r="AZ176" i="1"/>
  <c r="AX176" i="1"/>
  <c r="AY176" i="1" s="1"/>
  <c r="AW176" i="1"/>
  <c r="AV176" i="1"/>
  <c r="AU176" i="1"/>
  <c r="AH176" i="1" s="1"/>
  <c r="AN176" i="1"/>
  <c r="K176" i="1" s="1"/>
  <c r="AI176" i="1"/>
  <c r="L176" i="1" s="1"/>
  <c r="AG176" i="1"/>
  <c r="AA176" i="1"/>
  <c r="Z176" i="1"/>
  <c r="Y176" i="1" s="1"/>
  <c r="R176" i="1"/>
  <c r="P176" i="1"/>
  <c r="M176" i="1"/>
  <c r="J176" i="1"/>
  <c r="BA175" i="1"/>
  <c r="AZ175" i="1"/>
  <c r="AX175" i="1"/>
  <c r="AW175" i="1"/>
  <c r="AU175" i="1"/>
  <c r="P175" i="1" s="1"/>
  <c r="AN175" i="1"/>
  <c r="AI175" i="1"/>
  <c r="L175" i="1" s="1"/>
  <c r="AG175" i="1"/>
  <c r="AA175" i="1"/>
  <c r="Z175" i="1"/>
  <c r="Y175" i="1"/>
  <c r="R175" i="1"/>
  <c r="K175" i="1"/>
  <c r="J175" i="1" s="1"/>
  <c r="AC175" i="1" s="1"/>
  <c r="BA174" i="1"/>
  <c r="AZ174" i="1"/>
  <c r="AY174" i="1" s="1"/>
  <c r="AX174" i="1"/>
  <c r="AW174" i="1"/>
  <c r="AU174" i="1"/>
  <c r="AN174" i="1"/>
  <c r="K174" i="1" s="1"/>
  <c r="J174" i="1" s="1"/>
  <c r="AI174" i="1"/>
  <c r="AG174" i="1"/>
  <c r="AA174" i="1"/>
  <c r="Z174" i="1"/>
  <c r="Y174" i="1"/>
  <c r="U174" i="1"/>
  <c r="R174" i="1"/>
  <c r="L174" i="1"/>
  <c r="BA173" i="1"/>
  <c r="AZ173" i="1"/>
  <c r="AY173" i="1" s="1"/>
  <c r="AX173" i="1"/>
  <c r="U173" i="1" s="1"/>
  <c r="AW173" i="1"/>
  <c r="AU173" i="1" s="1"/>
  <c r="AN173" i="1"/>
  <c r="K173" i="1" s="1"/>
  <c r="J173" i="1" s="1"/>
  <c r="AC173" i="1" s="1"/>
  <c r="AI173" i="1"/>
  <c r="AA173" i="1"/>
  <c r="Z173" i="1"/>
  <c r="Y173" i="1" s="1"/>
  <c r="R173" i="1"/>
  <c r="L173" i="1"/>
  <c r="BA172" i="1"/>
  <c r="AZ172" i="1"/>
  <c r="AX172" i="1"/>
  <c r="AW172" i="1"/>
  <c r="AU172" i="1" s="1"/>
  <c r="AN172" i="1"/>
  <c r="K172" i="1" s="1"/>
  <c r="J172" i="1" s="1"/>
  <c r="AC172" i="1" s="1"/>
  <c r="AI172" i="1"/>
  <c r="AA172" i="1"/>
  <c r="Z172" i="1"/>
  <c r="R172" i="1"/>
  <c r="P172" i="1"/>
  <c r="L172" i="1"/>
  <c r="BA171" i="1"/>
  <c r="AZ171" i="1"/>
  <c r="AX171" i="1"/>
  <c r="AY171" i="1" s="1"/>
  <c r="AW171" i="1"/>
  <c r="AU171" i="1"/>
  <c r="AN171" i="1"/>
  <c r="K171" i="1" s="1"/>
  <c r="J171" i="1" s="1"/>
  <c r="AI171" i="1"/>
  <c r="L171" i="1" s="1"/>
  <c r="AA171" i="1"/>
  <c r="Z171" i="1"/>
  <c r="Y171" i="1"/>
  <c r="U171" i="1"/>
  <c r="R171" i="1"/>
  <c r="BA170" i="1"/>
  <c r="AZ170" i="1"/>
  <c r="AY170" i="1" s="1"/>
  <c r="AX170" i="1"/>
  <c r="AW170" i="1"/>
  <c r="AU170" i="1"/>
  <c r="P170" i="1" s="1"/>
  <c r="AN170" i="1"/>
  <c r="K170" i="1" s="1"/>
  <c r="J170" i="1" s="1"/>
  <c r="AI170" i="1"/>
  <c r="L170" i="1" s="1"/>
  <c r="AH170" i="1"/>
  <c r="AA170" i="1"/>
  <c r="Z170" i="1"/>
  <c r="Y170" i="1"/>
  <c r="U170" i="1"/>
  <c r="R170" i="1"/>
  <c r="BA169" i="1"/>
  <c r="AZ169" i="1"/>
  <c r="AY169" i="1"/>
  <c r="AX169" i="1"/>
  <c r="AW169" i="1"/>
  <c r="AV169" i="1"/>
  <c r="AU169" i="1"/>
  <c r="AG169" i="1" s="1"/>
  <c r="AN169" i="1"/>
  <c r="K169" i="1" s="1"/>
  <c r="J169" i="1" s="1"/>
  <c r="AC169" i="1" s="1"/>
  <c r="AI169" i="1"/>
  <c r="L169" i="1" s="1"/>
  <c r="AH169" i="1"/>
  <c r="AA169" i="1"/>
  <c r="Z169" i="1"/>
  <c r="Y169" i="1"/>
  <c r="U169" i="1"/>
  <c r="R169" i="1"/>
  <c r="P169" i="1"/>
  <c r="M169" i="1"/>
  <c r="BA168" i="1"/>
  <c r="AZ168" i="1"/>
  <c r="AY168" i="1"/>
  <c r="AX168" i="1"/>
  <c r="U168" i="1" s="1"/>
  <c r="AW168" i="1"/>
  <c r="AU168" i="1" s="1"/>
  <c r="AV168" i="1" s="1"/>
  <c r="AN168" i="1"/>
  <c r="K168" i="1" s="1"/>
  <c r="J168" i="1" s="1"/>
  <c r="AC168" i="1" s="1"/>
  <c r="AI168" i="1"/>
  <c r="AA168" i="1"/>
  <c r="Z168" i="1"/>
  <c r="Y168" i="1"/>
  <c r="R168" i="1"/>
  <c r="L168" i="1"/>
  <c r="BA167" i="1"/>
  <c r="U167" i="1" s="1"/>
  <c r="AZ167" i="1"/>
  <c r="AX167" i="1"/>
  <c r="AY167" i="1" s="1"/>
  <c r="AW167" i="1"/>
  <c r="AU167" i="1"/>
  <c r="AN167" i="1"/>
  <c r="K167" i="1" s="1"/>
  <c r="J167" i="1" s="1"/>
  <c r="AI167" i="1"/>
  <c r="L167" i="1" s="1"/>
  <c r="AA167" i="1"/>
  <c r="Z167" i="1"/>
  <c r="Y167" i="1" s="1"/>
  <c r="R167" i="1"/>
  <c r="BA166" i="1"/>
  <c r="AZ166" i="1"/>
  <c r="AY166" i="1"/>
  <c r="AX166" i="1"/>
  <c r="U166" i="1" s="1"/>
  <c r="AW166" i="1"/>
  <c r="AU166" i="1" s="1"/>
  <c r="AN166" i="1"/>
  <c r="K166" i="1" s="1"/>
  <c r="J166" i="1" s="1"/>
  <c r="AC166" i="1" s="1"/>
  <c r="AI166" i="1"/>
  <c r="L166" i="1" s="1"/>
  <c r="AA166" i="1"/>
  <c r="Y166" i="1" s="1"/>
  <c r="Z166" i="1"/>
  <c r="R166" i="1"/>
  <c r="BA165" i="1"/>
  <c r="AZ165" i="1"/>
  <c r="AX165" i="1"/>
  <c r="U165" i="1" s="1"/>
  <c r="AW165" i="1"/>
  <c r="AU165" i="1" s="1"/>
  <c r="AN165" i="1"/>
  <c r="AI165" i="1"/>
  <c r="L165" i="1" s="1"/>
  <c r="AA165" i="1"/>
  <c r="Z165" i="1"/>
  <c r="Y165" i="1"/>
  <c r="R165" i="1"/>
  <c r="M165" i="1"/>
  <c r="K165" i="1"/>
  <c r="J165" i="1" s="1"/>
  <c r="BA164" i="1"/>
  <c r="AZ164" i="1"/>
  <c r="AY164" i="1" s="1"/>
  <c r="AX164" i="1"/>
  <c r="AW164" i="1"/>
  <c r="AU164" i="1"/>
  <c r="AH164" i="1" s="1"/>
  <c r="AN164" i="1"/>
  <c r="K164" i="1" s="1"/>
  <c r="J164" i="1" s="1"/>
  <c r="AI164" i="1"/>
  <c r="AA164" i="1"/>
  <c r="Z164" i="1"/>
  <c r="Y164" i="1"/>
  <c r="U164" i="1"/>
  <c r="R164" i="1"/>
  <c r="L164" i="1"/>
  <c r="BA163" i="1"/>
  <c r="AZ163" i="1"/>
  <c r="AX163" i="1"/>
  <c r="AY163" i="1" s="1"/>
  <c r="AW163" i="1"/>
  <c r="AV163" i="1"/>
  <c r="AU163" i="1"/>
  <c r="AH163" i="1" s="1"/>
  <c r="AN163" i="1"/>
  <c r="K163" i="1" s="1"/>
  <c r="J163" i="1" s="1"/>
  <c r="AI163" i="1"/>
  <c r="L163" i="1" s="1"/>
  <c r="AG163" i="1"/>
  <c r="AA163" i="1"/>
  <c r="Z163" i="1"/>
  <c r="Y163" i="1"/>
  <c r="U163" i="1"/>
  <c r="R163" i="1"/>
  <c r="P163" i="1"/>
  <c r="BA162" i="1"/>
  <c r="AZ162" i="1"/>
  <c r="AY162" i="1"/>
  <c r="AX162" i="1"/>
  <c r="U162" i="1" s="1"/>
  <c r="AW162" i="1"/>
  <c r="AU162" i="1"/>
  <c r="AN162" i="1"/>
  <c r="K162" i="1" s="1"/>
  <c r="J162" i="1" s="1"/>
  <c r="AC162" i="1" s="1"/>
  <c r="AI162" i="1"/>
  <c r="AA162" i="1"/>
  <c r="Z162" i="1"/>
  <c r="R162" i="1"/>
  <c r="L162" i="1"/>
  <c r="BA161" i="1"/>
  <c r="AZ161" i="1"/>
  <c r="AY161" i="1"/>
  <c r="AX161" i="1"/>
  <c r="AW161" i="1"/>
  <c r="AU161" i="1"/>
  <c r="AN161" i="1"/>
  <c r="K161" i="1" s="1"/>
  <c r="J161" i="1" s="1"/>
  <c r="AI161" i="1"/>
  <c r="L161" i="1" s="1"/>
  <c r="AA161" i="1"/>
  <c r="Z161" i="1"/>
  <c r="Y161" i="1"/>
  <c r="U161" i="1"/>
  <c r="R161" i="1"/>
  <c r="BA160" i="1"/>
  <c r="U160" i="1" s="1"/>
  <c r="AZ160" i="1"/>
  <c r="AX160" i="1"/>
  <c r="AW160" i="1"/>
  <c r="AU160" i="1"/>
  <c r="P160" i="1" s="1"/>
  <c r="AN160" i="1"/>
  <c r="K160" i="1" s="1"/>
  <c r="J160" i="1" s="1"/>
  <c r="AC160" i="1" s="1"/>
  <c r="AI160" i="1"/>
  <c r="L160" i="1" s="1"/>
  <c r="AH160" i="1"/>
  <c r="AG160" i="1"/>
  <c r="AA160" i="1"/>
  <c r="Y160" i="1" s="1"/>
  <c r="Z160" i="1"/>
  <c r="R160" i="1"/>
  <c r="M160" i="1"/>
  <c r="BA159" i="1"/>
  <c r="U159" i="1" s="1"/>
  <c r="AZ159" i="1"/>
  <c r="AY159" i="1" s="1"/>
  <c r="AX159" i="1"/>
  <c r="AW159" i="1"/>
  <c r="AU159" i="1"/>
  <c r="AN159" i="1"/>
  <c r="AI159" i="1"/>
  <c r="L159" i="1" s="1"/>
  <c r="AH159" i="1"/>
  <c r="AG159" i="1"/>
  <c r="AA159" i="1"/>
  <c r="Z159" i="1"/>
  <c r="Y159" i="1"/>
  <c r="R159" i="1"/>
  <c r="K159" i="1"/>
  <c r="J159" i="1" s="1"/>
  <c r="AC159" i="1" s="1"/>
  <c r="BA158" i="1"/>
  <c r="U158" i="1" s="1"/>
  <c r="AZ158" i="1"/>
  <c r="AY158" i="1"/>
  <c r="AX158" i="1"/>
  <c r="AW158" i="1"/>
  <c r="AU158" i="1"/>
  <c r="AN158" i="1"/>
  <c r="K158" i="1" s="1"/>
  <c r="J158" i="1" s="1"/>
  <c r="AI158" i="1"/>
  <c r="L158" i="1" s="1"/>
  <c r="AA158" i="1"/>
  <c r="Z158" i="1"/>
  <c r="Y158" i="1" s="1"/>
  <c r="R158" i="1"/>
  <c r="BA157" i="1"/>
  <c r="AZ157" i="1"/>
  <c r="AX157" i="1"/>
  <c r="AW157" i="1"/>
  <c r="AU157" i="1"/>
  <c r="AV157" i="1" s="1"/>
  <c r="AN157" i="1"/>
  <c r="K157" i="1" s="1"/>
  <c r="J157" i="1" s="1"/>
  <c r="AI157" i="1"/>
  <c r="L157" i="1" s="1"/>
  <c r="AG157" i="1"/>
  <c r="AA157" i="1"/>
  <c r="Z157" i="1"/>
  <c r="Y157" i="1"/>
  <c r="U157" i="1"/>
  <c r="R157" i="1"/>
  <c r="M157" i="1"/>
  <c r="BA156" i="1"/>
  <c r="AZ156" i="1"/>
  <c r="AX156" i="1"/>
  <c r="U156" i="1" s="1"/>
  <c r="AW156" i="1"/>
  <c r="AU156" i="1"/>
  <c r="AG156" i="1" s="1"/>
  <c r="AN156" i="1"/>
  <c r="K156" i="1" s="1"/>
  <c r="J156" i="1" s="1"/>
  <c r="AC156" i="1" s="1"/>
  <c r="AI156" i="1"/>
  <c r="L156" i="1" s="1"/>
  <c r="AA156" i="1"/>
  <c r="Z156" i="1"/>
  <c r="Y156" i="1"/>
  <c r="R156" i="1"/>
  <c r="BA155" i="1"/>
  <c r="AZ155" i="1"/>
  <c r="AY155" i="1"/>
  <c r="AX155" i="1"/>
  <c r="U155" i="1" s="1"/>
  <c r="AW155" i="1"/>
  <c r="AU155" i="1" s="1"/>
  <c r="AN155" i="1"/>
  <c r="AI155" i="1"/>
  <c r="L155" i="1" s="1"/>
  <c r="AA155" i="1"/>
  <c r="Y155" i="1" s="1"/>
  <c r="Z155" i="1"/>
  <c r="R155" i="1"/>
  <c r="K155" i="1"/>
  <c r="J155" i="1" s="1"/>
  <c r="AC155" i="1" s="1"/>
  <c r="BA154" i="1"/>
  <c r="U154" i="1" s="1"/>
  <c r="AZ154" i="1"/>
  <c r="AY154" i="1"/>
  <c r="AX154" i="1"/>
  <c r="AW154" i="1"/>
  <c r="AU154" i="1" s="1"/>
  <c r="AV154" i="1" s="1"/>
  <c r="AN154" i="1"/>
  <c r="K154" i="1" s="1"/>
  <c r="J154" i="1" s="1"/>
  <c r="AC154" i="1" s="1"/>
  <c r="AI154" i="1"/>
  <c r="L154" i="1" s="1"/>
  <c r="AA154" i="1"/>
  <c r="Y154" i="1" s="1"/>
  <c r="Z154" i="1"/>
  <c r="R154" i="1"/>
  <c r="M154" i="1"/>
  <c r="BA153" i="1"/>
  <c r="U153" i="1" s="1"/>
  <c r="AZ153" i="1"/>
  <c r="AX153" i="1"/>
  <c r="AY153" i="1" s="1"/>
  <c r="AW153" i="1"/>
  <c r="AU153" i="1" s="1"/>
  <c r="AN153" i="1"/>
  <c r="K153" i="1" s="1"/>
  <c r="J153" i="1" s="1"/>
  <c r="AC153" i="1" s="1"/>
  <c r="AI153" i="1"/>
  <c r="L153" i="1" s="1"/>
  <c r="AG153" i="1"/>
  <c r="AA153" i="1"/>
  <c r="Z153" i="1"/>
  <c r="Y153" i="1"/>
  <c r="R153" i="1"/>
  <c r="M153" i="1"/>
  <c r="BA152" i="1"/>
  <c r="U152" i="1" s="1"/>
  <c r="AZ152" i="1"/>
  <c r="AX152" i="1"/>
  <c r="AW152" i="1"/>
  <c r="AU152" i="1"/>
  <c r="AV152" i="1" s="1"/>
  <c r="AN152" i="1"/>
  <c r="AI152" i="1"/>
  <c r="AH152" i="1"/>
  <c r="AG152" i="1"/>
  <c r="AA152" i="1"/>
  <c r="Z152" i="1"/>
  <c r="Y152" i="1"/>
  <c r="R152" i="1"/>
  <c r="P152" i="1"/>
  <c r="M152" i="1"/>
  <c r="L152" i="1"/>
  <c r="K152" i="1"/>
  <c r="J152" i="1" s="1"/>
  <c r="AC152" i="1" s="1"/>
  <c r="BA151" i="1"/>
  <c r="U151" i="1" s="1"/>
  <c r="AZ151" i="1"/>
  <c r="AX151" i="1"/>
  <c r="AY151" i="1" s="1"/>
  <c r="AW151" i="1"/>
  <c r="AU151" i="1"/>
  <c r="AV151" i="1" s="1"/>
  <c r="AN151" i="1"/>
  <c r="AI151" i="1"/>
  <c r="L151" i="1" s="1"/>
  <c r="AH151" i="1"/>
  <c r="AG151" i="1"/>
  <c r="AA151" i="1"/>
  <c r="Y151" i="1" s="1"/>
  <c r="Z151" i="1"/>
  <c r="R151" i="1"/>
  <c r="K151" i="1"/>
  <c r="J151" i="1" s="1"/>
  <c r="BA150" i="1"/>
  <c r="AZ150" i="1"/>
  <c r="AX150" i="1"/>
  <c r="AW150" i="1"/>
  <c r="AU150" i="1"/>
  <c r="AN150" i="1"/>
  <c r="K150" i="1" s="1"/>
  <c r="J150" i="1" s="1"/>
  <c r="AC150" i="1" s="1"/>
  <c r="AI150" i="1"/>
  <c r="L150" i="1" s="1"/>
  <c r="AA150" i="1"/>
  <c r="Y150" i="1" s="1"/>
  <c r="Z150" i="1"/>
  <c r="R150" i="1"/>
  <c r="BA149" i="1"/>
  <c r="U149" i="1" s="1"/>
  <c r="AZ149" i="1"/>
  <c r="AY149" i="1"/>
  <c r="AX149" i="1"/>
  <c r="AW149" i="1"/>
  <c r="AU149" i="1" s="1"/>
  <c r="AN149" i="1"/>
  <c r="K149" i="1" s="1"/>
  <c r="J149" i="1" s="1"/>
  <c r="V149" i="1" s="1"/>
  <c r="W149" i="1" s="1"/>
  <c r="AI149" i="1"/>
  <c r="AA149" i="1"/>
  <c r="Z149" i="1"/>
  <c r="R149" i="1"/>
  <c r="L149" i="1"/>
  <c r="BA148" i="1"/>
  <c r="U148" i="1" s="1"/>
  <c r="AZ148" i="1"/>
  <c r="AX148" i="1"/>
  <c r="AY148" i="1" s="1"/>
  <c r="AW148" i="1"/>
  <c r="AU148" i="1"/>
  <c r="AG148" i="1" s="1"/>
  <c r="AN148" i="1"/>
  <c r="AI148" i="1"/>
  <c r="AA148" i="1"/>
  <c r="Z148" i="1"/>
  <c r="Y148" i="1" s="1"/>
  <c r="R148" i="1"/>
  <c r="L148" i="1"/>
  <c r="K148" i="1"/>
  <c r="J148" i="1" s="1"/>
  <c r="BA147" i="1"/>
  <c r="U147" i="1" s="1"/>
  <c r="AZ147" i="1"/>
  <c r="AY147" i="1"/>
  <c r="AX147" i="1"/>
  <c r="AW147" i="1"/>
  <c r="AU147" i="1"/>
  <c r="AV147" i="1" s="1"/>
  <c r="AN147" i="1"/>
  <c r="AI147" i="1"/>
  <c r="L147" i="1" s="1"/>
  <c r="AH147" i="1"/>
  <c r="AG147" i="1"/>
  <c r="AA147" i="1"/>
  <c r="Z147" i="1"/>
  <c r="Y147" i="1" s="1"/>
  <c r="R147" i="1"/>
  <c r="K147" i="1"/>
  <c r="J147" i="1"/>
  <c r="AC147" i="1" s="1"/>
  <c r="BA146" i="1"/>
  <c r="U146" i="1" s="1"/>
  <c r="AZ146" i="1"/>
  <c r="AY146" i="1"/>
  <c r="AX146" i="1"/>
  <c r="AW146" i="1"/>
  <c r="AU146" i="1"/>
  <c r="AN146" i="1"/>
  <c r="K146" i="1" s="1"/>
  <c r="J146" i="1" s="1"/>
  <c r="AC146" i="1" s="1"/>
  <c r="AI146" i="1"/>
  <c r="L146" i="1" s="1"/>
  <c r="AH146" i="1"/>
  <c r="AG146" i="1"/>
  <c r="AA146" i="1"/>
  <c r="Z146" i="1"/>
  <c r="Y146" i="1" s="1"/>
  <c r="R146" i="1"/>
  <c r="M146" i="1"/>
  <c r="BA145" i="1"/>
  <c r="AZ145" i="1"/>
  <c r="AY145" i="1"/>
  <c r="AX145" i="1"/>
  <c r="AW145" i="1"/>
  <c r="AV145" i="1"/>
  <c r="AU145" i="1"/>
  <c r="AH145" i="1" s="1"/>
  <c r="AN145" i="1"/>
  <c r="AI145" i="1"/>
  <c r="L145" i="1" s="1"/>
  <c r="AG145" i="1"/>
  <c r="AA145" i="1"/>
  <c r="Z145" i="1"/>
  <c r="Y145" i="1" s="1"/>
  <c r="U145" i="1"/>
  <c r="R145" i="1"/>
  <c r="P145" i="1"/>
  <c r="M145" i="1"/>
  <c r="K145" i="1"/>
  <c r="J145" i="1" s="1"/>
  <c r="BA144" i="1"/>
  <c r="AZ144" i="1"/>
  <c r="AX144" i="1"/>
  <c r="AY144" i="1" s="1"/>
  <c r="AW144" i="1"/>
  <c r="AV144" i="1"/>
  <c r="AU144" i="1"/>
  <c r="AN144" i="1"/>
  <c r="K144" i="1" s="1"/>
  <c r="J144" i="1" s="1"/>
  <c r="AI144" i="1"/>
  <c r="L144" i="1" s="1"/>
  <c r="AA144" i="1"/>
  <c r="Z144" i="1"/>
  <c r="Y144" i="1"/>
  <c r="U144" i="1"/>
  <c r="R144" i="1"/>
  <c r="BA143" i="1"/>
  <c r="AZ143" i="1"/>
  <c r="AX143" i="1"/>
  <c r="AY143" i="1" s="1"/>
  <c r="AW143" i="1"/>
  <c r="AU143" i="1" s="1"/>
  <c r="AV143" i="1" s="1"/>
  <c r="AN143" i="1"/>
  <c r="K143" i="1" s="1"/>
  <c r="AI143" i="1"/>
  <c r="L143" i="1" s="1"/>
  <c r="AH143" i="1"/>
  <c r="AG143" i="1"/>
  <c r="AA143" i="1"/>
  <c r="Y143" i="1" s="1"/>
  <c r="Z143" i="1"/>
  <c r="R143" i="1"/>
  <c r="P143" i="1"/>
  <c r="M143" i="1"/>
  <c r="J143" i="1"/>
  <c r="BA142" i="1"/>
  <c r="AZ142" i="1"/>
  <c r="AY142" i="1"/>
  <c r="AX142" i="1"/>
  <c r="U142" i="1" s="1"/>
  <c r="AW142" i="1"/>
  <c r="AU142" i="1"/>
  <c r="AN142" i="1"/>
  <c r="K142" i="1" s="1"/>
  <c r="J142" i="1" s="1"/>
  <c r="AI142" i="1"/>
  <c r="L142" i="1" s="1"/>
  <c r="AH142" i="1"/>
  <c r="AA142" i="1"/>
  <c r="Z142" i="1"/>
  <c r="Y142" i="1" s="1"/>
  <c r="R142" i="1"/>
  <c r="BA141" i="1"/>
  <c r="AZ141" i="1"/>
  <c r="AY141" i="1" s="1"/>
  <c r="AX141" i="1"/>
  <c r="AW141" i="1"/>
  <c r="AU141" i="1"/>
  <c r="AN141" i="1"/>
  <c r="AI141" i="1"/>
  <c r="L141" i="1" s="1"/>
  <c r="AA141" i="1"/>
  <c r="Z141" i="1"/>
  <c r="Y141" i="1"/>
  <c r="U141" i="1"/>
  <c r="R141" i="1"/>
  <c r="K141" i="1"/>
  <c r="J141" i="1" s="1"/>
  <c r="BA140" i="1"/>
  <c r="AZ140" i="1"/>
  <c r="AY140" i="1"/>
  <c r="AX140" i="1"/>
  <c r="AW140" i="1"/>
  <c r="AU140" i="1" s="1"/>
  <c r="AN140" i="1"/>
  <c r="AI140" i="1"/>
  <c r="L140" i="1" s="1"/>
  <c r="AA140" i="1"/>
  <c r="Y140" i="1" s="1"/>
  <c r="Z140" i="1"/>
  <c r="U140" i="1"/>
  <c r="R140" i="1"/>
  <c r="K140" i="1"/>
  <c r="J140" i="1" s="1"/>
  <c r="AC140" i="1" s="1"/>
  <c r="BA139" i="1"/>
  <c r="AZ139" i="1"/>
  <c r="AY139" i="1" s="1"/>
  <c r="AX139" i="1"/>
  <c r="AW139" i="1"/>
  <c r="AU139" i="1" s="1"/>
  <c r="AN139" i="1"/>
  <c r="K139" i="1" s="1"/>
  <c r="J139" i="1" s="1"/>
  <c r="AC139" i="1" s="1"/>
  <c r="AI139" i="1"/>
  <c r="AE139" i="1"/>
  <c r="AB139" i="1"/>
  <c r="AA139" i="1"/>
  <c r="Z139" i="1"/>
  <c r="Y139" i="1"/>
  <c r="U139" i="1"/>
  <c r="V139" i="1" s="1"/>
  <c r="W139" i="1" s="1"/>
  <c r="X139" i="1" s="1"/>
  <c r="R139" i="1"/>
  <c r="L139" i="1"/>
  <c r="BA138" i="1"/>
  <c r="AZ138" i="1"/>
  <c r="AX138" i="1"/>
  <c r="AY138" i="1" s="1"/>
  <c r="AW138" i="1"/>
  <c r="AU138" i="1"/>
  <c r="AV138" i="1" s="1"/>
  <c r="AN138" i="1"/>
  <c r="AI138" i="1"/>
  <c r="L138" i="1" s="1"/>
  <c r="AH138" i="1"/>
  <c r="AG138" i="1"/>
  <c r="AA138" i="1"/>
  <c r="Z138" i="1"/>
  <c r="Y138" i="1"/>
  <c r="R138" i="1"/>
  <c r="P138" i="1"/>
  <c r="M138" i="1"/>
  <c r="K138" i="1"/>
  <c r="J138" i="1" s="1"/>
  <c r="BA137" i="1"/>
  <c r="AZ137" i="1"/>
  <c r="AX137" i="1"/>
  <c r="AY137" i="1" s="1"/>
  <c r="AW137" i="1"/>
  <c r="AU137" i="1" s="1"/>
  <c r="AH137" i="1" s="1"/>
  <c r="AN137" i="1"/>
  <c r="K137" i="1" s="1"/>
  <c r="J137" i="1" s="1"/>
  <c r="AI137" i="1"/>
  <c r="L137" i="1" s="1"/>
  <c r="AA137" i="1"/>
  <c r="Z137" i="1"/>
  <c r="Y137" i="1"/>
  <c r="U137" i="1"/>
  <c r="R137" i="1"/>
  <c r="BA136" i="1"/>
  <c r="AZ136" i="1"/>
  <c r="AX136" i="1"/>
  <c r="AY136" i="1" s="1"/>
  <c r="AW136" i="1"/>
  <c r="AU136" i="1"/>
  <c r="P136" i="1" s="1"/>
  <c r="AN136" i="1"/>
  <c r="AI136" i="1"/>
  <c r="L136" i="1" s="1"/>
  <c r="AG136" i="1"/>
  <c r="AA136" i="1"/>
  <c r="Z136" i="1"/>
  <c r="Y136" i="1"/>
  <c r="R136" i="1"/>
  <c r="K136" i="1"/>
  <c r="J136" i="1" s="1"/>
  <c r="AC136" i="1" s="1"/>
  <c r="BA135" i="1"/>
  <c r="U135" i="1" s="1"/>
  <c r="AZ135" i="1"/>
  <c r="AY135" i="1" s="1"/>
  <c r="AX135" i="1"/>
  <c r="AW135" i="1"/>
  <c r="AU135" i="1" s="1"/>
  <c r="AV135" i="1"/>
  <c r="AN135" i="1"/>
  <c r="K135" i="1" s="1"/>
  <c r="J135" i="1" s="1"/>
  <c r="AI135" i="1"/>
  <c r="AA135" i="1"/>
  <c r="Z135" i="1"/>
  <c r="Y135" i="1"/>
  <c r="R135" i="1"/>
  <c r="P135" i="1"/>
  <c r="L135" i="1"/>
  <c r="BA134" i="1"/>
  <c r="AZ134" i="1"/>
  <c r="AX134" i="1"/>
  <c r="AW134" i="1"/>
  <c r="AU134" i="1"/>
  <c r="AN134" i="1"/>
  <c r="K134" i="1" s="1"/>
  <c r="J134" i="1" s="1"/>
  <c r="AC134" i="1" s="1"/>
  <c r="AI134" i="1"/>
  <c r="L134" i="1" s="1"/>
  <c r="AA134" i="1"/>
  <c r="Z134" i="1"/>
  <c r="Y134" i="1" s="1"/>
  <c r="R134" i="1"/>
  <c r="BA133" i="1"/>
  <c r="AZ133" i="1"/>
  <c r="AY133" i="1"/>
  <c r="AX133" i="1"/>
  <c r="U133" i="1" s="1"/>
  <c r="AW133" i="1"/>
  <c r="AU133" i="1"/>
  <c r="AN133" i="1"/>
  <c r="K133" i="1" s="1"/>
  <c r="J133" i="1" s="1"/>
  <c r="AC133" i="1" s="1"/>
  <c r="AI133" i="1"/>
  <c r="AA133" i="1"/>
  <c r="Z133" i="1"/>
  <c r="Y133" i="1" s="1"/>
  <c r="R133" i="1"/>
  <c r="L133" i="1"/>
  <c r="BA132" i="1"/>
  <c r="U132" i="1" s="1"/>
  <c r="AZ132" i="1"/>
  <c r="AX132" i="1"/>
  <c r="AY132" i="1" s="1"/>
  <c r="AW132" i="1"/>
  <c r="AU132" i="1"/>
  <c r="AV132" i="1" s="1"/>
  <c r="AN132" i="1"/>
  <c r="AI132" i="1"/>
  <c r="L132" i="1" s="1"/>
  <c r="AG132" i="1"/>
  <c r="AA132" i="1"/>
  <c r="Z132" i="1"/>
  <c r="Y132" i="1" s="1"/>
  <c r="R132" i="1"/>
  <c r="K132" i="1"/>
  <c r="J132" i="1" s="1"/>
  <c r="AC132" i="1" s="1"/>
  <c r="BA131" i="1"/>
  <c r="U131" i="1" s="1"/>
  <c r="AZ131" i="1"/>
  <c r="AY131" i="1"/>
  <c r="AX131" i="1"/>
  <c r="AW131" i="1"/>
  <c r="AV131" i="1"/>
  <c r="AU131" i="1"/>
  <c r="P131" i="1" s="1"/>
  <c r="AN131" i="1"/>
  <c r="AI131" i="1"/>
  <c r="AH131" i="1"/>
  <c r="AG131" i="1"/>
  <c r="AA131" i="1"/>
  <c r="Z131" i="1"/>
  <c r="Y131" i="1"/>
  <c r="R131" i="1"/>
  <c r="M131" i="1"/>
  <c r="L131" i="1"/>
  <c r="K131" i="1"/>
  <c r="J131" i="1" s="1"/>
  <c r="BA130" i="1"/>
  <c r="AZ130" i="1"/>
  <c r="AY130" i="1"/>
  <c r="AX130" i="1"/>
  <c r="AW130" i="1"/>
  <c r="AU130" i="1"/>
  <c r="AN130" i="1"/>
  <c r="K130" i="1" s="1"/>
  <c r="J130" i="1" s="1"/>
  <c r="AI130" i="1"/>
  <c r="L130" i="1" s="1"/>
  <c r="AH130" i="1"/>
  <c r="AA130" i="1"/>
  <c r="Z130" i="1"/>
  <c r="Y130" i="1" s="1"/>
  <c r="U130" i="1"/>
  <c r="R130" i="1"/>
  <c r="BA129" i="1"/>
  <c r="AZ129" i="1"/>
  <c r="AY129" i="1" s="1"/>
  <c r="AX129" i="1"/>
  <c r="U129" i="1" s="1"/>
  <c r="AW129" i="1"/>
  <c r="AV129" i="1"/>
  <c r="AU129" i="1"/>
  <c r="AN129" i="1"/>
  <c r="K129" i="1" s="1"/>
  <c r="J129" i="1" s="1"/>
  <c r="AI129" i="1"/>
  <c r="AA129" i="1"/>
  <c r="Z129" i="1"/>
  <c r="Y129" i="1" s="1"/>
  <c r="R129" i="1"/>
  <c r="P129" i="1"/>
  <c r="L129" i="1"/>
  <c r="BA128" i="1"/>
  <c r="AZ128" i="1"/>
  <c r="AX128" i="1"/>
  <c r="AY128" i="1" s="1"/>
  <c r="AW128" i="1"/>
  <c r="AU128" i="1"/>
  <c r="AN128" i="1"/>
  <c r="K128" i="1" s="1"/>
  <c r="J128" i="1" s="1"/>
  <c r="AI128" i="1"/>
  <c r="L128" i="1" s="1"/>
  <c r="AA128" i="1"/>
  <c r="Z128" i="1"/>
  <c r="U128" i="1"/>
  <c r="R128" i="1"/>
  <c r="BA127" i="1"/>
  <c r="AZ127" i="1"/>
  <c r="AX127" i="1"/>
  <c r="U127" i="1" s="1"/>
  <c r="AW127" i="1"/>
  <c r="AU127" i="1" s="1"/>
  <c r="AV127" i="1"/>
  <c r="AN127" i="1"/>
  <c r="AI127" i="1"/>
  <c r="L127" i="1" s="1"/>
  <c r="AC127" i="1"/>
  <c r="AA127" i="1"/>
  <c r="Y127" i="1" s="1"/>
  <c r="Z127" i="1"/>
  <c r="R127" i="1"/>
  <c r="P127" i="1"/>
  <c r="K127" i="1"/>
  <c r="J127" i="1" s="1"/>
  <c r="BA126" i="1"/>
  <c r="AZ126" i="1"/>
  <c r="AY126" i="1"/>
  <c r="AX126" i="1"/>
  <c r="AW126" i="1"/>
  <c r="AU126" i="1" s="1"/>
  <c r="AN126" i="1"/>
  <c r="AI126" i="1"/>
  <c r="AA126" i="1"/>
  <c r="Z126" i="1"/>
  <c r="Y126" i="1"/>
  <c r="V126" i="1"/>
  <c r="W126" i="1" s="1"/>
  <c r="U126" i="1"/>
  <c r="S126" i="1"/>
  <c r="Q126" i="1" s="1"/>
  <c r="T126" i="1" s="1"/>
  <c r="R126" i="1"/>
  <c r="L126" i="1"/>
  <c r="K126" i="1"/>
  <c r="J126" i="1"/>
  <c r="AC126" i="1" s="1"/>
  <c r="BA125" i="1"/>
  <c r="U125" i="1" s="1"/>
  <c r="AZ125" i="1"/>
  <c r="AY125" i="1" s="1"/>
  <c r="AX125" i="1"/>
  <c r="AW125" i="1"/>
  <c r="AU125" i="1" s="1"/>
  <c r="AN125" i="1"/>
  <c r="K125" i="1" s="1"/>
  <c r="J125" i="1" s="1"/>
  <c r="AI125" i="1"/>
  <c r="L125" i="1" s="1"/>
  <c r="AA125" i="1"/>
  <c r="Z125" i="1"/>
  <c r="Y125" i="1"/>
  <c r="V125" i="1"/>
  <c r="W125" i="1" s="1"/>
  <c r="R125" i="1"/>
  <c r="BA124" i="1"/>
  <c r="AZ124" i="1"/>
  <c r="AX124" i="1"/>
  <c r="AY124" i="1" s="1"/>
  <c r="AW124" i="1"/>
  <c r="AU124" i="1" s="1"/>
  <c r="AV124" i="1"/>
  <c r="AN124" i="1"/>
  <c r="K124" i="1" s="1"/>
  <c r="J124" i="1" s="1"/>
  <c r="AI124" i="1"/>
  <c r="AA124" i="1"/>
  <c r="Z124" i="1"/>
  <c r="Y124" i="1" s="1"/>
  <c r="R124" i="1"/>
  <c r="P124" i="1"/>
  <c r="L124" i="1"/>
  <c r="BA123" i="1"/>
  <c r="AZ123" i="1"/>
  <c r="AX123" i="1"/>
  <c r="AW123" i="1"/>
  <c r="AU123" i="1"/>
  <c r="AV123" i="1" s="1"/>
  <c r="AN123" i="1"/>
  <c r="K123" i="1" s="1"/>
  <c r="J123" i="1" s="1"/>
  <c r="AI123" i="1"/>
  <c r="AG123" i="1"/>
  <c r="AA123" i="1"/>
  <c r="Z123" i="1"/>
  <c r="Y123" i="1" s="1"/>
  <c r="R123" i="1"/>
  <c r="M123" i="1"/>
  <c r="L123" i="1"/>
  <c r="BA122" i="1"/>
  <c r="AZ122" i="1"/>
  <c r="AY122" i="1"/>
  <c r="AX122" i="1"/>
  <c r="AW122" i="1"/>
  <c r="AU122" i="1"/>
  <c r="AN122" i="1"/>
  <c r="K122" i="1" s="1"/>
  <c r="J122" i="1" s="1"/>
  <c r="AI122" i="1"/>
  <c r="L122" i="1" s="1"/>
  <c r="AH122" i="1"/>
  <c r="AA122" i="1"/>
  <c r="Z122" i="1"/>
  <c r="Y122" i="1" s="1"/>
  <c r="U122" i="1"/>
  <c r="R122" i="1"/>
  <c r="P122" i="1"/>
  <c r="BA121" i="1"/>
  <c r="AZ121" i="1"/>
  <c r="AX121" i="1"/>
  <c r="AY121" i="1" s="1"/>
  <c r="AW121" i="1"/>
  <c r="AU121" i="1" s="1"/>
  <c r="AV121" i="1"/>
  <c r="AN121" i="1"/>
  <c r="AI121" i="1"/>
  <c r="AA121" i="1"/>
  <c r="Z121" i="1"/>
  <c r="Y121" i="1"/>
  <c r="U121" i="1"/>
  <c r="R121" i="1"/>
  <c r="L121" i="1"/>
  <c r="K121" i="1"/>
  <c r="J121" i="1"/>
  <c r="BA120" i="1"/>
  <c r="AZ120" i="1"/>
  <c r="AX120" i="1"/>
  <c r="AW120" i="1"/>
  <c r="AU120" i="1" s="1"/>
  <c r="AH120" i="1" s="1"/>
  <c r="AN120" i="1"/>
  <c r="K120" i="1" s="1"/>
  <c r="J120" i="1" s="1"/>
  <c r="AI120" i="1"/>
  <c r="L120" i="1" s="1"/>
  <c r="AA120" i="1"/>
  <c r="Z120" i="1"/>
  <c r="Y120" i="1"/>
  <c r="R120" i="1"/>
  <c r="BA119" i="1"/>
  <c r="AZ119" i="1"/>
  <c r="AX119" i="1"/>
  <c r="AY119" i="1" s="1"/>
  <c r="AW119" i="1"/>
  <c r="AU119" i="1" s="1"/>
  <c r="AV119" i="1"/>
  <c r="AN119" i="1"/>
  <c r="K119" i="1" s="1"/>
  <c r="J119" i="1" s="1"/>
  <c r="AI119" i="1"/>
  <c r="AC119" i="1"/>
  <c r="AA119" i="1"/>
  <c r="Z119" i="1"/>
  <c r="Y119" i="1" s="1"/>
  <c r="R119" i="1"/>
  <c r="P119" i="1"/>
  <c r="L119" i="1"/>
  <c r="BA118" i="1"/>
  <c r="AZ118" i="1"/>
  <c r="AX118" i="1"/>
  <c r="AW118" i="1"/>
  <c r="AU118" i="1"/>
  <c r="AV118" i="1" s="1"/>
  <c r="AN118" i="1"/>
  <c r="K118" i="1" s="1"/>
  <c r="J118" i="1" s="1"/>
  <c r="AI118" i="1"/>
  <c r="AG118" i="1"/>
  <c r="AA118" i="1"/>
  <c r="Z118" i="1"/>
  <c r="Y118" i="1" s="1"/>
  <c r="R118" i="1"/>
  <c r="M118" i="1"/>
  <c r="L118" i="1"/>
  <c r="BA117" i="1"/>
  <c r="AZ117" i="1"/>
  <c r="AY117" i="1"/>
  <c r="AX117" i="1"/>
  <c r="AW117" i="1"/>
  <c r="AU117" i="1"/>
  <c r="AN117" i="1"/>
  <c r="K117" i="1" s="1"/>
  <c r="J117" i="1" s="1"/>
  <c r="AI117" i="1"/>
  <c r="L117" i="1" s="1"/>
  <c r="AA117" i="1"/>
  <c r="Z117" i="1"/>
  <c r="Y117" i="1" s="1"/>
  <c r="U117" i="1"/>
  <c r="R117" i="1"/>
  <c r="P117" i="1"/>
  <c r="BA116" i="1"/>
  <c r="AZ116" i="1"/>
  <c r="AX116" i="1"/>
  <c r="AY116" i="1" s="1"/>
  <c r="AW116" i="1"/>
  <c r="AU116" i="1" s="1"/>
  <c r="AV116" i="1"/>
  <c r="AN116" i="1"/>
  <c r="AI116" i="1"/>
  <c r="AA116" i="1"/>
  <c r="Z116" i="1"/>
  <c r="Y116" i="1"/>
  <c r="R116" i="1"/>
  <c r="L116" i="1"/>
  <c r="K116" i="1"/>
  <c r="J116" i="1"/>
  <c r="BA115" i="1"/>
  <c r="AZ115" i="1"/>
  <c r="AX115" i="1"/>
  <c r="AW115" i="1"/>
  <c r="AU115" i="1" s="1"/>
  <c r="AN115" i="1"/>
  <c r="K115" i="1" s="1"/>
  <c r="J115" i="1" s="1"/>
  <c r="AI115" i="1"/>
  <c r="AH115" i="1"/>
  <c r="AA115" i="1"/>
  <c r="Z115" i="1"/>
  <c r="Y115" i="1"/>
  <c r="R115" i="1"/>
  <c r="L115" i="1"/>
  <c r="BA114" i="1"/>
  <c r="AZ114" i="1"/>
  <c r="AX114" i="1"/>
  <c r="AW114" i="1"/>
  <c r="AU114" i="1" s="1"/>
  <c r="AH114" i="1" s="1"/>
  <c r="AV114" i="1"/>
  <c r="AN114" i="1"/>
  <c r="K114" i="1" s="1"/>
  <c r="AI114" i="1"/>
  <c r="AG114" i="1"/>
  <c r="AA114" i="1"/>
  <c r="Z114" i="1"/>
  <c r="Y114" i="1" s="1"/>
  <c r="R114" i="1"/>
  <c r="P114" i="1"/>
  <c r="M114" i="1"/>
  <c r="L114" i="1"/>
  <c r="J114" i="1"/>
  <c r="BA113" i="1"/>
  <c r="AZ113" i="1"/>
  <c r="AX113" i="1"/>
  <c r="AW113" i="1"/>
  <c r="AU113" i="1"/>
  <c r="AN113" i="1"/>
  <c r="K113" i="1" s="1"/>
  <c r="J113" i="1" s="1"/>
  <c r="AI113" i="1"/>
  <c r="AH113" i="1"/>
  <c r="AG113" i="1"/>
  <c r="AA113" i="1"/>
  <c r="Z113" i="1"/>
  <c r="R113" i="1"/>
  <c r="M113" i="1"/>
  <c r="L113" i="1"/>
  <c r="BA112" i="1"/>
  <c r="AZ112" i="1"/>
  <c r="AY112" i="1"/>
  <c r="AX112" i="1"/>
  <c r="AW112" i="1"/>
  <c r="AV112" i="1"/>
  <c r="AU112" i="1"/>
  <c r="AN112" i="1"/>
  <c r="K112" i="1" s="1"/>
  <c r="J112" i="1" s="1"/>
  <c r="AI112" i="1"/>
  <c r="L112" i="1" s="1"/>
  <c r="AA112" i="1"/>
  <c r="Z112" i="1"/>
  <c r="U112" i="1"/>
  <c r="R112" i="1"/>
  <c r="BA111" i="1"/>
  <c r="AZ111" i="1"/>
  <c r="AX111" i="1"/>
  <c r="AY111" i="1" s="1"/>
  <c r="AW111" i="1"/>
  <c r="AU111" i="1" s="1"/>
  <c r="AV111" i="1"/>
  <c r="AN111" i="1"/>
  <c r="AI111" i="1"/>
  <c r="L111" i="1" s="1"/>
  <c r="AA111" i="1"/>
  <c r="Z111" i="1"/>
  <c r="Y111" i="1"/>
  <c r="R111" i="1"/>
  <c r="K111" i="1"/>
  <c r="J111" i="1" s="1"/>
  <c r="BA110" i="1"/>
  <c r="AZ110" i="1"/>
  <c r="AX110" i="1"/>
  <c r="AW110" i="1"/>
  <c r="AU110" i="1" s="1"/>
  <c r="AN110" i="1"/>
  <c r="K110" i="1" s="1"/>
  <c r="J110" i="1" s="1"/>
  <c r="AC110" i="1" s="1"/>
  <c r="AI110" i="1"/>
  <c r="AA110" i="1"/>
  <c r="Z110" i="1"/>
  <c r="Y110" i="1"/>
  <c r="R110" i="1"/>
  <c r="L110" i="1"/>
  <c r="BA109" i="1"/>
  <c r="AZ109" i="1"/>
  <c r="AX109" i="1"/>
  <c r="AW109" i="1"/>
  <c r="AU109" i="1" s="1"/>
  <c r="AH109" i="1" s="1"/>
  <c r="AV109" i="1"/>
  <c r="AN109" i="1"/>
  <c r="K109" i="1" s="1"/>
  <c r="AI109" i="1"/>
  <c r="AA109" i="1"/>
  <c r="Z109" i="1"/>
  <c r="Y109" i="1" s="1"/>
  <c r="R109" i="1"/>
  <c r="M109" i="1"/>
  <c r="L109" i="1"/>
  <c r="J109" i="1"/>
  <c r="BA108" i="1"/>
  <c r="AZ108" i="1"/>
  <c r="AX108" i="1"/>
  <c r="AW108" i="1"/>
  <c r="AU108" i="1"/>
  <c r="AV108" i="1" s="1"/>
  <c r="AN108" i="1"/>
  <c r="K108" i="1" s="1"/>
  <c r="AI108" i="1"/>
  <c r="AH108" i="1"/>
  <c r="AG108" i="1"/>
  <c r="AA108" i="1"/>
  <c r="Z108" i="1"/>
  <c r="R108" i="1"/>
  <c r="P108" i="1"/>
  <c r="M108" i="1"/>
  <c r="L108" i="1"/>
  <c r="J108" i="1"/>
  <c r="BA107" i="1"/>
  <c r="AZ107" i="1"/>
  <c r="AX107" i="1"/>
  <c r="AY107" i="1" s="1"/>
  <c r="AW107" i="1"/>
  <c r="AU107" i="1"/>
  <c r="AH107" i="1" s="1"/>
  <c r="AN107" i="1"/>
  <c r="K107" i="1" s="1"/>
  <c r="J107" i="1" s="1"/>
  <c r="AI107" i="1"/>
  <c r="L107" i="1" s="1"/>
  <c r="AA107" i="1"/>
  <c r="Z107" i="1"/>
  <c r="U107" i="1"/>
  <c r="R107" i="1"/>
  <c r="BA106" i="1"/>
  <c r="AZ106" i="1"/>
  <c r="AY106" i="1"/>
  <c r="AX106" i="1"/>
  <c r="U106" i="1" s="1"/>
  <c r="AW106" i="1"/>
  <c r="AU106" i="1" s="1"/>
  <c r="AV106" i="1"/>
  <c r="AN106" i="1"/>
  <c r="AI106" i="1"/>
  <c r="AA106" i="1"/>
  <c r="Z106" i="1"/>
  <c r="Y106" i="1"/>
  <c r="R106" i="1"/>
  <c r="L106" i="1"/>
  <c r="K106" i="1"/>
  <c r="J106" i="1"/>
  <c r="BA105" i="1"/>
  <c r="AZ105" i="1"/>
  <c r="AX105" i="1"/>
  <c r="AW105" i="1"/>
  <c r="AU105" i="1" s="1"/>
  <c r="AV105" i="1" s="1"/>
  <c r="AN105" i="1"/>
  <c r="K105" i="1" s="1"/>
  <c r="J105" i="1" s="1"/>
  <c r="AI105" i="1"/>
  <c r="L105" i="1" s="1"/>
  <c r="AH105" i="1"/>
  <c r="AC105" i="1"/>
  <c r="AA105" i="1"/>
  <c r="Z105" i="1"/>
  <c r="Y105" i="1"/>
  <c r="R105" i="1"/>
  <c r="BA104" i="1"/>
  <c r="AZ104" i="1"/>
  <c r="AX104" i="1"/>
  <c r="AW104" i="1"/>
  <c r="AU104" i="1" s="1"/>
  <c r="AH104" i="1" s="1"/>
  <c r="AV104" i="1"/>
  <c r="AN104" i="1"/>
  <c r="AI104" i="1"/>
  <c r="AG104" i="1"/>
  <c r="AA104" i="1"/>
  <c r="Z104" i="1"/>
  <c r="Y104" i="1" s="1"/>
  <c r="U104" i="1"/>
  <c r="R104" i="1"/>
  <c r="P104" i="1"/>
  <c r="L104" i="1"/>
  <c r="K104" i="1"/>
  <c r="J104" i="1" s="1"/>
  <c r="BA103" i="1"/>
  <c r="AZ103" i="1"/>
  <c r="AX103" i="1"/>
  <c r="AW103" i="1"/>
  <c r="AU103" i="1"/>
  <c r="AV103" i="1" s="1"/>
  <c r="AN103" i="1"/>
  <c r="K103" i="1" s="1"/>
  <c r="AI103" i="1"/>
  <c r="AH103" i="1"/>
  <c r="AG103" i="1"/>
  <c r="AA103" i="1"/>
  <c r="Y103" i="1" s="1"/>
  <c r="Z103" i="1"/>
  <c r="R103" i="1"/>
  <c r="P103" i="1"/>
  <c r="M103" i="1"/>
  <c r="L103" i="1"/>
  <c r="J103" i="1"/>
  <c r="BA102" i="1"/>
  <c r="AZ102" i="1"/>
  <c r="AX102" i="1"/>
  <c r="U102" i="1" s="1"/>
  <c r="AW102" i="1"/>
  <c r="AU102" i="1" s="1"/>
  <c r="AV102" i="1" s="1"/>
  <c r="AN102" i="1"/>
  <c r="AI102" i="1"/>
  <c r="L102" i="1" s="1"/>
  <c r="AA102" i="1"/>
  <c r="Z102" i="1"/>
  <c r="Y102" i="1" s="1"/>
  <c r="R102" i="1"/>
  <c r="K102" i="1"/>
  <c r="J102" i="1"/>
  <c r="BA101" i="1"/>
  <c r="AZ101" i="1"/>
  <c r="AX101" i="1"/>
  <c r="U101" i="1" s="1"/>
  <c r="V101" i="1" s="1"/>
  <c r="W101" i="1" s="1"/>
  <c r="AW101" i="1"/>
  <c r="AU101" i="1" s="1"/>
  <c r="P101" i="1" s="1"/>
  <c r="AV101" i="1"/>
  <c r="AN101" i="1"/>
  <c r="AI101" i="1"/>
  <c r="AH101" i="1"/>
  <c r="AG101" i="1"/>
  <c r="AA101" i="1"/>
  <c r="Z101" i="1"/>
  <c r="Y101" i="1"/>
  <c r="R101" i="1"/>
  <c r="M101" i="1"/>
  <c r="L101" i="1"/>
  <c r="K101" i="1"/>
  <c r="J101" i="1" s="1"/>
  <c r="BA100" i="1"/>
  <c r="AZ100" i="1"/>
  <c r="AX100" i="1"/>
  <c r="AY100" i="1" s="1"/>
  <c r="AW100" i="1"/>
  <c r="AU100" i="1" s="1"/>
  <c r="AN100" i="1"/>
  <c r="K100" i="1" s="1"/>
  <c r="J100" i="1" s="1"/>
  <c r="AI100" i="1"/>
  <c r="L100" i="1" s="1"/>
  <c r="AH100" i="1"/>
  <c r="AC100" i="1"/>
  <c r="AA100" i="1"/>
  <c r="Z100" i="1"/>
  <c r="Y100" i="1"/>
  <c r="R100" i="1"/>
  <c r="P100" i="1"/>
  <c r="BA99" i="1"/>
  <c r="AZ99" i="1"/>
  <c r="AX99" i="1"/>
  <c r="AW99" i="1"/>
  <c r="AU99" i="1" s="1"/>
  <c r="AN99" i="1"/>
  <c r="K99" i="1" s="1"/>
  <c r="J99" i="1" s="1"/>
  <c r="AI99" i="1"/>
  <c r="AA99" i="1"/>
  <c r="Z99" i="1"/>
  <c r="Y99" i="1" s="1"/>
  <c r="R99" i="1"/>
  <c r="L99" i="1"/>
  <c r="BA98" i="1"/>
  <c r="AZ98" i="1"/>
  <c r="AX98" i="1"/>
  <c r="AW98" i="1"/>
  <c r="AU98" i="1"/>
  <c r="AV98" i="1" s="1"/>
  <c r="AN98" i="1"/>
  <c r="K98" i="1" s="1"/>
  <c r="AI98" i="1"/>
  <c r="L98" i="1" s="1"/>
  <c r="AH98" i="1"/>
  <c r="AG98" i="1"/>
  <c r="AA98" i="1"/>
  <c r="Z98" i="1"/>
  <c r="Y98" i="1"/>
  <c r="R98" i="1"/>
  <c r="M98" i="1"/>
  <c r="J98" i="1"/>
  <c r="BA97" i="1"/>
  <c r="AZ97" i="1"/>
  <c r="AX97" i="1"/>
  <c r="AW97" i="1"/>
  <c r="AV97" i="1"/>
  <c r="AU97" i="1"/>
  <c r="AN97" i="1"/>
  <c r="K97" i="1" s="1"/>
  <c r="J97" i="1" s="1"/>
  <c r="AI97" i="1"/>
  <c r="L97" i="1" s="1"/>
  <c r="AH97" i="1"/>
  <c r="AA97" i="1"/>
  <c r="Z97" i="1"/>
  <c r="Y97" i="1" s="1"/>
  <c r="R97" i="1"/>
  <c r="P97" i="1"/>
  <c r="BA96" i="1"/>
  <c r="AZ96" i="1"/>
  <c r="AX96" i="1"/>
  <c r="U96" i="1" s="1"/>
  <c r="AW96" i="1"/>
  <c r="AU96" i="1" s="1"/>
  <c r="AV96" i="1"/>
  <c r="AN96" i="1"/>
  <c r="AI96" i="1"/>
  <c r="L96" i="1" s="1"/>
  <c r="AA96" i="1"/>
  <c r="Z96" i="1"/>
  <c r="Y96" i="1"/>
  <c r="R96" i="1"/>
  <c r="M96" i="1"/>
  <c r="K96" i="1"/>
  <c r="J96" i="1" s="1"/>
  <c r="BA95" i="1"/>
  <c r="AZ95" i="1"/>
  <c r="AX95" i="1"/>
  <c r="AY95" i="1" s="1"/>
  <c r="AW95" i="1"/>
  <c r="AU95" i="1"/>
  <c r="AN95" i="1"/>
  <c r="K95" i="1" s="1"/>
  <c r="J95" i="1" s="1"/>
  <c r="AI95" i="1"/>
  <c r="L95" i="1" s="1"/>
  <c r="AH95" i="1"/>
  <c r="AA95" i="1"/>
  <c r="Y95" i="1" s="1"/>
  <c r="Z95" i="1"/>
  <c r="R95" i="1"/>
  <c r="BA94" i="1"/>
  <c r="AZ94" i="1"/>
  <c r="AY94" i="1" s="1"/>
  <c r="AX94" i="1"/>
  <c r="AW94" i="1"/>
  <c r="AU94" i="1" s="1"/>
  <c r="AN94" i="1"/>
  <c r="K94" i="1" s="1"/>
  <c r="J94" i="1" s="1"/>
  <c r="AC94" i="1" s="1"/>
  <c r="AI94" i="1"/>
  <c r="AA94" i="1"/>
  <c r="Z94" i="1"/>
  <c r="Y94" i="1" s="1"/>
  <c r="U94" i="1"/>
  <c r="R94" i="1"/>
  <c r="L94" i="1"/>
  <c r="BA93" i="1"/>
  <c r="AZ93" i="1"/>
  <c r="AX93" i="1"/>
  <c r="AW93" i="1"/>
  <c r="AU93" i="1"/>
  <c r="AN93" i="1"/>
  <c r="K93" i="1" s="1"/>
  <c r="AI93" i="1"/>
  <c r="AA93" i="1"/>
  <c r="Y93" i="1" s="1"/>
  <c r="Z93" i="1"/>
  <c r="R93" i="1"/>
  <c r="L93" i="1"/>
  <c r="J93" i="1"/>
  <c r="BA92" i="1"/>
  <c r="AZ92" i="1"/>
  <c r="AX92" i="1"/>
  <c r="AY92" i="1" s="1"/>
  <c r="AW92" i="1"/>
  <c r="AU92" i="1" s="1"/>
  <c r="AN92" i="1"/>
  <c r="K92" i="1" s="1"/>
  <c r="J92" i="1" s="1"/>
  <c r="AC92" i="1" s="1"/>
  <c r="AI92" i="1"/>
  <c r="L92" i="1" s="1"/>
  <c r="AH92" i="1"/>
  <c r="AA92" i="1"/>
  <c r="Z92" i="1"/>
  <c r="Y92" i="1" s="1"/>
  <c r="U92" i="1"/>
  <c r="R92" i="1"/>
  <c r="BA91" i="1"/>
  <c r="AZ91" i="1"/>
  <c r="AX91" i="1"/>
  <c r="U91" i="1" s="1"/>
  <c r="AW91" i="1"/>
  <c r="AU91" i="1" s="1"/>
  <c r="P91" i="1" s="1"/>
  <c r="AV91" i="1"/>
  <c r="AN91" i="1"/>
  <c r="AI91" i="1"/>
  <c r="L91" i="1" s="1"/>
  <c r="AG91" i="1"/>
  <c r="AA91" i="1"/>
  <c r="Z91" i="1"/>
  <c r="Y91" i="1"/>
  <c r="R91" i="1"/>
  <c r="M91" i="1"/>
  <c r="K91" i="1"/>
  <c r="J91" i="1" s="1"/>
  <c r="BA90" i="1"/>
  <c r="AZ90" i="1"/>
  <c r="AX90" i="1"/>
  <c r="AY90" i="1" s="1"/>
  <c r="AW90" i="1"/>
  <c r="AU90" i="1" s="1"/>
  <c r="AV90" i="1" s="1"/>
  <c r="AN90" i="1"/>
  <c r="K90" i="1" s="1"/>
  <c r="J90" i="1" s="1"/>
  <c r="AI90" i="1"/>
  <c r="AA90" i="1"/>
  <c r="Z90" i="1"/>
  <c r="Y90" i="1" s="1"/>
  <c r="R90" i="1"/>
  <c r="L90" i="1"/>
  <c r="BA89" i="1"/>
  <c r="U89" i="1" s="1"/>
  <c r="V89" i="1" s="1"/>
  <c r="W89" i="1" s="1"/>
  <c r="X89" i="1" s="1"/>
  <c r="AB89" i="1" s="1"/>
  <c r="AZ89" i="1"/>
  <c r="AY89" i="1"/>
  <c r="AX89" i="1"/>
  <c r="AW89" i="1"/>
  <c r="AU89" i="1" s="1"/>
  <c r="AH89" i="1" s="1"/>
  <c r="AN89" i="1"/>
  <c r="K89" i="1" s="1"/>
  <c r="J89" i="1" s="1"/>
  <c r="S89" i="1" s="1"/>
  <c r="Q89" i="1" s="1"/>
  <c r="T89" i="1" s="1"/>
  <c r="AI89" i="1"/>
  <c r="AG89" i="1"/>
  <c r="AE89" i="1"/>
  <c r="AC89" i="1"/>
  <c r="AA89" i="1"/>
  <c r="Z89" i="1"/>
  <c r="Y89" i="1" s="1"/>
  <c r="R89" i="1"/>
  <c r="P89" i="1"/>
  <c r="L89" i="1"/>
  <c r="BA88" i="1"/>
  <c r="AZ88" i="1"/>
  <c r="AX88" i="1"/>
  <c r="AW88" i="1"/>
  <c r="AU88" i="1"/>
  <c r="AV88" i="1" s="1"/>
  <c r="AN88" i="1"/>
  <c r="K88" i="1" s="1"/>
  <c r="AI88" i="1"/>
  <c r="AA88" i="1"/>
  <c r="Z88" i="1"/>
  <c r="Y88" i="1"/>
  <c r="R88" i="1"/>
  <c r="M88" i="1"/>
  <c r="L88" i="1"/>
  <c r="J88" i="1"/>
  <c r="BA87" i="1"/>
  <c r="AZ87" i="1"/>
  <c r="AX87" i="1"/>
  <c r="AY87" i="1" s="1"/>
  <c r="AW87" i="1"/>
  <c r="AU87" i="1"/>
  <c r="AH87" i="1" s="1"/>
  <c r="AN87" i="1"/>
  <c r="K87" i="1" s="1"/>
  <c r="J87" i="1" s="1"/>
  <c r="AC87" i="1" s="1"/>
  <c r="AI87" i="1"/>
  <c r="L87" i="1" s="1"/>
  <c r="AA87" i="1"/>
  <c r="Z87" i="1"/>
  <c r="Y87" i="1" s="1"/>
  <c r="U87" i="1"/>
  <c r="R87" i="1"/>
  <c r="BA86" i="1"/>
  <c r="AZ86" i="1"/>
  <c r="AX86" i="1"/>
  <c r="AW86" i="1"/>
  <c r="AU86" i="1" s="1"/>
  <c r="P86" i="1" s="1"/>
  <c r="AV86" i="1"/>
  <c r="AN86" i="1"/>
  <c r="AI86" i="1"/>
  <c r="L86" i="1" s="1"/>
  <c r="AH86" i="1"/>
  <c r="AG86" i="1"/>
  <c r="AA86" i="1"/>
  <c r="Z86" i="1"/>
  <c r="Y86" i="1"/>
  <c r="R86" i="1"/>
  <c r="M86" i="1"/>
  <c r="K86" i="1"/>
  <c r="J86" i="1" s="1"/>
  <c r="BA85" i="1"/>
  <c r="AZ85" i="1"/>
  <c r="AX85" i="1"/>
  <c r="AW85" i="1"/>
  <c r="AU85" i="1" s="1"/>
  <c r="AN85" i="1"/>
  <c r="K85" i="1" s="1"/>
  <c r="J85" i="1" s="1"/>
  <c r="AI85" i="1"/>
  <c r="AC85" i="1"/>
  <c r="AA85" i="1"/>
  <c r="Z85" i="1"/>
  <c r="Y85" i="1"/>
  <c r="R85" i="1"/>
  <c r="L85" i="1"/>
  <c r="BA84" i="1"/>
  <c r="AZ84" i="1"/>
  <c r="AX84" i="1"/>
  <c r="AY84" i="1" s="1"/>
  <c r="AW84" i="1"/>
  <c r="AU84" i="1"/>
  <c r="AN84" i="1"/>
  <c r="K84" i="1" s="1"/>
  <c r="J84" i="1" s="1"/>
  <c r="AI84" i="1"/>
  <c r="AG84" i="1"/>
  <c r="AA84" i="1"/>
  <c r="Z84" i="1"/>
  <c r="Y84" i="1" s="1"/>
  <c r="U84" i="1"/>
  <c r="R84" i="1"/>
  <c r="L84" i="1"/>
  <c r="BA83" i="1"/>
  <c r="U83" i="1" s="1"/>
  <c r="V83" i="1" s="1"/>
  <c r="W83" i="1" s="1"/>
  <c r="AZ83" i="1"/>
  <c r="AY83" i="1"/>
  <c r="AX83" i="1"/>
  <c r="AW83" i="1"/>
  <c r="AU83" i="1"/>
  <c r="AV83" i="1" s="1"/>
  <c r="AN83" i="1"/>
  <c r="AI83" i="1"/>
  <c r="AH83" i="1"/>
  <c r="AG83" i="1"/>
  <c r="AA83" i="1"/>
  <c r="Z83" i="1"/>
  <c r="Y83" i="1" s="1"/>
  <c r="R83" i="1"/>
  <c r="P83" i="1"/>
  <c r="M83" i="1"/>
  <c r="L83" i="1"/>
  <c r="K83" i="1"/>
  <c r="J83" i="1" s="1"/>
  <c r="BA82" i="1"/>
  <c r="AZ82" i="1"/>
  <c r="AY82" i="1"/>
  <c r="AX82" i="1"/>
  <c r="AW82" i="1"/>
  <c r="AU82" i="1" s="1"/>
  <c r="AN82" i="1"/>
  <c r="K82" i="1" s="1"/>
  <c r="AI82" i="1"/>
  <c r="L82" i="1" s="1"/>
  <c r="AA82" i="1"/>
  <c r="Y82" i="1" s="1"/>
  <c r="Z82" i="1"/>
  <c r="U82" i="1"/>
  <c r="R82" i="1"/>
  <c r="J82" i="1"/>
  <c r="AC82" i="1" s="1"/>
  <c r="BA81" i="1"/>
  <c r="U81" i="1" s="1"/>
  <c r="AZ81" i="1"/>
  <c r="AY81" i="1"/>
  <c r="AX81" i="1"/>
  <c r="AW81" i="1"/>
  <c r="AU81" i="1" s="1"/>
  <c r="P81" i="1" s="1"/>
  <c r="AN81" i="1"/>
  <c r="AI81" i="1"/>
  <c r="AH81" i="1"/>
  <c r="AG81" i="1"/>
  <c r="AA81" i="1"/>
  <c r="Z81" i="1"/>
  <c r="Y81" i="1"/>
  <c r="R81" i="1"/>
  <c r="L81" i="1"/>
  <c r="K81" i="1"/>
  <c r="J81" i="1" s="1"/>
  <c r="BA80" i="1"/>
  <c r="AZ80" i="1"/>
  <c r="AX80" i="1"/>
  <c r="AW80" i="1"/>
  <c r="AU80" i="1"/>
  <c r="P80" i="1" s="1"/>
  <c r="AN80" i="1"/>
  <c r="K80" i="1" s="1"/>
  <c r="J80" i="1" s="1"/>
  <c r="AI80" i="1"/>
  <c r="L80" i="1" s="1"/>
  <c r="AH80" i="1"/>
  <c r="AG80" i="1"/>
  <c r="AC80" i="1"/>
  <c r="AA80" i="1"/>
  <c r="Z80" i="1"/>
  <c r="Y80" i="1"/>
  <c r="R80" i="1"/>
  <c r="M80" i="1"/>
  <c r="BA79" i="1"/>
  <c r="AZ79" i="1"/>
  <c r="AY79" i="1"/>
  <c r="AX79" i="1"/>
  <c r="U79" i="1" s="1"/>
  <c r="AW79" i="1"/>
  <c r="AU79" i="1" s="1"/>
  <c r="AN79" i="1"/>
  <c r="AI79" i="1"/>
  <c r="AA79" i="1"/>
  <c r="Z79" i="1"/>
  <c r="Y79" i="1" s="1"/>
  <c r="R79" i="1"/>
  <c r="L79" i="1"/>
  <c r="K79" i="1"/>
  <c r="J79" i="1"/>
  <c r="AC79" i="1" s="1"/>
  <c r="BA78" i="1"/>
  <c r="AZ78" i="1"/>
  <c r="AY78" i="1"/>
  <c r="AX78" i="1"/>
  <c r="U78" i="1" s="1"/>
  <c r="AW78" i="1"/>
  <c r="AV78" i="1"/>
  <c r="AU78" i="1"/>
  <c r="AN78" i="1"/>
  <c r="K78" i="1" s="1"/>
  <c r="J78" i="1" s="1"/>
  <c r="AI78" i="1"/>
  <c r="AH78" i="1"/>
  <c r="AG78" i="1"/>
  <c r="AA78" i="1"/>
  <c r="Y78" i="1" s="1"/>
  <c r="Z78" i="1"/>
  <c r="R78" i="1"/>
  <c r="P78" i="1"/>
  <c r="M78" i="1"/>
  <c r="L78" i="1"/>
  <c r="BA77" i="1"/>
  <c r="AZ77" i="1"/>
  <c r="AX77" i="1"/>
  <c r="AY77" i="1" s="1"/>
  <c r="AW77" i="1"/>
  <c r="AV77" i="1"/>
  <c r="AU77" i="1"/>
  <c r="AN77" i="1"/>
  <c r="K77" i="1" s="1"/>
  <c r="J77" i="1" s="1"/>
  <c r="AI77" i="1"/>
  <c r="AH77" i="1"/>
  <c r="AA77" i="1"/>
  <c r="Z77" i="1"/>
  <c r="Y77" i="1"/>
  <c r="U77" i="1"/>
  <c r="R77" i="1"/>
  <c r="P77" i="1"/>
  <c r="L77" i="1"/>
  <c r="BA76" i="1"/>
  <c r="U76" i="1" s="1"/>
  <c r="AZ76" i="1"/>
  <c r="AY76" i="1"/>
  <c r="AX76" i="1"/>
  <c r="AW76" i="1"/>
  <c r="AU76" i="1" s="1"/>
  <c r="AV76" i="1" s="1"/>
  <c r="AN76" i="1"/>
  <c r="AI76" i="1"/>
  <c r="AH76" i="1"/>
  <c r="AG76" i="1"/>
  <c r="AA76" i="1"/>
  <c r="Z76" i="1"/>
  <c r="Y76" i="1" s="1"/>
  <c r="V76" i="1"/>
  <c r="W76" i="1" s="1"/>
  <c r="R76" i="1"/>
  <c r="M76" i="1"/>
  <c r="L76" i="1"/>
  <c r="K76" i="1"/>
  <c r="J76" i="1" s="1"/>
  <c r="BA75" i="1"/>
  <c r="AZ75" i="1"/>
  <c r="AX75" i="1"/>
  <c r="AW75" i="1"/>
  <c r="AV75" i="1"/>
  <c r="AU75" i="1"/>
  <c r="AN75" i="1"/>
  <c r="K75" i="1" s="1"/>
  <c r="J75" i="1" s="1"/>
  <c r="AI75" i="1"/>
  <c r="L75" i="1" s="1"/>
  <c r="AH75" i="1"/>
  <c r="AG75" i="1"/>
  <c r="AA75" i="1"/>
  <c r="Y75" i="1" s="1"/>
  <c r="Z75" i="1"/>
  <c r="R75" i="1"/>
  <c r="P75" i="1"/>
  <c r="M75" i="1"/>
  <c r="BA74" i="1"/>
  <c r="AZ74" i="1"/>
  <c r="AY74" i="1"/>
  <c r="AX74" i="1"/>
  <c r="U74" i="1" s="1"/>
  <c r="AW74" i="1"/>
  <c r="AU74" i="1" s="1"/>
  <c r="AG74" i="1" s="1"/>
  <c r="AN74" i="1"/>
  <c r="AI74" i="1"/>
  <c r="AA74" i="1"/>
  <c r="Z74" i="1"/>
  <c r="Y74" i="1" s="1"/>
  <c r="R74" i="1"/>
  <c r="M74" i="1"/>
  <c r="L74" i="1"/>
  <c r="K74" i="1"/>
  <c r="J74" i="1" s="1"/>
  <c r="BA73" i="1"/>
  <c r="AZ73" i="1"/>
  <c r="AY73" i="1"/>
  <c r="AX73" i="1"/>
  <c r="U73" i="1" s="1"/>
  <c r="AW73" i="1"/>
  <c r="AU73" i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AI72" i="1"/>
  <c r="AC72" i="1"/>
  <c r="AA72" i="1"/>
  <c r="Z72" i="1"/>
  <c r="Y72" i="1" s="1"/>
  <c r="R72" i="1"/>
  <c r="L72" i="1"/>
  <c r="K72" i="1"/>
  <c r="J72" i="1"/>
  <c r="BA71" i="1"/>
  <c r="AZ71" i="1"/>
  <c r="AX71" i="1"/>
  <c r="U71" i="1" s="1"/>
  <c r="AW71" i="1"/>
  <c r="AU71" i="1" s="1"/>
  <c r="AH71" i="1" s="1"/>
  <c r="AV71" i="1"/>
  <c r="AN71" i="1"/>
  <c r="AI71" i="1"/>
  <c r="AG71" i="1"/>
  <c r="AC71" i="1"/>
  <c r="AA71" i="1"/>
  <c r="Z71" i="1"/>
  <c r="Y71" i="1"/>
  <c r="R71" i="1"/>
  <c r="P71" i="1"/>
  <c r="L71" i="1"/>
  <c r="K71" i="1"/>
  <c r="J71" i="1"/>
  <c r="BA70" i="1"/>
  <c r="AZ70" i="1"/>
  <c r="AX70" i="1"/>
  <c r="AW70" i="1"/>
  <c r="AU70" i="1" s="1"/>
  <c r="AN70" i="1"/>
  <c r="K70" i="1" s="1"/>
  <c r="AI70" i="1"/>
  <c r="L70" i="1" s="1"/>
  <c r="AA70" i="1"/>
  <c r="Z70" i="1"/>
  <c r="Y70" i="1" s="1"/>
  <c r="R70" i="1"/>
  <c r="J70" i="1"/>
  <c r="AC70" i="1" s="1"/>
  <c r="BA69" i="1"/>
  <c r="AZ69" i="1"/>
  <c r="AX69" i="1"/>
  <c r="AW69" i="1"/>
  <c r="AV69" i="1"/>
  <c r="AU69" i="1"/>
  <c r="AN69" i="1"/>
  <c r="AI69" i="1"/>
  <c r="AH69" i="1"/>
  <c r="AG69" i="1"/>
  <c r="AA69" i="1"/>
  <c r="Z69" i="1"/>
  <c r="Y69" i="1" s="1"/>
  <c r="U69" i="1"/>
  <c r="V69" i="1" s="1"/>
  <c r="W69" i="1" s="1"/>
  <c r="R69" i="1"/>
  <c r="P69" i="1"/>
  <c r="M69" i="1"/>
  <c r="L69" i="1"/>
  <c r="K69" i="1"/>
  <c r="J69" i="1" s="1"/>
  <c r="BA68" i="1"/>
  <c r="AZ68" i="1"/>
  <c r="AX68" i="1"/>
  <c r="AY68" i="1" s="1"/>
  <c r="AW68" i="1"/>
  <c r="AV68" i="1"/>
  <c r="AU68" i="1"/>
  <c r="AN68" i="1"/>
  <c r="K68" i="1" s="1"/>
  <c r="J68" i="1" s="1"/>
  <c r="AI68" i="1"/>
  <c r="L68" i="1" s="1"/>
  <c r="AH68" i="1"/>
  <c r="AG68" i="1"/>
  <c r="AA68" i="1"/>
  <c r="Y68" i="1" s="1"/>
  <c r="Z68" i="1"/>
  <c r="U68" i="1"/>
  <c r="R68" i="1"/>
  <c r="P68" i="1"/>
  <c r="M68" i="1"/>
  <c r="BA67" i="1"/>
  <c r="AZ67" i="1"/>
  <c r="AX67" i="1"/>
  <c r="U67" i="1" s="1"/>
  <c r="AW67" i="1"/>
  <c r="AU67" i="1"/>
  <c r="AN67" i="1"/>
  <c r="K67" i="1" s="1"/>
  <c r="J67" i="1" s="1"/>
  <c r="AI67" i="1"/>
  <c r="AH67" i="1"/>
  <c r="AA67" i="1"/>
  <c r="Z67" i="1"/>
  <c r="Y67" i="1"/>
  <c r="R67" i="1"/>
  <c r="L67" i="1"/>
  <c r="BA66" i="1"/>
  <c r="AZ66" i="1"/>
  <c r="AY66" i="1"/>
  <c r="AX66" i="1"/>
  <c r="U66" i="1" s="1"/>
  <c r="AW66" i="1"/>
  <c r="AU66" i="1" s="1"/>
  <c r="AG66" i="1" s="1"/>
  <c r="AV66" i="1"/>
  <c r="AN66" i="1"/>
  <c r="K66" i="1" s="1"/>
  <c r="J66" i="1" s="1"/>
  <c r="AI66" i="1"/>
  <c r="L66" i="1" s="1"/>
  <c r="AH66" i="1"/>
  <c r="AA66" i="1"/>
  <c r="Z66" i="1"/>
  <c r="Y66" i="1" s="1"/>
  <c r="R66" i="1"/>
  <c r="P66" i="1"/>
  <c r="M66" i="1"/>
  <c r="BA65" i="1"/>
  <c r="AZ65" i="1"/>
  <c r="AX65" i="1"/>
  <c r="AW65" i="1"/>
  <c r="AU65" i="1" s="1"/>
  <c r="AV65" i="1"/>
  <c r="AN65" i="1"/>
  <c r="K65" i="1" s="1"/>
  <c r="J65" i="1" s="1"/>
  <c r="AI65" i="1"/>
  <c r="AA65" i="1"/>
  <c r="Z65" i="1"/>
  <c r="Y65" i="1"/>
  <c r="R65" i="1"/>
  <c r="L65" i="1"/>
  <c r="BA64" i="1"/>
  <c r="AZ64" i="1"/>
  <c r="AX64" i="1"/>
  <c r="AW64" i="1"/>
  <c r="AU64" i="1"/>
  <c r="P64" i="1" s="1"/>
  <c r="AN64" i="1"/>
  <c r="AI64" i="1"/>
  <c r="AC64" i="1"/>
  <c r="AA64" i="1"/>
  <c r="Z64" i="1"/>
  <c r="R64" i="1"/>
  <c r="L64" i="1"/>
  <c r="K64" i="1"/>
  <c r="J64" i="1" s="1"/>
  <c r="BA63" i="1"/>
  <c r="AZ63" i="1"/>
  <c r="AY63" i="1" s="1"/>
  <c r="AX63" i="1"/>
  <c r="AW63" i="1"/>
  <c r="AU63" i="1"/>
  <c r="AV63" i="1" s="1"/>
  <c r="AN63" i="1"/>
  <c r="AI63" i="1"/>
  <c r="L63" i="1" s="1"/>
  <c r="AG63" i="1"/>
  <c r="AA63" i="1"/>
  <c r="Z63" i="1"/>
  <c r="Y63" i="1" s="1"/>
  <c r="U63" i="1"/>
  <c r="V63" i="1" s="1"/>
  <c r="W63" i="1" s="1"/>
  <c r="AE63" i="1" s="1"/>
  <c r="R63" i="1"/>
  <c r="M63" i="1"/>
  <c r="K63" i="1"/>
  <c r="J63" i="1"/>
  <c r="BA62" i="1"/>
  <c r="AZ62" i="1"/>
  <c r="AY62" i="1"/>
  <c r="AX62" i="1"/>
  <c r="AW62" i="1"/>
  <c r="AU62" i="1"/>
  <c r="AN62" i="1"/>
  <c r="AI62" i="1"/>
  <c r="AA62" i="1"/>
  <c r="Z62" i="1"/>
  <c r="Y62" i="1" s="1"/>
  <c r="U62" i="1"/>
  <c r="R62" i="1"/>
  <c r="L62" i="1"/>
  <c r="K62" i="1"/>
  <c r="J62" i="1" s="1"/>
  <c r="BA61" i="1"/>
  <c r="AZ61" i="1"/>
  <c r="AX61" i="1"/>
  <c r="AY61" i="1" s="1"/>
  <c r="AW61" i="1"/>
  <c r="AU61" i="1" s="1"/>
  <c r="AV61" i="1"/>
  <c r="AN61" i="1"/>
  <c r="AI61" i="1"/>
  <c r="AH61" i="1"/>
  <c r="AG61" i="1"/>
  <c r="AA61" i="1"/>
  <c r="Z61" i="1"/>
  <c r="Y61" i="1"/>
  <c r="U61" i="1"/>
  <c r="R61" i="1"/>
  <c r="P61" i="1"/>
  <c r="M61" i="1"/>
  <c r="L61" i="1"/>
  <c r="K61" i="1"/>
  <c r="J61" i="1"/>
  <c r="BA60" i="1"/>
  <c r="AZ60" i="1"/>
  <c r="AX60" i="1"/>
  <c r="AW60" i="1"/>
  <c r="AU60" i="1" s="1"/>
  <c r="AN60" i="1"/>
  <c r="K60" i="1" s="1"/>
  <c r="AI60" i="1"/>
  <c r="L60" i="1" s="1"/>
  <c r="AA60" i="1"/>
  <c r="Z60" i="1"/>
  <c r="Y60" i="1"/>
  <c r="R60" i="1"/>
  <c r="J60" i="1"/>
  <c r="BA59" i="1"/>
  <c r="AZ59" i="1"/>
  <c r="AX59" i="1"/>
  <c r="AW59" i="1"/>
  <c r="AU59" i="1"/>
  <c r="AN59" i="1"/>
  <c r="K59" i="1" s="1"/>
  <c r="J59" i="1" s="1"/>
  <c r="AC59" i="1" s="1"/>
  <c r="AI59" i="1"/>
  <c r="AH59" i="1"/>
  <c r="AA59" i="1"/>
  <c r="Z59" i="1"/>
  <c r="R59" i="1"/>
  <c r="P59" i="1"/>
  <c r="L59" i="1"/>
  <c r="BA58" i="1"/>
  <c r="AZ58" i="1"/>
  <c r="AX58" i="1"/>
  <c r="AW58" i="1"/>
  <c r="AV58" i="1"/>
  <c r="AU58" i="1"/>
  <c r="M58" i="1" s="1"/>
  <c r="AN58" i="1"/>
  <c r="K58" i="1" s="1"/>
  <c r="AI58" i="1"/>
  <c r="AA58" i="1"/>
  <c r="Z58" i="1"/>
  <c r="Y58" i="1"/>
  <c r="R58" i="1"/>
  <c r="P58" i="1"/>
  <c r="L58" i="1"/>
  <c r="J58" i="1"/>
  <c r="BA57" i="1"/>
  <c r="AZ57" i="1"/>
  <c r="AY57" i="1"/>
  <c r="AX57" i="1"/>
  <c r="U57" i="1" s="1"/>
  <c r="AW57" i="1"/>
  <c r="AU57" i="1" s="1"/>
  <c r="AV57" i="1"/>
  <c r="AN57" i="1"/>
  <c r="AI57" i="1"/>
  <c r="AH57" i="1"/>
  <c r="AA57" i="1"/>
  <c r="Y57" i="1" s="1"/>
  <c r="Z57" i="1"/>
  <c r="R57" i="1"/>
  <c r="P57" i="1"/>
  <c r="L57" i="1"/>
  <c r="K57" i="1"/>
  <c r="J57" i="1" s="1"/>
  <c r="V57" i="1" s="1"/>
  <c r="W57" i="1" s="1"/>
  <c r="BA56" i="1"/>
  <c r="AZ56" i="1"/>
  <c r="AY56" i="1" s="1"/>
  <c r="AX56" i="1"/>
  <c r="AW56" i="1"/>
  <c r="AU56" i="1" s="1"/>
  <c r="AN56" i="1"/>
  <c r="AI56" i="1"/>
  <c r="AH56" i="1"/>
  <c r="AA56" i="1"/>
  <c r="Z56" i="1"/>
  <c r="Y56" i="1" s="1"/>
  <c r="U56" i="1"/>
  <c r="R56" i="1"/>
  <c r="M56" i="1"/>
  <c r="L56" i="1"/>
  <c r="K56" i="1"/>
  <c r="J56" i="1" s="1"/>
  <c r="BA55" i="1"/>
  <c r="AZ55" i="1"/>
  <c r="AX55" i="1"/>
  <c r="AW55" i="1"/>
  <c r="AV55" i="1"/>
  <c r="AU55" i="1"/>
  <c r="AN55" i="1"/>
  <c r="K55" i="1" s="1"/>
  <c r="J55" i="1" s="1"/>
  <c r="AI55" i="1"/>
  <c r="AH55" i="1"/>
  <c r="AG55" i="1"/>
  <c r="AA55" i="1"/>
  <c r="Z55" i="1"/>
  <c r="Y55" i="1"/>
  <c r="R55" i="1"/>
  <c r="P55" i="1"/>
  <c r="M55" i="1"/>
  <c r="L55" i="1"/>
  <c r="BA54" i="1"/>
  <c r="U54" i="1" s="1"/>
  <c r="AZ54" i="1"/>
  <c r="AY54" i="1"/>
  <c r="AX54" i="1"/>
  <c r="AW54" i="1"/>
  <c r="AU54" i="1"/>
  <c r="AV54" i="1" s="1"/>
  <c r="AN54" i="1"/>
  <c r="AI54" i="1"/>
  <c r="AH54" i="1"/>
  <c r="AG54" i="1"/>
  <c r="AA54" i="1"/>
  <c r="Z54" i="1"/>
  <c r="R54" i="1"/>
  <c r="P54" i="1"/>
  <c r="M54" i="1"/>
  <c r="L54" i="1"/>
  <c r="K54" i="1"/>
  <c r="J54" i="1" s="1"/>
  <c r="BA53" i="1"/>
  <c r="AZ53" i="1"/>
  <c r="AY53" i="1"/>
  <c r="AX53" i="1"/>
  <c r="AW53" i="1"/>
  <c r="AU53" i="1"/>
  <c r="AN53" i="1"/>
  <c r="AI53" i="1"/>
  <c r="L53" i="1" s="1"/>
  <c r="AG53" i="1"/>
  <c r="AA53" i="1"/>
  <c r="Z53" i="1"/>
  <c r="Y53" i="1"/>
  <c r="R53" i="1"/>
  <c r="M53" i="1"/>
  <c r="K53" i="1"/>
  <c r="J53" i="1" s="1"/>
  <c r="BA52" i="1"/>
  <c r="AZ52" i="1"/>
  <c r="AY52" i="1"/>
  <c r="AX52" i="1"/>
  <c r="U52" i="1" s="1"/>
  <c r="AW52" i="1"/>
  <c r="AU52" i="1" s="1"/>
  <c r="AN52" i="1"/>
  <c r="K52" i="1" s="1"/>
  <c r="J52" i="1" s="1"/>
  <c r="AC52" i="1" s="1"/>
  <c r="AI52" i="1"/>
  <c r="AA52" i="1"/>
  <c r="Z52" i="1"/>
  <c r="R52" i="1"/>
  <c r="L52" i="1"/>
  <c r="BA51" i="1"/>
  <c r="AZ51" i="1"/>
  <c r="AX51" i="1"/>
  <c r="AY51" i="1" s="1"/>
  <c r="AW51" i="1"/>
  <c r="AU51" i="1" s="1"/>
  <c r="AV51" i="1" s="1"/>
  <c r="AN51" i="1"/>
  <c r="K51" i="1" s="1"/>
  <c r="J51" i="1" s="1"/>
  <c r="AI51" i="1"/>
  <c r="L51" i="1" s="1"/>
  <c r="AA51" i="1"/>
  <c r="Z51" i="1"/>
  <c r="Y51" i="1"/>
  <c r="U51" i="1"/>
  <c r="R51" i="1"/>
  <c r="P51" i="1"/>
  <c r="BA50" i="1"/>
  <c r="AZ50" i="1"/>
  <c r="AX50" i="1"/>
  <c r="AW50" i="1"/>
  <c r="AU50" i="1"/>
  <c r="AV50" i="1" s="1"/>
  <c r="AN50" i="1"/>
  <c r="K50" i="1" s="1"/>
  <c r="AI50" i="1"/>
  <c r="L50" i="1" s="1"/>
  <c r="AG50" i="1"/>
  <c r="AC50" i="1"/>
  <c r="AA50" i="1"/>
  <c r="Z50" i="1"/>
  <c r="Y50" i="1" s="1"/>
  <c r="R50" i="1"/>
  <c r="J50" i="1"/>
  <c r="BA49" i="1"/>
  <c r="AZ49" i="1"/>
  <c r="AX49" i="1"/>
  <c r="U49" i="1" s="1"/>
  <c r="AW49" i="1"/>
  <c r="AU49" i="1" s="1"/>
  <c r="AV49" i="1"/>
  <c r="AN49" i="1"/>
  <c r="AI49" i="1"/>
  <c r="AH49" i="1"/>
  <c r="AG49" i="1"/>
  <c r="AA49" i="1"/>
  <c r="Z49" i="1"/>
  <c r="Y49" i="1" s="1"/>
  <c r="R49" i="1"/>
  <c r="L49" i="1"/>
  <c r="K49" i="1"/>
  <c r="J49" i="1" s="1"/>
  <c r="BA48" i="1"/>
  <c r="AZ48" i="1"/>
  <c r="AX48" i="1"/>
  <c r="U48" i="1" s="1"/>
  <c r="AW48" i="1"/>
  <c r="AV48" i="1"/>
  <c r="AU48" i="1"/>
  <c r="AN48" i="1"/>
  <c r="AI48" i="1"/>
  <c r="L48" i="1" s="1"/>
  <c r="AH48" i="1"/>
  <c r="AG48" i="1"/>
  <c r="AA48" i="1"/>
  <c r="Z48" i="1"/>
  <c r="Y48" i="1"/>
  <c r="R48" i="1"/>
  <c r="P48" i="1"/>
  <c r="M48" i="1"/>
  <c r="K48" i="1"/>
  <c r="J48" i="1"/>
  <c r="BA47" i="1"/>
  <c r="AZ47" i="1"/>
  <c r="AX47" i="1"/>
  <c r="AY47" i="1" s="1"/>
  <c r="AW47" i="1"/>
  <c r="AU47" i="1"/>
  <c r="AG47" i="1" s="1"/>
  <c r="AN47" i="1"/>
  <c r="AI47" i="1"/>
  <c r="L47" i="1" s="1"/>
  <c r="AA47" i="1"/>
  <c r="Y47" i="1" s="1"/>
  <c r="Z47" i="1"/>
  <c r="U47" i="1"/>
  <c r="R47" i="1"/>
  <c r="M47" i="1"/>
  <c r="K47" i="1"/>
  <c r="J47" i="1" s="1"/>
  <c r="AC47" i="1" s="1"/>
  <c r="BA46" i="1"/>
  <c r="AZ46" i="1"/>
  <c r="AX46" i="1"/>
  <c r="AY46" i="1" s="1"/>
  <c r="AW46" i="1"/>
  <c r="AU46" i="1" s="1"/>
  <c r="AN46" i="1"/>
  <c r="K46" i="1" s="1"/>
  <c r="J46" i="1" s="1"/>
  <c r="AI46" i="1"/>
  <c r="L46" i="1" s="1"/>
  <c r="AA46" i="1"/>
  <c r="Y46" i="1" s="1"/>
  <c r="Z46" i="1"/>
  <c r="U46" i="1"/>
  <c r="R46" i="1"/>
  <c r="BA45" i="1"/>
  <c r="AZ45" i="1"/>
  <c r="AX45" i="1"/>
  <c r="U45" i="1" s="1"/>
  <c r="AW45" i="1"/>
  <c r="AU45" i="1"/>
  <c r="AN45" i="1"/>
  <c r="AI45" i="1"/>
  <c r="AH45" i="1"/>
  <c r="AG45" i="1"/>
  <c r="AC45" i="1"/>
  <c r="AA45" i="1"/>
  <c r="Z45" i="1"/>
  <c r="Y45" i="1"/>
  <c r="R45" i="1"/>
  <c r="M45" i="1"/>
  <c r="L45" i="1"/>
  <c r="K45" i="1"/>
  <c r="J45" i="1"/>
  <c r="BA44" i="1"/>
  <c r="U44" i="1" s="1"/>
  <c r="AZ44" i="1"/>
  <c r="AY44" i="1"/>
  <c r="AX44" i="1"/>
  <c r="AW44" i="1"/>
  <c r="AV44" i="1"/>
  <c r="AU44" i="1"/>
  <c r="P44" i="1" s="1"/>
  <c r="AN44" i="1"/>
  <c r="AI44" i="1"/>
  <c r="L44" i="1" s="1"/>
  <c r="AH44" i="1"/>
  <c r="AG44" i="1"/>
  <c r="AC44" i="1"/>
  <c r="AA44" i="1"/>
  <c r="Z44" i="1"/>
  <c r="Y44" i="1" s="1"/>
  <c r="R44" i="1"/>
  <c r="M44" i="1"/>
  <c r="K44" i="1"/>
  <c r="J44" i="1" s="1"/>
  <c r="BA43" i="1"/>
  <c r="AZ43" i="1"/>
  <c r="AY43" i="1"/>
  <c r="AX43" i="1"/>
  <c r="AW43" i="1"/>
  <c r="AU43" i="1" s="1"/>
  <c r="AN43" i="1"/>
  <c r="AI43" i="1"/>
  <c r="AA43" i="1"/>
  <c r="Z43" i="1"/>
  <c r="Y43" i="1"/>
  <c r="U43" i="1"/>
  <c r="V43" i="1" s="1"/>
  <c r="W43" i="1" s="1"/>
  <c r="R43" i="1"/>
  <c r="L43" i="1"/>
  <c r="K43" i="1"/>
  <c r="J43" i="1"/>
  <c r="AC43" i="1" s="1"/>
  <c r="BA42" i="1"/>
  <c r="U42" i="1" s="1"/>
  <c r="AZ42" i="1"/>
  <c r="AY42" i="1"/>
  <c r="AX42" i="1"/>
  <c r="AW42" i="1"/>
  <c r="AU42" i="1" s="1"/>
  <c r="AN42" i="1"/>
  <c r="AI42" i="1"/>
  <c r="AC42" i="1"/>
  <c r="AA42" i="1"/>
  <c r="Z42" i="1"/>
  <c r="Y42" i="1" s="1"/>
  <c r="R42" i="1"/>
  <c r="L42" i="1"/>
  <c r="K42" i="1"/>
  <c r="J42" i="1" s="1"/>
  <c r="BA41" i="1"/>
  <c r="AZ41" i="1"/>
  <c r="AX41" i="1"/>
  <c r="AY41" i="1" s="1"/>
  <c r="AW41" i="1"/>
  <c r="AU41" i="1" s="1"/>
  <c r="AN41" i="1"/>
  <c r="K41" i="1" s="1"/>
  <c r="J41" i="1" s="1"/>
  <c r="AI41" i="1"/>
  <c r="L41" i="1" s="1"/>
  <c r="AA41" i="1"/>
  <c r="Z41" i="1"/>
  <c r="Y41" i="1" s="1"/>
  <c r="R41" i="1"/>
  <c r="BA40" i="1"/>
  <c r="AZ40" i="1"/>
  <c r="AX40" i="1"/>
  <c r="U40" i="1" s="1"/>
  <c r="AW40" i="1"/>
  <c r="AU40" i="1"/>
  <c r="AN40" i="1"/>
  <c r="AI40" i="1"/>
  <c r="L40" i="1" s="1"/>
  <c r="AC40" i="1"/>
  <c r="AA40" i="1"/>
  <c r="Y40" i="1" s="1"/>
  <c r="Z40" i="1"/>
  <c r="R40" i="1"/>
  <c r="M40" i="1"/>
  <c r="K40" i="1"/>
  <c r="J40" i="1"/>
  <c r="BA39" i="1"/>
  <c r="AZ39" i="1"/>
  <c r="AY39" i="1"/>
  <c r="AX39" i="1"/>
  <c r="AW39" i="1"/>
  <c r="AU39" i="1"/>
  <c r="M39" i="1" s="1"/>
  <c r="AN39" i="1"/>
  <c r="AI39" i="1"/>
  <c r="L39" i="1" s="1"/>
  <c r="AC39" i="1"/>
  <c r="AA39" i="1"/>
  <c r="Z39" i="1"/>
  <c r="Y39" i="1"/>
  <c r="U39" i="1"/>
  <c r="R39" i="1"/>
  <c r="K39" i="1"/>
  <c r="J39" i="1"/>
  <c r="BA38" i="1"/>
  <c r="AZ38" i="1"/>
  <c r="AX38" i="1"/>
  <c r="AY38" i="1" s="1"/>
  <c r="AW38" i="1"/>
  <c r="AU38" i="1"/>
  <c r="P38" i="1" s="1"/>
  <c r="AN38" i="1"/>
  <c r="AI38" i="1"/>
  <c r="AC38" i="1"/>
  <c r="AA38" i="1"/>
  <c r="Y38" i="1" s="1"/>
  <c r="Z38" i="1"/>
  <c r="R38" i="1"/>
  <c r="L38" i="1"/>
  <c r="K38" i="1"/>
  <c r="J38" i="1"/>
  <c r="BA37" i="1"/>
  <c r="AZ37" i="1"/>
  <c r="AY37" i="1" s="1"/>
  <c r="AX37" i="1"/>
  <c r="AW37" i="1"/>
  <c r="AU37" i="1"/>
  <c r="AV37" i="1" s="1"/>
  <c r="AN37" i="1"/>
  <c r="AI37" i="1"/>
  <c r="AH37" i="1"/>
  <c r="AG37" i="1"/>
  <c r="AC37" i="1"/>
  <c r="AA37" i="1"/>
  <c r="Z37" i="1"/>
  <c r="Y37" i="1"/>
  <c r="U37" i="1"/>
  <c r="V37" i="1" s="1"/>
  <c r="W37" i="1" s="1"/>
  <c r="R37" i="1"/>
  <c r="L37" i="1"/>
  <c r="K37" i="1"/>
  <c r="J37" i="1" s="1"/>
  <c r="BA36" i="1"/>
  <c r="U36" i="1" s="1"/>
  <c r="AZ36" i="1"/>
  <c r="AY36" i="1"/>
  <c r="AX36" i="1"/>
  <c r="AW36" i="1"/>
  <c r="AU36" i="1"/>
  <c r="AH36" i="1" s="1"/>
  <c r="AN36" i="1"/>
  <c r="AI36" i="1"/>
  <c r="AG36" i="1"/>
  <c r="AA36" i="1"/>
  <c r="Z36" i="1"/>
  <c r="Y36" i="1" s="1"/>
  <c r="R36" i="1"/>
  <c r="L36" i="1"/>
  <c r="K36" i="1"/>
  <c r="J36" i="1"/>
  <c r="AC36" i="1" s="1"/>
  <c r="BA35" i="1"/>
  <c r="AZ35" i="1"/>
  <c r="AX35" i="1"/>
  <c r="AY35" i="1" s="1"/>
  <c r="AW35" i="1"/>
  <c r="AU35" i="1"/>
  <c r="AV35" i="1" s="1"/>
  <c r="AN35" i="1"/>
  <c r="K35" i="1" s="1"/>
  <c r="J35" i="1" s="1"/>
  <c r="AI35" i="1"/>
  <c r="AH35" i="1"/>
  <c r="AG35" i="1"/>
  <c r="AA35" i="1"/>
  <c r="Z35" i="1"/>
  <c r="Y35" i="1" s="1"/>
  <c r="U35" i="1"/>
  <c r="R35" i="1"/>
  <c r="P35" i="1"/>
  <c r="M35" i="1"/>
  <c r="L35" i="1"/>
  <c r="BA34" i="1"/>
  <c r="AZ34" i="1"/>
  <c r="AX34" i="1"/>
  <c r="U34" i="1" s="1"/>
  <c r="AW34" i="1"/>
  <c r="AU34" i="1"/>
  <c r="AG34" i="1" s="1"/>
  <c r="AN34" i="1"/>
  <c r="AI34" i="1"/>
  <c r="L34" i="1" s="1"/>
  <c r="AH34" i="1"/>
  <c r="AA34" i="1"/>
  <c r="Z34" i="1"/>
  <c r="Y34" i="1"/>
  <c r="R34" i="1"/>
  <c r="K34" i="1"/>
  <c r="J34" i="1" s="1"/>
  <c r="BA33" i="1"/>
  <c r="AZ33" i="1"/>
  <c r="AY33" i="1"/>
  <c r="AX33" i="1"/>
  <c r="AW33" i="1"/>
  <c r="AU33" i="1"/>
  <c r="P33" i="1" s="1"/>
  <c r="AN33" i="1"/>
  <c r="AI33" i="1"/>
  <c r="L33" i="1" s="1"/>
  <c r="AC33" i="1"/>
  <c r="AA33" i="1"/>
  <c r="Z33" i="1"/>
  <c r="Y33" i="1"/>
  <c r="U33" i="1"/>
  <c r="R33" i="1"/>
  <c r="K33" i="1"/>
  <c r="J33" i="1"/>
  <c r="BA32" i="1"/>
  <c r="AZ32" i="1"/>
  <c r="AY32" i="1"/>
  <c r="AX32" i="1"/>
  <c r="AW32" i="1"/>
  <c r="AU32" i="1" s="1"/>
  <c r="AN32" i="1"/>
  <c r="AI32" i="1"/>
  <c r="AC32" i="1"/>
  <c r="AA32" i="1"/>
  <c r="Y32" i="1" s="1"/>
  <c r="Z32" i="1"/>
  <c r="U32" i="1"/>
  <c r="V32" i="1" s="1"/>
  <c r="W32" i="1" s="1"/>
  <c r="R32" i="1"/>
  <c r="L32" i="1"/>
  <c r="K32" i="1"/>
  <c r="J32" i="1" s="1"/>
  <c r="BA31" i="1"/>
  <c r="AZ31" i="1"/>
  <c r="AY31" i="1"/>
  <c r="AX31" i="1"/>
  <c r="AW31" i="1"/>
  <c r="AU31" i="1" s="1"/>
  <c r="AN31" i="1"/>
  <c r="K31" i="1" s="1"/>
  <c r="J31" i="1" s="1"/>
  <c r="AI31" i="1"/>
  <c r="AA31" i="1"/>
  <c r="Z31" i="1"/>
  <c r="Y31" i="1"/>
  <c r="U31" i="1"/>
  <c r="V31" i="1" s="1"/>
  <c r="W31" i="1" s="1"/>
  <c r="R31" i="1"/>
  <c r="L31" i="1"/>
  <c r="BA30" i="1"/>
  <c r="AZ30" i="1"/>
  <c r="AX30" i="1"/>
  <c r="U30" i="1" s="1"/>
  <c r="AW30" i="1"/>
  <c r="AU30" i="1"/>
  <c r="AV30" i="1" s="1"/>
  <c r="AN30" i="1"/>
  <c r="AI30" i="1"/>
  <c r="AH30" i="1"/>
  <c r="AG30" i="1"/>
  <c r="AC30" i="1"/>
  <c r="AA30" i="1"/>
  <c r="Z30" i="1"/>
  <c r="Y30" i="1"/>
  <c r="R30" i="1"/>
  <c r="M30" i="1"/>
  <c r="L30" i="1"/>
  <c r="K30" i="1"/>
  <c r="J30" i="1"/>
  <c r="BA29" i="1"/>
  <c r="AZ29" i="1"/>
  <c r="AX29" i="1"/>
  <c r="AY29" i="1" s="1"/>
  <c r="AW29" i="1"/>
  <c r="AV29" i="1"/>
  <c r="AU29" i="1"/>
  <c r="AG29" i="1" s="1"/>
  <c r="AN29" i="1"/>
  <c r="AI29" i="1"/>
  <c r="L29" i="1" s="1"/>
  <c r="AH29" i="1"/>
  <c r="AA29" i="1"/>
  <c r="Z29" i="1"/>
  <c r="Y29" i="1"/>
  <c r="U29" i="1"/>
  <c r="R29" i="1"/>
  <c r="P29" i="1"/>
  <c r="M29" i="1"/>
  <c r="K29" i="1"/>
  <c r="J29" i="1" s="1"/>
  <c r="BA28" i="1"/>
  <c r="AZ28" i="1"/>
  <c r="AX28" i="1"/>
  <c r="AY28" i="1" s="1"/>
  <c r="AW28" i="1"/>
  <c r="AU28" i="1"/>
  <c r="P28" i="1" s="1"/>
  <c r="AN28" i="1"/>
  <c r="AI28" i="1"/>
  <c r="AG28" i="1"/>
  <c r="AC28" i="1"/>
  <c r="AA28" i="1"/>
  <c r="Z28" i="1"/>
  <c r="Y28" i="1"/>
  <c r="R28" i="1"/>
  <c r="L28" i="1"/>
  <c r="K28" i="1"/>
  <c r="J28" i="1"/>
  <c r="BA27" i="1"/>
  <c r="AZ27" i="1"/>
  <c r="AY27" i="1" s="1"/>
  <c r="AX27" i="1"/>
  <c r="AW27" i="1"/>
  <c r="AU27" i="1" s="1"/>
  <c r="AN27" i="1"/>
  <c r="K27" i="1" s="1"/>
  <c r="J27" i="1" s="1"/>
  <c r="AI27" i="1"/>
  <c r="AA27" i="1"/>
  <c r="Z27" i="1"/>
  <c r="Y27" i="1"/>
  <c r="U27" i="1"/>
  <c r="V27" i="1" s="1"/>
  <c r="W27" i="1" s="1"/>
  <c r="R27" i="1"/>
  <c r="L27" i="1"/>
  <c r="BA26" i="1"/>
  <c r="AZ26" i="1"/>
  <c r="AX26" i="1"/>
  <c r="U26" i="1" s="1"/>
  <c r="AW26" i="1"/>
  <c r="AU26" i="1"/>
  <c r="AH26" i="1" s="1"/>
  <c r="AN26" i="1"/>
  <c r="AI26" i="1"/>
  <c r="AC26" i="1"/>
  <c r="AA26" i="1"/>
  <c r="Z26" i="1"/>
  <c r="Y26" i="1" s="1"/>
  <c r="R26" i="1"/>
  <c r="L26" i="1"/>
  <c r="K26" i="1"/>
  <c r="J26" i="1"/>
  <c r="BA25" i="1"/>
  <c r="AZ25" i="1"/>
  <c r="AX25" i="1"/>
  <c r="U25" i="1" s="1"/>
  <c r="AW25" i="1"/>
  <c r="AU25" i="1"/>
  <c r="AV25" i="1" s="1"/>
  <c r="AN25" i="1"/>
  <c r="AI25" i="1"/>
  <c r="AC25" i="1"/>
  <c r="AA25" i="1"/>
  <c r="Z25" i="1"/>
  <c r="Y25" i="1" s="1"/>
  <c r="R25" i="1"/>
  <c r="P25" i="1"/>
  <c r="L25" i="1"/>
  <c r="K25" i="1"/>
  <c r="J25" i="1"/>
  <c r="BA24" i="1"/>
  <c r="AZ24" i="1"/>
  <c r="AX24" i="1"/>
  <c r="U24" i="1" s="1"/>
  <c r="AW24" i="1"/>
  <c r="AU24" i="1"/>
  <c r="AV24" i="1" s="1"/>
  <c r="AN24" i="1"/>
  <c r="AI24" i="1"/>
  <c r="L24" i="1" s="1"/>
  <c r="AH24" i="1"/>
  <c r="AG24" i="1"/>
  <c r="AC24" i="1"/>
  <c r="AA24" i="1"/>
  <c r="Z24" i="1"/>
  <c r="Y24" i="1"/>
  <c r="R24" i="1"/>
  <c r="M24" i="1"/>
  <c r="K24" i="1"/>
  <c r="J24" i="1"/>
  <c r="BA23" i="1"/>
  <c r="AZ23" i="1"/>
  <c r="AY23" i="1"/>
  <c r="AX23" i="1"/>
  <c r="AW23" i="1"/>
  <c r="AU23" i="1"/>
  <c r="P23" i="1" s="1"/>
  <c r="AN23" i="1"/>
  <c r="AI23" i="1"/>
  <c r="AH23" i="1"/>
  <c r="AG23" i="1"/>
  <c r="AA23" i="1"/>
  <c r="Z23" i="1"/>
  <c r="Y23" i="1"/>
  <c r="U23" i="1"/>
  <c r="R23" i="1"/>
  <c r="M23" i="1"/>
  <c r="L23" i="1"/>
  <c r="K23" i="1"/>
  <c r="J23" i="1"/>
  <c r="BA22" i="1"/>
  <c r="AZ22" i="1"/>
  <c r="AY22" i="1"/>
  <c r="AX22" i="1"/>
  <c r="AW22" i="1"/>
  <c r="AU22" i="1"/>
  <c r="AG22" i="1" s="1"/>
  <c r="AN22" i="1"/>
  <c r="K22" i="1" s="1"/>
  <c r="J22" i="1" s="1"/>
  <c r="AI22" i="1"/>
  <c r="AH22" i="1"/>
  <c r="AA22" i="1"/>
  <c r="Z22" i="1"/>
  <c r="Y22" i="1"/>
  <c r="U22" i="1"/>
  <c r="V22" i="1" s="1"/>
  <c r="W22" i="1" s="1"/>
  <c r="R22" i="1"/>
  <c r="L22" i="1"/>
  <c r="BA21" i="1"/>
  <c r="AZ21" i="1"/>
  <c r="AY21" i="1"/>
  <c r="AX21" i="1"/>
  <c r="U21" i="1" s="1"/>
  <c r="AW21" i="1"/>
  <c r="AU21" i="1"/>
  <c r="AH21" i="1" s="1"/>
  <c r="AN21" i="1"/>
  <c r="K21" i="1" s="1"/>
  <c r="J21" i="1" s="1"/>
  <c r="AI21" i="1"/>
  <c r="AA21" i="1"/>
  <c r="Z21" i="1"/>
  <c r="Y21" i="1" s="1"/>
  <c r="R21" i="1"/>
  <c r="L21" i="1"/>
  <c r="BA20" i="1"/>
  <c r="AZ20" i="1"/>
  <c r="AX20" i="1"/>
  <c r="U20" i="1" s="1"/>
  <c r="AW20" i="1"/>
  <c r="AU20" i="1"/>
  <c r="AV20" i="1" s="1"/>
  <c r="AN20" i="1"/>
  <c r="AI20" i="1"/>
  <c r="L20" i="1" s="1"/>
  <c r="AC20" i="1"/>
  <c r="AA20" i="1"/>
  <c r="Z20" i="1"/>
  <c r="Y20" i="1" s="1"/>
  <c r="R20" i="1"/>
  <c r="K20" i="1"/>
  <c r="J20" i="1"/>
  <c r="BA19" i="1"/>
  <c r="AZ19" i="1"/>
  <c r="AX19" i="1"/>
  <c r="AY19" i="1" s="1"/>
  <c r="AW19" i="1"/>
  <c r="AU19" i="1" s="1"/>
  <c r="AN19" i="1"/>
  <c r="AI19" i="1"/>
  <c r="AA19" i="1"/>
  <c r="Z19" i="1"/>
  <c r="Y19" i="1"/>
  <c r="R19" i="1"/>
  <c r="L19" i="1"/>
  <c r="K19" i="1"/>
  <c r="J19" i="1"/>
  <c r="AC19" i="1" s="1"/>
  <c r="BA18" i="1"/>
  <c r="AZ18" i="1"/>
  <c r="AX18" i="1"/>
  <c r="AY18" i="1" s="1"/>
  <c r="AW18" i="1"/>
  <c r="AV18" i="1"/>
  <c r="AU18" i="1"/>
  <c r="AG18" i="1" s="1"/>
  <c r="AN18" i="1"/>
  <c r="K18" i="1" s="1"/>
  <c r="J18" i="1" s="1"/>
  <c r="AI18" i="1"/>
  <c r="AH18" i="1"/>
  <c r="AA18" i="1"/>
  <c r="Z18" i="1"/>
  <c r="Y18" i="1"/>
  <c r="R18" i="1"/>
  <c r="P18" i="1"/>
  <c r="L18" i="1"/>
  <c r="BA17" i="1"/>
  <c r="AZ17" i="1"/>
  <c r="AX17" i="1"/>
  <c r="AY17" i="1" s="1"/>
  <c r="AW17" i="1"/>
  <c r="AU17" i="1" s="1"/>
  <c r="AN17" i="1"/>
  <c r="K17" i="1" s="1"/>
  <c r="J17" i="1" s="1"/>
  <c r="AI17" i="1"/>
  <c r="AA17" i="1"/>
  <c r="Z17" i="1"/>
  <c r="Y17" i="1" s="1"/>
  <c r="R17" i="1"/>
  <c r="L17" i="1"/>
  <c r="AC148" i="1" l="1"/>
  <c r="V148" i="1"/>
  <c r="W148" i="1" s="1"/>
  <c r="AE148" i="1" s="1"/>
  <c r="AF148" i="1" s="1"/>
  <c r="AC197" i="1"/>
  <c r="V197" i="1"/>
  <c r="W197" i="1" s="1"/>
  <c r="AD197" i="1" s="1"/>
  <c r="V153" i="1"/>
  <c r="W153" i="1" s="1"/>
  <c r="S153" i="1" s="1"/>
  <c r="Q153" i="1" s="1"/>
  <c r="T153" i="1" s="1"/>
  <c r="N153" i="1" s="1"/>
  <c r="O153" i="1" s="1"/>
  <c r="V208" i="1"/>
  <c r="W208" i="1" s="1"/>
  <c r="S208" i="1" s="1"/>
  <c r="Q208" i="1" s="1"/>
  <c r="T208" i="1" s="1"/>
  <c r="V145" i="1"/>
  <c r="W145" i="1" s="1"/>
  <c r="AD185" i="1"/>
  <c r="AD202" i="1"/>
  <c r="S202" i="1"/>
  <c r="Q202" i="1" s="1"/>
  <c r="T202" i="1" s="1"/>
  <c r="V147" i="1"/>
  <c r="W147" i="1" s="1"/>
  <c r="V229" i="1"/>
  <c r="W229" i="1" s="1"/>
  <c r="V185" i="1"/>
  <c r="W185" i="1" s="1"/>
  <c r="AC202" i="1"/>
  <c r="AG72" i="1"/>
  <c r="M72" i="1"/>
  <c r="AH72" i="1"/>
  <c r="AV72" i="1"/>
  <c r="P72" i="1"/>
  <c r="AE101" i="1"/>
  <c r="X101" i="1"/>
  <c r="AB101" i="1" s="1"/>
  <c r="AC104" i="1"/>
  <c r="AC17" i="1"/>
  <c r="AE22" i="1"/>
  <c r="X22" i="1"/>
  <c r="AB22" i="1" s="1"/>
  <c r="X27" i="1"/>
  <c r="AB27" i="1" s="1"/>
  <c r="AE27" i="1"/>
  <c r="V42" i="1"/>
  <c r="W42" i="1" s="1"/>
  <c r="X69" i="1"/>
  <c r="AB69" i="1" s="1"/>
  <c r="AE69" i="1"/>
  <c r="AD69" i="1"/>
  <c r="AC84" i="1"/>
  <c r="V48" i="1"/>
  <c r="W48" i="1" s="1"/>
  <c r="AC18" i="1"/>
  <c r="V20" i="1"/>
  <c r="W20" i="1" s="1"/>
  <c r="S30" i="1"/>
  <c r="Q30" i="1" s="1"/>
  <c r="T30" i="1" s="1"/>
  <c r="N30" i="1" s="1"/>
  <c r="O30" i="1" s="1"/>
  <c r="X31" i="1"/>
  <c r="AB31" i="1" s="1"/>
  <c r="AE31" i="1"/>
  <c r="AF31" i="1" s="1"/>
  <c r="AD31" i="1"/>
  <c r="M32" i="1"/>
  <c r="AH32" i="1"/>
  <c r="AG32" i="1"/>
  <c r="P32" i="1"/>
  <c r="AV32" i="1"/>
  <c r="AC41" i="1"/>
  <c r="V49" i="1"/>
  <c r="W49" i="1" s="1"/>
  <c r="AC67" i="1"/>
  <c r="AH31" i="1"/>
  <c r="AV31" i="1"/>
  <c r="P31" i="1"/>
  <c r="M31" i="1"/>
  <c r="AG31" i="1"/>
  <c r="S20" i="1"/>
  <c r="Q20" i="1" s="1"/>
  <c r="T20" i="1" s="1"/>
  <c r="N20" i="1" s="1"/>
  <c r="O20" i="1" s="1"/>
  <c r="V21" i="1"/>
  <c r="W21" i="1" s="1"/>
  <c r="V34" i="1"/>
  <c r="W34" i="1" s="1"/>
  <c r="AH41" i="1"/>
  <c r="AG41" i="1"/>
  <c r="P41" i="1"/>
  <c r="AV41" i="1"/>
  <c r="M41" i="1"/>
  <c r="AD49" i="1"/>
  <c r="AC55" i="1"/>
  <c r="S34" i="1"/>
  <c r="Q34" i="1" s="1"/>
  <c r="T34" i="1" s="1"/>
  <c r="AC34" i="1"/>
  <c r="V26" i="1"/>
  <c r="W26" i="1" s="1"/>
  <c r="S27" i="1"/>
  <c r="Q27" i="1" s="1"/>
  <c r="T27" i="1" s="1"/>
  <c r="AC27" i="1"/>
  <c r="AD34" i="1"/>
  <c r="X43" i="1"/>
  <c r="AB43" i="1" s="1"/>
  <c r="AE43" i="1"/>
  <c r="AF43" i="1" s="1"/>
  <c r="S43" i="1"/>
  <c r="Q43" i="1" s="1"/>
  <c r="T43" i="1" s="1"/>
  <c r="AD43" i="1"/>
  <c r="V56" i="1"/>
  <c r="W56" i="1" s="1"/>
  <c r="X57" i="1"/>
  <c r="AB57" i="1" s="1"/>
  <c r="AE57" i="1"/>
  <c r="AF57" i="1" s="1"/>
  <c r="AD57" i="1"/>
  <c r="AV60" i="1"/>
  <c r="P60" i="1"/>
  <c r="AH60" i="1"/>
  <c r="AG60" i="1"/>
  <c r="M60" i="1"/>
  <c r="AC69" i="1"/>
  <c r="S69" i="1"/>
  <c r="Q69" i="1" s="1"/>
  <c r="T69" i="1" s="1"/>
  <c r="N69" i="1" s="1"/>
  <c r="O69" i="1" s="1"/>
  <c r="P19" i="1"/>
  <c r="AV19" i="1"/>
  <c r="AH19" i="1"/>
  <c r="AG19" i="1"/>
  <c r="M19" i="1"/>
  <c r="AC81" i="1"/>
  <c r="S81" i="1"/>
  <c r="Q81" i="1" s="1"/>
  <c r="T81" i="1" s="1"/>
  <c r="V81" i="1"/>
  <c r="W81" i="1" s="1"/>
  <c r="S24" i="1"/>
  <c r="Q24" i="1" s="1"/>
  <c r="T24" i="1" s="1"/>
  <c r="N24" i="1" s="1"/>
  <c r="O24" i="1" s="1"/>
  <c r="V44" i="1"/>
  <c r="W44" i="1" s="1"/>
  <c r="AC49" i="1"/>
  <c r="S22" i="1"/>
  <c r="Q22" i="1" s="1"/>
  <c r="T22" i="1" s="1"/>
  <c r="AC22" i="1"/>
  <c r="V24" i="1"/>
  <c r="W24" i="1" s="1"/>
  <c r="M27" i="1"/>
  <c r="AH27" i="1"/>
  <c r="AG27" i="1"/>
  <c r="P27" i="1"/>
  <c r="AV27" i="1"/>
  <c r="S29" i="1"/>
  <c r="Q29" i="1" s="1"/>
  <c r="T29" i="1" s="1"/>
  <c r="N29" i="1" s="1"/>
  <c r="O29" i="1" s="1"/>
  <c r="AC29" i="1"/>
  <c r="V40" i="1"/>
  <c r="W40" i="1" s="1"/>
  <c r="AV42" i="1"/>
  <c r="M42" i="1"/>
  <c r="AH42" i="1"/>
  <c r="AG42" i="1"/>
  <c r="P42" i="1"/>
  <c r="AC46" i="1"/>
  <c r="AC51" i="1"/>
  <c r="X76" i="1"/>
  <c r="AB76" i="1" s="1"/>
  <c r="AE76" i="1"/>
  <c r="AD76" i="1"/>
  <c r="S21" i="1"/>
  <c r="Q21" i="1" s="1"/>
  <c r="T21" i="1" s="1"/>
  <c r="AC21" i="1"/>
  <c r="X37" i="1"/>
  <c r="AB37" i="1" s="1"/>
  <c r="AE37" i="1"/>
  <c r="AF37" i="1" s="1"/>
  <c r="AC56" i="1"/>
  <c r="AD26" i="1"/>
  <c r="AE32" i="1"/>
  <c r="X32" i="1"/>
  <c r="AB32" i="1" s="1"/>
  <c r="S32" i="1"/>
  <c r="Q32" i="1" s="1"/>
  <c r="T32" i="1" s="1"/>
  <c r="N32" i="1" s="1"/>
  <c r="O32" i="1" s="1"/>
  <c r="V35" i="1"/>
  <c r="W35" i="1" s="1"/>
  <c r="AC35" i="1"/>
  <c r="V36" i="1"/>
  <c r="W36" i="1" s="1"/>
  <c r="AH46" i="1"/>
  <c r="P46" i="1"/>
  <c r="AV46" i="1"/>
  <c r="M46" i="1"/>
  <c r="AG46" i="1"/>
  <c r="AG52" i="1"/>
  <c r="M52" i="1"/>
  <c r="AH52" i="1"/>
  <c r="AV52" i="1"/>
  <c r="P52" i="1"/>
  <c r="AF76" i="1"/>
  <c r="AC77" i="1"/>
  <c r="AH17" i="1"/>
  <c r="AG17" i="1"/>
  <c r="M17" i="1"/>
  <c r="P17" i="1"/>
  <c r="AV17" i="1"/>
  <c r="V25" i="1"/>
  <c r="W25" i="1" s="1"/>
  <c r="P43" i="1"/>
  <c r="AH43" i="1"/>
  <c r="AV43" i="1"/>
  <c r="M43" i="1"/>
  <c r="AG43" i="1"/>
  <c r="AE83" i="1"/>
  <c r="AD83" i="1"/>
  <c r="X83" i="1"/>
  <c r="AB83" i="1" s="1"/>
  <c r="V30" i="1"/>
  <c r="W30" i="1" s="1"/>
  <c r="S31" i="1"/>
  <c r="Q31" i="1" s="1"/>
  <c r="T31" i="1" s="1"/>
  <c r="N31" i="1" s="1"/>
  <c r="O31" i="1" s="1"/>
  <c r="AC31" i="1"/>
  <c r="S37" i="1"/>
  <c r="Q37" i="1" s="1"/>
  <c r="T37" i="1" s="1"/>
  <c r="N37" i="1" s="1"/>
  <c r="O37" i="1" s="1"/>
  <c r="V45" i="1"/>
  <c r="W45" i="1" s="1"/>
  <c r="S45" i="1" s="1"/>
  <c r="Q45" i="1" s="1"/>
  <c r="T45" i="1" s="1"/>
  <c r="N45" i="1" s="1"/>
  <c r="O45" i="1" s="1"/>
  <c r="AC62" i="1"/>
  <c r="AC68" i="1"/>
  <c r="AC99" i="1"/>
  <c r="AD37" i="1"/>
  <c r="AC48" i="1"/>
  <c r="S48" i="1"/>
  <c r="Q48" i="1" s="1"/>
  <c r="T48" i="1" s="1"/>
  <c r="N48" i="1" s="1"/>
  <c r="O48" i="1" s="1"/>
  <c r="V61" i="1"/>
  <c r="W61" i="1" s="1"/>
  <c r="V82" i="1"/>
  <c r="W82" i="1" s="1"/>
  <c r="AG85" i="1"/>
  <c r="AH85" i="1"/>
  <c r="P85" i="1"/>
  <c r="M85" i="1"/>
  <c r="AC90" i="1"/>
  <c r="V91" i="1"/>
  <c r="W91" i="1" s="1"/>
  <c r="S91" i="1" s="1"/>
  <c r="Q91" i="1" s="1"/>
  <c r="T91" i="1" s="1"/>
  <c r="N91" i="1" s="1"/>
  <c r="O91" i="1" s="1"/>
  <c r="AV93" i="1"/>
  <c r="AG93" i="1"/>
  <c r="P93" i="1"/>
  <c r="M93" i="1"/>
  <c r="AC116" i="1"/>
  <c r="AD137" i="1"/>
  <c r="V557" i="1"/>
  <c r="W557" i="1" s="1"/>
  <c r="M18" i="1"/>
  <c r="M21" i="1"/>
  <c r="M22" i="1"/>
  <c r="V23" i="1"/>
  <c r="W23" i="1" s="1"/>
  <c r="AD23" i="1" s="1"/>
  <c r="AY24" i="1"/>
  <c r="P26" i="1"/>
  <c r="AV26" i="1"/>
  <c r="M28" i="1"/>
  <c r="AH28" i="1"/>
  <c r="V29" i="1"/>
  <c r="W29" i="1" s="1"/>
  <c r="AY30" i="1"/>
  <c r="M34" i="1"/>
  <c r="AV38" i="1"/>
  <c r="AV39" i="1"/>
  <c r="AD44" i="1"/>
  <c r="AY45" i="1"/>
  <c r="AH47" i="1"/>
  <c r="P49" i="1"/>
  <c r="M49" i="1"/>
  <c r="AC57" i="1"/>
  <c r="AY58" i="1"/>
  <c r="Y59" i="1"/>
  <c r="U59" i="1"/>
  <c r="AY59" i="1"/>
  <c r="AG62" i="1"/>
  <c r="M62" i="1"/>
  <c r="AV62" i="1"/>
  <c r="P62" i="1"/>
  <c r="AD63" i="1"/>
  <c r="M65" i="1"/>
  <c r="AH65" i="1"/>
  <c r="AG65" i="1"/>
  <c r="AF69" i="1"/>
  <c r="Y73" i="1"/>
  <c r="AY85" i="1"/>
  <c r="AY91" i="1"/>
  <c r="V106" i="1"/>
  <c r="W106" i="1" s="1"/>
  <c r="V112" i="1"/>
  <c r="W112" i="1" s="1"/>
  <c r="X148" i="1"/>
  <c r="AB148" i="1" s="1"/>
  <c r="AD148" i="1"/>
  <c r="AC161" i="1"/>
  <c r="X265" i="1"/>
  <c r="AB265" i="1" s="1"/>
  <c r="AE265" i="1"/>
  <c r="AD265" i="1"/>
  <c r="P20" i="1"/>
  <c r="AD32" i="1"/>
  <c r="AF32" i="1" s="1"/>
  <c r="AV40" i="1"/>
  <c r="P40" i="1"/>
  <c r="M64" i="1"/>
  <c r="AH64" i="1"/>
  <c r="AV64" i="1"/>
  <c r="AD68" i="1"/>
  <c r="S74" i="1"/>
  <c r="Q74" i="1" s="1"/>
  <c r="T74" i="1" s="1"/>
  <c r="N74" i="1" s="1"/>
  <c r="O74" i="1" s="1"/>
  <c r="AC74" i="1"/>
  <c r="AC75" i="1"/>
  <c r="AD77" i="1"/>
  <c r="AC78" i="1"/>
  <c r="AC83" i="1"/>
  <c r="S83" i="1"/>
  <c r="Q83" i="1" s="1"/>
  <c r="T83" i="1" s="1"/>
  <c r="N83" i="1" s="1"/>
  <c r="O83" i="1" s="1"/>
  <c r="AY86" i="1"/>
  <c r="AY88" i="1"/>
  <c r="U88" i="1"/>
  <c r="AG90" i="1"/>
  <c r="M90" i="1"/>
  <c r="AH90" i="1"/>
  <c r="P90" i="1"/>
  <c r="V104" i="1"/>
  <c r="W104" i="1" s="1"/>
  <c r="AY110" i="1"/>
  <c r="AY118" i="1"/>
  <c r="U118" i="1"/>
  <c r="AC123" i="1"/>
  <c r="AD125" i="1"/>
  <c r="AV128" i="1"/>
  <c r="AH128" i="1"/>
  <c r="M128" i="1"/>
  <c r="AG128" i="1"/>
  <c r="P128" i="1"/>
  <c r="V135" i="1"/>
  <c r="W135" i="1" s="1"/>
  <c r="AD135" i="1" s="1"/>
  <c r="AC144" i="1"/>
  <c r="V68" i="1"/>
  <c r="W68" i="1" s="1"/>
  <c r="U72" i="1"/>
  <c r="AY72" i="1"/>
  <c r="AH79" i="1"/>
  <c r="AV79" i="1"/>
  <c r="M79" i="1"/>
  <c r="AG79" i="1"/>
  <c r="AH84" i="1"/>
  <c r="P84" i="1"/>
  <c r="AV84" i="1"/>
  <c r="M84" i="1"/>
  <c r="AC96" i="1"/>
  <c r="U97" i="1"/>
  <c r="AY97" i="1"/>
  <c r="AC101" i="1"/>
  <c r="S101" i="1"/>
  <c r="Q101" i="1" s="1"/>
  <c r="T101" i="1" s="1"/>
  <c r="N101" i="1" s="1"/>
  <c r="O101" i="1" s="1"/>
  <c r="AG102" i="1"/>
  <c r="M102" i="1"/>
  <c r="AH102" i="1"/>
  <c r="AC107" i="1"/>
  <c r="AC117" i="1"/>
  <c r="AE125" i="1"/>
  <c r="AF125" i="1" s="1"/>
  <c r="X125" i="1"/>
  <c r="AB125" i="1" s="1"/>
  <c r="AC164" i="1"/>
  <c r="P39" i="1"/>
  <c r="U19" i="1"/>
  <c r="AV21" i="1"/>
  <c r="AY49" i="1"/>
  <c r="S54" i="1"/>
  <c r="Q54" i="1" s="1"/>
  <c r="T54" i="1" s="1"/>
  <c r="N54" i="1" s="1"/>
  <c r="O54" i="1" s="1"/>
  <c r="AC54" i="1"/>
  <c r="AC58" i="1"/>
  <c r="V62" i="1"/>
  <c r="W62" i="1" s="1"/>
  <c r="P79" i="1"/>
  <c r="P22" i="1"/>
  <c r="AV22" i="1"/>
  <c r="AD27" i="1"/>
  <c r="P34" i="1"/>
  <c r="AV34" i="1"/>
  <c r="U38" i="1"/>
  <c r="AD39" i="1"/>
  <c r="AC60" i="1"/>
  <c r="AC61" i="1"/>
  <c r="S61" i="1"/>
  <c r="Q61" i="1" s="1"/>
  <c r="T61" i="1" s="1"/>
  <c r="N61" i="1" s="1"/>
  <c r="O61" i="1" s="1"/>
  <c r="X63" i="1"/>
  <c r="AB63" i="1" s="1"/>
  <c r="U64" i="1"/>
  <c r="AY64" i="1"/>
  <c r="AC66" i="1"/>
  <c r="AV70" i="1"/>
  <c r="P70" i="1"/>
  <c r="M70" i="1"/>
  <c r="AH70" i="1"/>
  <c r="AG70" i="1"/>
  <c r="AC73" i="1"/>
  <c r="AV74" i="1"/>
  <c r="P74" i="1"/>
  <c r="AH74" i="1"/>
  <c r="V77" i="1"/>
  <c r="W77" i="1" s="1"/>
  <c r="V79" i="1"/>
  <c r="W79" i="1" s="1"/>
  <c r="AC86" i="1"/>
  <c r="AG87" i="1"/>
  <c r="M87" i="1"/>
  <c r="P87" i="1"/>
  <c r="AV87" i="1"/>
  <c r="P96" i="1"/>
  <c r="AH96" i="1"/>
  <c r="AG96" i="1"/>
  <c r="P102" i="1"/>
  <c r="V102" i="1"/>
  <c r="W102" i="1" s="1"/>
  <c r="AG107" i="1"/>
  <c r="M107" i="1"/>
  <c r="P107" i="1"/>
  <c r="AV107" i="1"/>
  <c r="AC113" i="1"/>
  <c r="AY114" i="1"/>
  <c r="U114" i="1"/>
  <c r="P121" i="1"/>
  <c r="AH121" i="1"/>
  <c r="AG121" i="1"/>
  <c r="M121" i="1"/>
  <c r="AC128" i="1"/>
  <c r="V131" i="1"/>
  <c r="W131" i="1" s="1"/>
  <c r="AD131" i="1" s="1"/>
  <c r="AH134" i="1"/>
  <c r="M134" i="1"/>
  <c r="AG134" i="1"/>
  <c r="AV134" i="1"/>
  <c r="P134" i="1"/>
  <c r="X153" i="1"/>
  <c r="AB153" i="1" s="1"/>
  <c r="AE153" i="1"/>
  <c r="AC157" i="1"/>
  <c r="V157" i="1"/>
  <c r="W157" i="1" s="1"/>
  <c r="S157" i="1" s="1"/>
  <c r="Q157" i="1" s="1"/>
  <c r="T157" i="1" s="1"/>
  <c r="N157" i="1" s="1"/>
  <c r="O157" i="1" s="1"/>
  <c r="V160" i="1"/>
  <c r="W160" i="1" s="1"/>
  <c r="P21" i="1"/>
  <c r="AY25" i="1"/>
  <c r="M50" i="1"/>
  <c r="AH50" i="1"/>
  <c r="AY26" i="1"/>
  <c r="U17" i="1"/>
  <c r="AY20" i="1"/>
  <c r="AV28" i="1"/>
  <c r="M36" i="1"/>
  <c r="M37" i="1"/>
  <c r="AY40" i="1"/>
  <c r="AV47" i="1"/>
  <c r="V71" i="1"/>
  <c r="W71" i="1" s="1"/>
  <c r="AH73" i="1"/>
  <c r="AG73" i="1"/>
  <c r="AG92" i="1"/>
  <c r="M92" i="1"/>
  <c r="P92" i="1"/>
  <c r="AV92" i="1"/>
  <c r="AH94" i="1"/>
  <c r="AV94" i="1"/>
  <c r="AG94" i="1"/>
  <c r="M94" i="1"/>
  <c r="V96" i="1"/>
  <c r="W96" i="1" s="1"/>
  <c r="AH99" i="1"/>
  <c r="AG99" i="1"/>
  <c r="P99" i="1"/>
  <c r="AV99" i="1"/>
  <c r="AY102" i="1"/>
  <c r="AC111" i="1"/>
  <c r="P111" i="1"/>
  <c r="AH111" i="1"/>
  <c r="AG111" i="1"/>
  <c r="M111" i="1"/>
  <c r="AC112" i="1"/>
  <c r="AC124" i="1"/>
  <c r="V144" i="1"/>
  <c r="W144" i="1" s="1"/>
  <c r="AY150" i="1"/>
  <c r="U150" i="1"/>
  <c r="AC53" i="1"/>
  <c r="AD22" i="1"/>
  <c r="AF22" i="1" s="1"/>
  <c r="AG25" i="1"/>
  <c r="AF27" i="1"/>
  <c r="AG38" i="1"/>
  <c r="AG39" i="1"/>
  <c r="AY48" i="1"/>
  <c r="AY50" i="1"/>
  <c r="U50" i="1"/>
  <c r="V51" i="1"/>
  <c r="W51" i="1" s="1"/>
  <c r="S51" i="1" s="1"/>
  <c r="Q51" i="1" s="1"/>
  <c r="T51" i="1" s="1"/>
  <c r="N51" i="1" s="1"/>
  <c r="O51" i="1" s="1"/>
  <c r="AY55" i="1"/>
  <c r="U55" i="1"/>
  <c r="S57" i="1"/>
  <c r="Q57" i="1" s="1"/>
  <c r="T57" i="1" s="1"/>
  <c r="V67" i="1"/>
  <c r="W67" i="1" s="1"/>
  <c r="AY71" i="1"/>
  <c r="M73" i="1"/>
  <c r="AV73" i="1"/>
  <c r="V78" i="1"/>
  <c r="W78" i="1" s="1"/>
  <c r="V84" i="1"/>
  <c r="W84" i="1" s="1"/>
  <c r="S87" i="1"/>
  <c r="Q87" i="1" s="1"/>
  <c r="T87" i="1" s="1"/>
  <c r="N87" i="1" s="1"/>
  <c r="O87" i="1" s="1"/>
  <c r="AC91" i="1"/>
  <c r="S92" i="1"/>
  <c r="Q92" i="1" s="1"/>
  <c r="T92" i="1" s="1"/>
  <c r="N92" i="1" s="1"/>
  <c r="O92" i="1" s="1"/>
  <c r="P94" i="1"/>
  <c r="U99" i="1"/>
  <c r="AY99" i="1"/>
  <c r="AD101" i="1"/>
  <c r="AG112" i="1"/>
  <c r="M112" i="1"/>
  <c r="AH112" i="1"/>
  <c r="U134" i="1"/>
  <c r="AY134" i="1"/>
  <c r="M140" i="1"/>
  <c r="AH140" i="1"/>
  <c r="AG140" i="1"/>
  <c r="AV140" i="1"/>
  <c r="P140" i="1"/>
  <c r="X147" i="1"/>
  <c r="AB147" i="1" s="1"/>
  <c r="AE147" i="1"/>
  <c r="S147" i="1"/>
  <c r="Q147" i="1" s="1"/>
  <c r="T147" i="1" s="1"/>
  <c r="AD147" i="1"/>
  <c r="V178" i="1"/>
  <c r="W178" i="1" s="1"/>
  <c r="U205" i="1"/>
  <c r="AY205" i="1"/>
  <c r="AV23" i="1"/>
  <c r="M25" i="1"/>
  <c r="AH25" i="1"/>
  <c r="AG26" i="1"/>
  <c r="V33" i="1"/>
  <c r="W33" i="1" s="1"/>
  <c r="AY34" i="1"/>
  <c r="P36" i="1"/>
  <c r="AV36" i="1"/>
  <c r="M38" i="1"/>
  <c r="AH38" i="1"/>
  <c r="U41" i="1"/>
  <c r="P47" i="1"/>
  <c r="AH51" i="1"/>
  <c r="M51" i="1"/>
  <c r="AG51" i="1"/>
  <c r="S52" i="1"/>
  <c r="Q52" i="1" s="1"/>
  <c r="T52" i="1" s="1"/>
  <c r="N52" i="1" s="1"/>
  <c r="O52" i="1" s="1"/>
  <c r="AV53" i="1"/>
  <c r="P53" i="1"/>
  <c r="AH53" i="1"/>
  <c r="AD54" i="1"/>
  <c r="AV56" i="1"/>
  <c r="P56" i="1"/>
  <c r="AG56" i="1"/>
  <c r="AC63" i="1"/>
  <c r="S63" i="1"/>
  <c r="Q63" i="1" s="1"/>
  <c r="T63" i="1" s="1"/>
  <c r="N63" i="1" s="1"/>
  <c r="O63" i="1" s="1"/>
  <c r="V66" i="1"/>
  <c r="W66" i="1" s="1"/>
  <c r="V74" i="1"/>
  <c r="W74" i="1" s="1"/>
  <c r="AG82" i="1"/>
  <c r="M82" i="1"/>
  <c r="P82" i="1"/>
  <c r="AV82" i="1"/>
  <c r="AH82" i="1"/>
  <c r="V87" i="1"/>
  <c r="W87" i="1" s="1"/>
  <c r="AD89" i="1"/>
  <c r="AF89" i="1" s="1"/>
  <c r="AH93" i="1"/>
  <c r="AC95" i="1"/>
  <c r="M99" i="1"/>
  <c r="AC120" i="1"/>
  <c r="V121" i="1"/>
  <c r="W121" i="1" s="1"/>
  <c r="AV33" i="1"/>
  <c r="V46" i="1"/>
  <c r="W46" i="1" s="1"/>
  <c r="AD46" i="1" s="1"/>
  <c r="AH39" i="1"/>
  <c r="AC23" i="1"/>
  <c r="P24" i="1"/>
  <c r="AG33" i="1"/>
  <c r="P37" i="1"/>
  <c r="AV45" i="1"/>
  <c r="P45" i="1"/>
  <c r="P50" i="1"/>
  <c r="AG57" i="1"/>
  <c r="M57" i="1"/>
  <c r="AG59" i="1"/>
  <c r="M59" i="1"/>
  <c r="AH62" i="1"/>
  <c r="V94" i="1"/>
  <c r="W94" i="1" s="1"/>
  <c r="AG95" i="1"/>
  <c r="M95" i="1"/>
  <c r="P95" i="1"/>
  <c r="AV95" i="1"/>
  <c r="AF101" i="1"/>
  <c r="AC106" i="1"/>
  <c r="S106" i="1"/>
  <c r="Q106" i="1" s="1"/>
  <c r="T106" i="1" s="1"/>
  <c r="V107" i="1"/>
  <c r="W107" i="1" s="1"/>
  <c r="AD107" i="1" s="1"/>
  <c r="AC114" i="1"/>
  <c r="AD117" i="1"/>
  <c r="AF126" i="1"/>
  <c r="V129" i="1"/>
  <c r="W129" i="1" s="1"/>
  <c r="V132" i="1"/>
  <c r="W132" i="1" s="1"/>
  <c r="AC151" i="1"/>
  <c r="V159" i="1"/>
  <c r="W159" i="1" s="1"/>
  <c r="AV171" i="1"/>
  <c r="P171" i="1"/>
  <c r="AG171" i="1"/>
  <c r="M171" i="1"/>
  <c r="AH171" i="1"/>
  <c r="V47" i="1"/>
  <c r="W47" i="1" s="1"/>
  <c r="AG67" i="1"/>
  <c r="M67" i="1"/>
  <c r="AV67" i="1"/>
  <c r="P67" i="1"/>
  <c r="V39" i="1"/>
  <c r="W39" i="1" s="1"/>
  <c r="AG20" i="1"/>
  <c r="U28" i="1"/>
  <c r="P30" i="1"/>
  <c r="AG40" i="1"/>
  <c r="V52" i="1"/>
  <c r="W52" i="1" s="1"/>
  <c r="P73" i="1"/>
  <c r="V73" i="1"/>
  <c r="W73" i="1" s="1"/>
  <c r="U18" i="1"/>
  <c r="M20" i="1"/>
  <c r="AH20" i="1"/>
  <c r="AG21" i="1"/>
  <c r="M26" i="1"/>
  <c r="M33" i="1"/>
  <c r="AH33" i="1"/>
  <c r="AH40" i="1"/>
  <c r="AD47" i="1"/>
  <c r="Y52" i="1"/>
  <c r="U53" i="1"/>
  <c r="V54" i="1"/>
  <c r="W54" i="1" s="1"/>
  <c r="U58" i="1"/>
  <c r="AV59" i="1"/>
  <c r="AD61" i="1"/>
  <c r="AF63" i="1"/>
  <c r="AG64" i="1"/>
  <c r="P65" i="1"/>
  <c r="AC65" i="1"/>
  <c r="AY69" i="1"/>
  <c r="AC76" i="1"/>
  <c r="S76" i="1"/>
  <c r="Q76" i="1" s="1"/>
  <c r="T76" i="1" s="1"/>
  <c r="N76" i="1" s="1"/>
  <c r="O76" i="1" s="1"/>
  <c r="AV85" i="1"/>
  <c r="U86" i="1"/>
  <c r="AC88" i="1"/>
  <c r="AC93" i="1"/>
  <c r="AC97" i="1"/>
  <c r="AG100" i="1"/>
  <c r="M100" i="1"/>
  <c r="AV100" i="1"/>
  <c r="AC102" i="1"/>
  <c r="AC108" i="1"/>
  <c r="AY109" i="1"/>
  <c r="U109" i="1"/>
  <c r="P112" i="1"/>
  <c r="AC118" i="1"/>
  <c r="AV125" i="1"/>
  <c r="P125" i="1"/>
  <c r="AG125" i="1"/>
  <c r="M125" i="1"/>
  <c r="AH125" i="1"/>
  <c r="X126" i="1"/>
  <c r="AB126" i="1" s="1"/>
  <c r="AD126" i="1"/>
  <c r="AE126" i="1"/>
  <c r="AV133" i="1"/>
  <c r="AH133" i="1"/>
  <c r="M133" i="1"/>
  <c r="AG133" i="1"/>
  <c r="P133" i="1"/>
  <c r="AC137" i="1"/>
  <c r="M149" i="1"/>
  <c r="AH149" i="1"/>
  <c r="AG149" i="1"/>
  <c r="P149" i="1"/>
  <c r="AV149" i="1"/>
  <c r="V152" i="1"/>
  <c r="W152" i="1" s="1"/>
  <c r="AC167" i="1"/>
  <c r="S188" i="1"/>
  <c r="Q188" i="1" s="1"/>
  <c r="T188" i="1" s="1"/>
  <c r="N188" i="1" s="1"/>
  <c r="O188" i="1" s="1"/>
  <c r="AC188" i="1"/>
  <c r="AY70" i="1"/>
  <c r="U70" i="1"/>
  <c r="P105" i="1"/>
  <c r="P106" i="1"/>
  <c r="AG106" i="1"/>
  <c r="M106" i="1"/>
  <c r="Y108" i="1"/>
  <c r="AY108" i="1"/>
  <c r="U108" i="1"/>
  <c r="AV110" i="1"/>
  <c r="AG110" i="1"/>
  <c r="M110" i="1"/>
  <c r="U111" i="1"/>
  <c r="AG117" i="1"/>
  <c r="M117" i="1"/>
  <c r="AV117" i="1"/>
  <c r="AY123" i="1"/>
  <c r="U123" i="1"/>
  <c r="AC125" i="1"/>
  <c r="S125" i="1"/>
  <c r="Q125" i="1" s="1"/>
  <c r="T125" i="1" s="1"/>
  <c r="N125" i="1" s="1"/>
  <c r="O125" i="1" s="1"/>
  <c r="P126" i="1"/>
  <c r="AV126" i="1"/>
  <c r="AH126" i="1"/>
  <c r="M126" i="1"/>
  <c r="N126" i="1" s="1"/>
  <c r="O126" i="1" s="1"/>
  <c r="AG126" i="1"/>
  <c r="AC131" i="1"/>
  <c r="M137" i="1"/>
  <c r="AD139" i="1"/>
  <c r="AF139" i="1" s="1"/>
  <c r="AC143" i="1"/>
  <c r="M161" i="1"/>
  <c r="AH161" i="1"/>
  <c r="P161" i="1"/>
  <c r="AV161" i="1"/>
  <c r="P165" i="1"/>
  <c r="AV165" i="1"/>
  <c r="AG165" i="1"/>
  <c r="AC171" i="1"/>
  <c r="AH173" i="1"/>
  <c r="M173" i="1"/>
  <c r="AV173" i="1"/>
  <c r="AG173" i="1"/>
  <c r="P173" i="1"/>
  <c r="U177" i="1"/>
  <c r="AY177" i="1"/>
  <c r="V190" i="1"/>
  <c r="W190" i="1" s="1"/>
  <c r="U192" i="1"/>
  <c r="AY192" i="1"/>
  <c r="AC203" i="1"/>
  <c r="V203" i="1"/>
  <c r="W203" i="1" s="1"/>
  <c r="S203" i="1" s="1"/>
  <c r="Q203" i="1" s="1"/>
  <c r="T203" i="1" s="1"/>
  <c r="N203" i="1" s="1"/>
  <c r="O203" i="1" s="1"/>
  <c r="V146" i="1"/>
  <c r="W146" i="1" s="1"/>
  <c r="AH154" i="1"/>
  <c r="AG154" i="1"/>
  <c r="P154" i="1"/>
  <c r="V158" i="1"/>
  <c r="W158" i="1" s="1"/>
  <c r="Y162" i="1"/>
  <c r="V165" i="1"/>
  <c r="W165" i="1" s="1"/>
  <c r="V173" i="1"/>
  <c r="W173" i="1" s="1"/>
  <c r="AD173" i="1" s="1"/>
  <c r="AH193" i="1"/>
  <c r="AG193" i="1"/>
  <c r="P193" i="1"/>
  <c r="M193" i="1"/>
  <c r="AC170" i="1"/>
  <c r="V171" i="1"/>
  <c r="W171" i="1" s="1"/>
  <c r="S171" i="1" s="1"/>
  <c r="Q171" i="1" s="1"/>
  <c r="T171" i="1" s="1"/>
  <c r="AC182" i="1"/>
  <c r="AC184" i="1"/>
  <c r="M186" i="1"/>
  <c r="AH186" i="1"/>
  <c r="AG186" i="1"/>
  <c r="AV186" i="1"/>
  <c r="P186" i="1"/>
  <c r="AC195" i="1"/>
  <c r="AE246" i="1"/>
  <c r="AD246" i="1"/>
  <c r="X246" i="1"/>
  <c r="AB246" i="1" s="1"/>
  <c r="AY65" i="1"/>
  <c r="U65" i="1"/>
  <c r="V92" i="1"/>
  <c r="W92" i="1" s="1"/>
  <c r="AC98" i="1"/>
  <c r="AV120" i="1"/>
  <c r="P120" i="1"/>
  <c r="AG120" i="1"/>
  <c r="M120" i="1"/>
  <c r="AC130" i="1"/>
  <c r="S132" i="1"/>
  <c r="Q132" i="1" s="1"/>
  <c r="T132" i="1" s="1"/>
  <c r="AV137" i="1"/>
  <c r="P137" i="1"/>
  <c r="AG137" i="1"/>
  <c r="S139" i="1"/>
  <c r="Q139" i="1" s="1"/>
  <c r="T139" i="1" s="1"/>
  <c r="V140" i="1"/>
  <c r="W140" i="1" s="1"/>
  <c r="AD140" i="1" s="1"/>
  <c r="AC142" i="1"/>
  <c r="X149" i="1"/>
  <c r="AB149" i="1" s="1"/>
  <c r="AE149" i="1"/>
  <c r="V161" i="1"/>
  <c r="W161" i="1" s="1"/>
  <c r="AG164" i="1"/>
  <c r="P164" i="1"/>
  <c r="AV164" i="1"/>
  <c r="M164" i="1"/>
  <c r="V176" i="1"/>
  <c r="W176" i="1" s="1"/>
  <c r="AD176" i="1" s="1"/>
  <c r="V179" i="1"/>
  <c r="W179" i="1" s="1"/>
  <c r="X198" i="1"/>
  <c r="AB198" i="1" s="1"/>
  <c r="AE198" i="1"/>
  <c r="AD198" i="1"/>
  <c r="P224" i="1"/>
  <c r="AH224" i="1"/>
  <c r="M224" i="1"/>
  <c r="AG224" i="1"/>
  <c r="AV224" i="1"/>
  <c r="AD230" i="1"/>
  <c r="V244" i="1"/>
  <c r="W244" i="1" s="1"/>
  <c r="Y54" i="1"/>
  <c r="AH63" i="1"/>
  <c r="M81" i="1"/>
  <c r="P88" i="1"/>
  <c r="AY93" i="1"/>
  <c r="U93" i="1"/>
  <c r="AY96" i="1"/>
  <c r="M104" i="1"/>
  <c r="AY104" i="1"/>
  <c r="Y107" i="1"/>
  <c r="AC109" i="1"/>
  <c r="Y112" i="1"/>
  <c r="AC115" i="1"/>
  <c r="U116" i="1"/>
  <c r="P116" i="1"/>
  <c r="AH116" i="1"/>
  <c r="AG116" i="1"/>
  <c r="M116" i="1"/>
  <c r="AY120" i="1"/>
  <c r="AH124" i="1"/>
  <c r="AG124" i="1"/>
  <c r="M124" i="1"/>
  <c r="AG130" i="1"/>
  <c r="AV130" i="1"/>
  <c r="P130" i="1"/>
  <c r="M130" i="1"/>
  <c r="V133" i="1"/>
  <c r="W133" i="1" s="1"/>
  <c r="S135" i="1"/>
  <c r="Q135" i="1" s="1"/>
  <c r="T135" i="1" s="1"/>
  <c r="N135" i="1" s="1"/>
  <c r="O135" i="1" s="1"/>
  <c r="AC135" i="1"/>
  <c r="U138" i="1"/>
  <c r="AH139" i="1"/>
  <c r="AV139" i="1"/>
  <c r="P139" i="1"/>
  <c r="M139" i="1"/>
  <c r="AG139" i="1"/>
  <c r="AG142" i="1"/>
  <c r="AV142" i="1"/>
  <c r="P142" i="1"/>
  <c r="M142" i="1"/>
  <c r="Y149" i="1"/>
  <c r="AC163" i="1"/>
  <c r="V164" i="1"/>
  <c r="W164" i="1" s="1"/>
  <c r="V167" i="1"/>
  <c r="W167" i="1" s="1"/>
  <c r="S167" i="1" s="1"/>
  <c r="Q167" i="1" s="1"/>
  <c r="T167" i="1" s="1"/>
  <c r="N167" i="1" s="1"/>
  <c r="O167" i="1" s="1"/>
  <c r="AV172" i="1"/>
  <c r="AH172" i="1"/>
  <c r="AG172" i="1"/>
  <c r="M172" i="1"/>
  <c r="AC174" i="1"/>
  <c r="V188" i="1"/>
  <c r="W188" i="1" s="1"/>
  <c r="AC191" i="1"/>
  <c r="S191" i="1"/>
  <c r="Q191" i="1" s="1"/>
  <c r="T191" i="1" s="1"/>
  <c r="N191" i="1" s="1"/>
  <c r="O191" i="1" s="1"/>
  <c r="AC233" i="1"/>
  <c r="AC103" i="1"/>
  <c r="AG105" i="1"/>
  <c r="M105" i="1"/>
  <c r="AV115" i="1"/>
  <c r="P115" i="1"/>
  <c r="AG115" i="1"/>
  <c r="M115" i="1"/>
  <c r="S129" i="1"/>
  <c r="Q129" i="1" s="1"/>
  <c r="T129" i="1" s="1"/>
  <c r="AC129" i="1"/>
  <c r="AD132" i="1"/>
  <c r="V154" i="1"/>
  <c r="W154" i="1" s="1"/>
  <c r="AV166" i="1"/>
  <c r="AH166" i="1"/>
  <c r="AG166" i="1"/>
  <c r="P166" i="1"/>
  <c r="U172" i="1"/>
  <c r="AY172" i="1"/>
  <c r="P180" i="1"/>
  <c r="AH180" i="1"/>
  <c r="M180" i="1"/>
  <c r="AG180" i="1"/>
  <c r="AV180" i="1"/>
  <c r="AG58" i="1"/>
  <c r="AY60" i="1"/>
  <c r="U60" i="1"/>
  <c r="AY67" i="1"/>
  <c r="M71" i="1"/>
  <c r="P76" i="1"/>
  <c r="AG77" i="1"/>
  <c r="M77" i="1"/>
  <c r="AV80" i="1"/>
  <c r="AV81" i="1"/>
  <c r="AG88" i="1"/>
  <c r="AV89" i="1"/>
  <c r="AH91" i="1"/>
  <c r="AG97" i="1"/>
  <c r="M97" i="1"/>
  <c r="AY98" i="1"/>
  <c r="U98" i="1"/>
  <c r="AY101" i="1"/>
  <c r="AY105" i="1"/>
  <c r="AH106" i="1"/>
  <c r="P109" i="1"/>
  <c r="AG109" i="1"/>
  <c r="AV113" i="1"/>
  <c r="P113" i="1"/>
  <c r="AY115" i="1"/>
  <c r="AH119" i="1"/>
  <c r="AG119" i="1"/>
  <c r="M119" i="1"/>
  <c r="M127" i="1"/>
  <c r="AH127" i="1"/>
  <c r="AG127" i="1"/>
  <c r="V128" i="1"/>
  <c r="W128" i="1" s="1"/>
  <c r="AH129" i="1"/>
  <c r="AG129" i="1"/>
  <c r="M129" i="1"/>
  <c r="V130" i="1"/>
  <c r="W130" i="1" s="1"/>
  <c r="AD130" i="1" s="1"/>
  <c r="M135" i="1"/>
  <c r="AH135" i="1"/>
  <c r="AG135" i="1"/>
  <c r="V141" i="1"/>
  <c r="W141" i="1" s="1"/>
  <c r="AD141" i="1" s="1"/>
  <c r="AC141" i="1"/>
  <c r="V142" i="1"/>
  <c r="W142" i="1" s="1"/>
  <c r="AC158" i="1"/>
  <c r="S158" i="1"/>
  <c r="Q158" i="1" s="1"/>
  <c r="T158" i="1" s="1"/>
  <c r="AH158" i="1"/>
  <c r="AG158" i="1"/>
  <c r="P158" i="1"/>
  <c r="AV158" i="1"/>
  <c r="AV162" i="1"/>
  <c r="AH162" i="1"/>
  <c r="AG162" i="1"/>
  <c r="P162" i="1"/>
  <c r="M162" i="1"/>
  <c r="V163" i="1"/>
  <c r="W163" i="1" s="1"/>
  <c r="S163" i="1" s="1"/>
  <c r="Q163" i="1" s="1"/>
  <c r="T163" i="1" s="1"/>
  <c r="M166" i="1"/>
  <c r="V166" i="1"/>
  <c r="W166" i="1" s="1"/>
  <c r="M168" i="1"/>
  <c r="V170" i="1"/>
  <c r="W170" i="1" s="1"/>
  <c r="AC207" i="1"/>
  <c r="AC222" i="1"/>
  <c r="AH58" i="1"/>
  <c r="AY75" i="1"/>
  <c r="U75" i="1"/>
  <c r="AH88" i="1"/>
  <c r="P110" i="1"/>
  <c r="AH110" i="1"/>
  <c r="AH117" i="1"/>
  <c r="AC121" i="1"/>
  <c r="AC122" i="1"/>
  <c r="S122" i="1"/>
  <c r="Q122" i="1" s="1"/>
  <c r="T122" i="1" s="1"/>
  <c r="V127" i="1"/>
  <c r="W127" i="1" s="1"/>
  <c r="S127" i="1" s="1"/>
  <c r="Q127" i="1" s="1"/>
  <c r="T127" i="1" s="1"/>
  <c r="N127" i="1" s="1"/>
  <c r="O127" i="1" s="1"/>
  <c r="P141" i="1"/>
  <c r="AH141" i="1"/>
  <c r="M141" i="1"/>
  <c r="AG141" i="1"/>
  <c r="S148" i="1"/>
  <c r="Q148" i="1" s="1"/>
  <c r="T148" i="1" s="1"/>
  <c r="S149" i="1"/>
  <c r="Q149" i="1" s="1"/>
  <c r="T149" i="1" s="1"/>
  <c r="N149" i="1" s="1"/>
  <c r="O149" i="1" s="1"/>
  <c r="AC149" i="1"/>
  <c r="P150" i="1"/>
  <c r="AH150" i="1"/>
  <c r="AG150" i="1"/>
  <c r="AV150" i="1"/>
  <c r="M150" i="1"/>
  <c r="V151" i="1"/>
  <c r="W151" i="1" s="1"/>
  <c r="S151" i="1" s="1"/>
  <c r="Q151" i="1" s="1"/>
  <c r="T151" i="1" s="1"/>
  <c r="P155" i="1"/>
  <c r="AH155" i="1"/>
  <c r="M155" i="1"/>
  <c r="AG155" i="1"/>
  <c r="AV155" i="1"/>
  <c r="AG161" i="1"/>
  <c r="AH165" i="1"/>
  <c r="AH168" i="1"/>
  <c r="AG168" i="1"/>
  <c r="P168" i="1"/>
  <c r="V174" i="1"/>
  <c r="W174" i="1" s="1"/>
  <c r="S174" i="1" s="1"/>
  <c r="Q174" i="1" s="1"/>
  <c r="T174" i="1" s="1"/>
  <c r="N174" i="1" s="1"/>
  <c r="O174" i="1" s="1"/>
  <c r="AC176" i="1"/>
  <c r="AG181" i="1"/>
  <c r="AH181" i="1"/>
  <c r="P181" i="1"/>
  <c r="M181" i="1"/>
  <c r="AV181" i="1"/>
  <c r="V182" i="1"/>
  <c r="W182" i="1" s="1"/>
  <c r="S182" i="1" s="1"/>
  <c r="Q182" i="1" s="1"/>
  <c r="T182" i="1" s="1"/>
  <c r="AC183" i="1"/>
  <c r="V183" i="1"/>
  <c r="W183" i="1" s="1"/>
  <c r="V184" i="1"/>
  <c r="W184" i="1" s="1"/>
  <c r="V189" i="1"/>
  <c r="W189" i="1" s="1"/>
  <c r="S189" i="1" s="1"/>
  <c r="Q189" i="1" s="1"/>
  <c r="T189" i="1" s="1"/>
  <c r="N189" i="1" s="1"/>
  <c r="O189" i="1" s="1"/>
  <c r="V195" i="1"/>
  <c r="W195" i="1" s="1"/>
  <c r="S195" i="1" s="1"/>
  <c r="Q195" i="1" s="1"/>
  <c r="T195" i="1" s="1"/>
  <c r="N195" i="1" s="1"/>
  <c r="O195" i="1" s="1"/>
  <c r="AC204" i="1"/>
  <c r="P63" i="1"/>
  <c r="Y64" i="1"/>
  <c r="AY80" i="1"/>
  <c r="M89" i="1"/>
  <c r="N89" i="1" s="1"/>
  <c r="O89" i="1" s="1"/>
  <c r="P98" i="1"/>
  <c r="AY103" i="1"/>
  <c r="U103" i="1"/>
  <c r="Y113" i="1"/>
  <c r="AY113" i="1"/>
  <c r="U113" i="1"/>
  <c r="AG122" i="1"/>
  <c r="M122" i="1"/>
  <c r="AV122" i="1"/>
  <c r="AY127" i="1"/>
  <c r="Y128" i="1"/>
  <c r="AC138" i="1"/>
  <c r="AV141" i="1"/>
  <c r="AH144" i="1"/>
  <c r="AG144" i="1"/>
  <c r="M144" i="1"/>
  <c r="P144" i="1"/>
  <c r="S152" i="1"/>
  <c r="Q152" i="1" s="1"/>
  <c r="T152" i="1" s="1"/>
  <c r="N152" i="1" s="1"/>
  <c r="O152" i="1" s="1"/>
  <c r="AY152" i="1"/>
  <c r="V155" i="1"/>
  <c r="W155" i="1" s="1"/>
  <c r="AD155" i="1" s="1"/>
  <c r="M158" i="1"/>
  <c r="AY160" i="1"/>
  <c r="V162" i="1"/>
  <c r="W162" i="1" s="1"/>
  <c r="S165" i="1"/>
  <c r="Q165" i="1" s="1"/>
  <c r="T165" i="1" s="1"/>
  <c r="N165" i="1" s="1"/>
  <c r="O165" i="1" s="1"/>
  <c r="AC165" i="1"/>
  <c r="V168" i="1"/>
  <c r="W168" i="1" s="1"/>
  <c r="V191" i="1"/>
  <c r="W191" i="1" s="1"/>
  <c r="AD191" i="1" s="1"/>
  <c r="M136" i="1"/>
  <c r="AH136" i="1"/>
  <c r="V137" i="1"/>
  <c r="W137" i="1" s="1"/>
  <c r="U143" i="1"/>
  <c r="P151" i="1"/>
  <c r="AH156" i="1"/>
  <c r="AH157" i="1"/>
  <c r="AG170" i="1"/>
  <c r="Y172" i="1"/>
  <c r="AH175" i="1"/>
  <c r="V186" i="1"/>
  <c r="W186" i="1" s="1"/>
  <c r="P190" i="1"/>
  <c r="AV190" i="1"/>
  <c r="AD194" i="1"/>
  <c r="S194" i="1"/>
  <c r="Q194" i="1" s="1"/>
  <c r="T194" i="1" s="1"/>
  <c r="V196" i="1"/>
  <c r="W196" i="1" s="1"/>
  <c r="S196" i="1" s="1"/>
  <c r="Q196" i="1" s="1"/>
  <c r="T196" i="1" s="1"/>
  <c r="N196" i="1" s="1"/>
  <c r="O196" i="1" s="1"/>
  <c r="AV197" i="1"/>
  <c r="AG197" i="1"/>
  <c r="M197" i="1"/>
  <c r="P197" i="1"/>
  <c r="AH197" i="1"/>
  <c r="AE202" i="1"/>
  <c r="AH207" i="1"/>
  <c r="AG207" i="1"/>
  <c r="P207" i="1"/>
  <c r="M207" i="1"/>
  <c r="AY229" i="1"/>
  <c r="AV230" i="1"/>
  <c r="P230" i="1"/>
  <c r="M230" i="1"/>
  <c r="AH230" i="1"/>
  <c r="AG230" i="1"/>
  <c r="V240" i="1"/>
  <c r="W240" i="1" s="1"/>
  <c r="AH248" i="1"/>
  <c r="AG248" i="1"/>
  <c r="P248" i="1"/>
  <c r="AV248" i="1"/>
  <c r="M248" i="1"/>
  <c r="V253" i="1"/>
  <c r="W253" i="1" s="1"/>
  <c r="AH261" i="1"/>
  <c r="AG261" i="1"/>
  <c r="P261" i="1"/>
  <c r="M261" i="1"/>
  <c r="AV261" i="1"/>
  <c r="P267" i="1"/>
  <c r="AG267" i="1"/>
  <c r="AV267" i="1"/>
  <c r="AH267" i="1"/>
  <c r="AV179" i="1"/>
  <c r="V193" i="1"/>
  <c r="W193" i="1" s="1"/>
  <c r="AC199" i="1"/>
  <c r="P200" i="1"/>
  <c r="AG200" i="1"/>
  <c r="AV200" i="1"/>
  <c r="M200" i="1"/>
  <c r="P204" i="1"/>
  <c r="AH204" i="1"/>
  <c r="M204" i="1"/>
  <c r="AG204" i="1"/>
  <c r="AV204" i="1"/>
  <c r="AC209" i="1"/>
  <c r="AF247" i="1"/>
  <c r="V281" i="1"/>
  <c r="W281" i="1" s="1"/>
  <c r="U181" i="1"/>
  <c r="AY181" i="1"/>
  <c r="AH183" i="1"/>
  <c r="AV183" i="1"/>
  <c r="P183" i="1"/>
  <c r="AC189" i="1"/>
  <c r="N202" i="1"/>
  <c r="O202" i="1" s="1"/>
  <c r="P209" i="1"/>
  <c r="AH209" i="1"/>
  <c r="AG209" i="1"/>
  <c r="M209" i="1"/>
  <c r="S215" i="1"/>
  <c r="Q215" i="1" s="1"/>
  <c r="T215" i="1" s="1"/>
  <c r="N215" i="1" s="1"/>
  <c r="O215" i="1" s="1"/>
  <c r="AC215" i="1"/>
  <c r="V222" i="1"/>
  <c r="W222" i="1" s="1"/>
  <c r="S222" i="1" s="1"/>
  <c r="Q222" i="1" s="1"/>
  <c r="T222" i="1" s="1"/>
  <c r="AE226" i="1"/>
  <c r="AD226" i="1"/>
  <c r="X226" i="1"/>
  <c r="AB226" i="1" s="1"/>
  <c r="V238" i="1"/>
  <c r="W238" i="1" s="1"/>
  <c r="AD238" i="1" s="1"/>
  <c r="AD242" i="1"/>
  <c r="X247" i="1"/>
  <c r="AB247" i="1" s="1"/>
  <c r="AE247" i="1"/>
  <c r="S251" i="1"/>
  <c r="Q251" i="1" s="1"/>
  <c r="T251" i="1" s="1"/>
  <c r="N251" i="1" s="1"/>
  <c r="O251" i="1" s="1"/>
  <c r="AC251" i="1"/>
  <c r="AC261" i="1"/>
  <c r="V302" i="1"/>
  <c r="W302" i="1" s="1"/>
  <c r="AC317" i="1"/>
  <c r="AH118" i="1"/>
  <c r="AH123" i="1"/>
  <c r="AH132" i="1"/>
  <c r="AH148" i="1"/>
  <c r="M148" i="1"/>
  <c r="V169" i="1"/>
  <c r="W169" i="1" s="1"/>
  <c r="X194" i="1"/>
  <c r="AB194" i="1" s="1"/>
  <c r="X197" i="1"/>
  <c r="AB197" i="1" s="1"/>
  <c r="AH199" i="1"/>
  <c r="AG199" i="1"/>
  <c r="P199" i="1"/>
  <c r="M199" i="1"/>
  <c r="V204" i="1"/>
  <c r="W204" i="1" s="1"/>
  <c r="S204" i="1" s="1"/>
  <c r="Q204" i="1" s="1"/>
  <c r="T204" i="1" s="1"/>
  <c r="N204" i="1" s="1"/>
  <c r="O204" i="1" s="1"/>
  <c r="AC206" i="1"/>
  <c r="V207" i="1"/>
  <c r="W207" i="1" s="1"/>
  <c r="S207" i="1" s="1"/>
  <c r="Q207" i="1" s="1"/>
  <c r="T207" i="1" s="1"/>
  <c r="N207" i="1" s="1"/>
  <c r="O207" i="1" s="1"/>
  <c r="S211" i="1"/>
  <c r="Q211" i="1" s="1"/>
  <c r="T211" i="1" s="1"/>
  <c r="N211" i="1" s="1"/>
  <c r="O211" i="1" s="1"/>
  <c r="AV231" i="1"/>
  <c r="AH231" i="1"/>
  <c r="M231" i="1"/>
  <c r="AG231" i="1"/>
  <c r="AV243" i="1"/>
  <c r="P243" i="1"/>
  <c r="M243" i="1"/>
  <c r="AH243" i="1"/>
  <c r="AG243" i="1"/>
  <c r="AC256" i="1"/>
  <c r="V295" i="1"/>
  <c r="W295" i="1" s="1"/>
  <c r="U119" i="1"/>
  <c r="U124" i="1"/>
  <c r="M132" i="1"/>
  <c r="AV136" i="1"/>
  <c r="AV148" i="1"/>
  <c r="AV156" i="1"/>
  <c r="AY165" i="1"/>
  <c r="AV167" i="1"/>
  <c r="AH167" i="1"/>
  <c r="M167" i="1"/>
  <c r="AG167" i="1"/>
  <c r="M174" i="1"/>
  <c r="AH174" i="1"/>
  <c r="M175" i="1"/>
  <c r="AV175" i="1"/>
  <c r="P179" i="1"/>
  <c r="AC179" i="1"/>
  <c r="P185" i="1"/>
  <c r="AH185" i="1"/>
  <c r="M185" i="1"/>
  <c r="U187" i="1"/>
  <c r="AY187" i="1"/>
  <c r="AD188" i="1"/>
  <c r="M189" i="1"/>
  <c r="AC198" i="1"/>
  <c r="S198" i="1"/>
  <c r="Q198" i="1" s="1"/>
  <c r="T198" i="1" s="1"/>
  <c r="V216" i="1"/>
  <c r="W216" i="1" s="1"/>
  <c r="P219" i="1"/>
  <c r="AH219" i="1"/>
  <c r="M219" i="1"/>
  <c r="AG219" i="1"/>
  <c r="AC221" i="1"/>
  <c r="M225" i="1"/>
  <c r="AH225" i="1"/>
  <c r="AG225" i="1"/>
  <c r="AV241" i="1"/>
  <c r="P241" i="1"/>
  <c r="AH241" i="1"/>
  <c r="M241" i="1"/>
  <c r="AG241" i="1"/>
  <c r="AE248" i="1"/>
  <c r="X248" i="1"/>
  <c r="AB248" i="1" s="1"/>
  <c r="X272" i="1"/>
  <c r="AB272" i="1" s="1"/>
  <c r="AD272" i="1"/>
  <c r="AF272" i="1" s="1"/>
  <c r="S272" i="1"/>
  <c r="Q272" i="1" s="1"/>
  <c r="T272" i="1" s="1"/>
  <c r="AE272" i="1"/>
  <c r="P118" i="1"/>
  <c r="P123" i="1"/>
  <c r="AD145" i="1"/>
  <c r="AH153" i="1"/>
  <c r="AV153" i="1"/>
  <c r="P153" i="1"/>
  <c r="M156" i="1"/>
  <c r="AY157" i="1"/>
  <c r="M170" i="1"/>
  <c r="AV170" i="1"/>
  <c r="AV174" i="1"/>
  <c r="V180" i="1"/>
  <c r="W180" i="1" s="1"/>
  <c r="AC181" i="1"/>
  <c r="M183" i="1"/>
  <c r="AV185" i="1"/>
  <c r="M187" i="1"/>
  <c r="V199" i="1"/>
  <c r="W199" i="1" s="1"/>
  <c r="AD199" i="1" s="1"/>
  <c r="AH208" i="1"/>
  <c r="P208" i="1"/>
  <c r="M208" i="1"/>
  <c r="N208" i="1" s="1"/>
  <c r="O208" i="1" s="1"/>
  <c r="AV208" i="1"/>
  <c r="AV219" i="1"/>
  <c r="P225" i="1"/>
  <c r="V228" i="1"/>
  <c r="W228" i="1" s="1"/>
  <c r="P231" i="1"/>
  <c r="P148" i="1"/>
  <c r="AD149" i="1"/>
  <c r="V156" i="1"/>
  <c r="W156" i="1" s="1"/>
  <c r="P157" i="1"/>
  <c r="AY175" i="1"/>
  <c r="U175" i="1"/>
  <c r="AG190" i="1"/>
  <c r="M194" i="1"/>
  <c r="AE197" i="1"/>
  <c r="AF197" i="1" s="1"/>
  <c r="AH198" i="1"/>
  <c r="P198" i="1"/>
  <c r="AV198" i="1"/>
  <c r="M198" i="1"/>
  <c r="AC201" i="1"/>
  <c r="AV201" i="1"/>
  <c r="AG201" i="1"/>
  <c r="AH201" i="1"/>
  <c r="P201" i="1"/>
  <c r="AC205" i="1"/>
  <c r="V213" i="1"/>
  <c r="W213" i="1" s="1"/>
  <c r="V215" i="1"/>
  <c r="W215" i="1" s="1"/>
  <c r="AC219" i="1"/>
  <c r="S219" i="1"/>
  <c r="Q219" i="1" s="1"/>
  <c r="T219" i="1" s="1"/>
  <c r="N219" i="1" s="1"/>
  <c r="O219" i="1" s="1"/>
  <c r="S223" i="1"/>
  <c r="Q223" i="1" s="1"/>
  <c r="T223" i="1" s="1"/>
  <c r="N223" i="1" s="1"/>
  <c r="O223" i="1" s="1"/>
  <c r="AC229" i="1"/>
  <c r="S229" i="1"/>
  <c r="Q229" i="1" s="1"/>
  <c r="T229" i="1" s="1"/>
  <c r="V235" i="1"/>
  <c r="W235" i="1" s="1"/>
  <c r="AC269" i="1"/>
  <c r="V269" i="1"/>
  <c r="W269" i="1" s="1"/>
  <c r="AH280" i="1"/>
  <c r="M280" i="1"/>
  <c r="AG280" i="1"/>
  <c r="AV280" i="1"/>
  <c r="P280" i="1"/>
  <c r="S289" i="1"/>
  <c r="Q289" i="1" s="1"/>
  <c r="T289" i="1" s="1"/>
  <c r="AC289" i="1"/>
  <c r="V289" i="1"/>
  <c r="W289" i="1" s="1"/>
  <c r="V117" i="1"/>
  <c r="W117" i="1" s="1"/>
  <c r="S117" i="1" s="1"/>
  <c r="Q117" i="1" s="1"/>
  <c r="T117" i="1" s="1"/>
  <c r="N117" i="1" s="1"/>
  <c r="O117" i="1" s="1"/>
  <c r="V122" i="1"/>
  <c r="W122" i="1" s="1"/>
  <c r="P132" i="1"/>
  <c r="U136" i="1"/>
  <c r="M147" i="1"/>
  <c r="M151" i="1"/>
  <c r="AY156" i="1"/>
  <c r="AV159" i="1"/>
  <c r="P159" i="1"/>
  <c r="AV160" i="1"/>
  <c r="AH178" i="1"/>
  <c r="AV178" i="1"/>
  <c r="P178" i="1"/>
  <c r="M178" i="1"/>
  <c r="AG179" i="1"/>
  <c r="AC187" i="1"/>
  <c r="AV188" i="1"/>
  <c r="P189" i="1"/>
  <c r="AG189" i="1"/>
  <c r="AH190" i="1"/>
  <c r="AV192" i="1"/>
  <c r="AH192" i="1"/>
  <c r="M192" i="1"/>
  <c r="AG192" i="1"/>
  <c r="AC194" i="1"/>
  <c r="AF194" i="1" s="1"/>
  <c r="AC216" i="1"/>
  <c r="S216" i="1"/>
  <c r="Q216" i="1" s="1"/>
  <c r="T216" i="1" s="1"/>
  <c r="N216" i="1" s="1"/>
  <c r="O216" i="1" s="1"/>
  <c r="P234" i="1"/>
  <c r="AV234" i="1"/>
  <c r="AG234" i="1"/>
  <c r="AC237" i="1"/>
  <c r="S240" i="1"/>
  <c r="Q240" i="1" s="1"/>
  <c r="T240" i="1" s="1"/>
  <c r="N240" i="1" s="1"/>
  <c r="O240" i="1" s="1"/>
  <c r="AC240" i="1"/>
  <c r="AV240" i="1"/>
  <c r="P240" i="1"/>
  <c r="AG240" i="1"/>
  <c r="AV274" i="1"/>
  <c r="AH274" i="1"/>
  <c r="M274" i="1"/>
  <c r="AG274" i="1"/>
  <c r="P274" i="1"/>
  <c r="V277" i="1"/>
  <c r="W277" i="1" s="1"/>
  <c r="U80" i="1"/>
  <c r="U85" i="1"/>
  <c r="U90" i="1"/>
  <c r="U95" i="1"/>
  <c r="U100" i="1"/>
  <c r="U105" i="1"/>
  <c r="U110" i="1"/>
  <c r="U115" i="1"/>
  <c r="U120" i="1"/>
  <c r="AC145" i="1"/>
  <c r="S145" i="1"/>
  <c r="Q145" i="1" s="1"/>
  <c r="T145" i="1" s="1"/>
  <c r="N145" i="1" s="1"/>
  <c r="O145" i="1" s="1"/>
  <c r="AV146" i="1"/>
  <c r="P146" i="1"/>
  <c r="P147" i="1"/>
  <c r="P156" i="1"/>
  <c r="M159" i="1"/>
  <c r="M163" i="1"/>
  <c r="P167" i="1"/>
  <c r="P174" i="1"/>
  <c r="AH179" i="1"/>
  <c r="M182" i="1"/>
  <c r="P187" i="1"/>
  <c r="AG187" i="1"/>
  <c r="AH194" i="1"/>
  <c r="P195" i="1"/>
  <c r="AV195" i="1"/>
  <c r="AH200" i="1"/>
  <c r="U201" i="1"/>
  <c r="AY201" i="1"/>
  <c r="AE208" i="1"/>
  <c r="X208" i="1"/>
  <c r="AB208" i="1" s="1"/>
  <c r="AC212" i="1"/>
  <c r="V221" i="1"/>
  <c r="W221" i="1" s="1"/>
  <c r="S221" i="1" s="1"/>
  <c r="Q221" i="1" s="1"/>
  <c r="T221" i="1" s="1"/>
  <c r="N221" i="1" s="1"/>
  <c r="O221" i="1" s="1"/>
  <c r="X231" i="1"/>
  <c r="AB231" i="1" s="1"/>
  <c r="AE231" i="1"/>
  <c r="AF231" i="1" s="1"/>
  <c r="AD231" i="1"/>
  <c r="M234" i="1"/>
  <c r="U237" i="1"/>
  <c r="AY237" i="1"/>
  <c r="M240" i="1"/>
  <c r="AC242" i="1"/>
  <c r="S242" i="1"/>
  <c r="Q242" i="1" s="1"/>
  <c r="T242" i="1" s="1"/>
  <c r="N242" i="1" s="1"/>
  <c r="O242" i="1" s="1"/>
  <c r="S245" i="1"/>
  <c r="Q245" i="1" s="1"/>
  <c r="T245" i="1" s="1"/>
  <c r="N245" i="1" s="1"/>
  <c r="O245" i="1" s="1"/>
  <c r="AC245" i="1"/>
  <c r="V256" i="1"/>
  <c r="W256" i="1" s="1"/>
  <c r="AD256" i="1" s="1"/>
  <c r="AC278" i="1"/>
  <c r="Y199" i="1"/>
  <c r="U206" i="1"/>
  <c r="AY209" i="1"/>
  <c r="V210" i="1"/>
  <c r="W210" i="1" s="1"/>
  <c r="S213" i="1"/>
  <c r="Q213" i="1" s="1"/>
  <c r="T213" i="1" s="1"/>
  <c r="AC213" i="1"/>
  <c r="AD225" i="1"/>
  <c r="S228" i="1"/>
  <c r="Q228" i="1" s="1"/>
  <c r="T228" i="1" s="1"/>
  <c r="N228" i="1" s="1"/>
  <c r="O228" i="1" s="1"/>
  <c r="AC228" i="1"/>
  <c r="AH233" i="1"/>
  <c r="AG233" i="1"/>
  <c r="AV233" i="1"/>
  <c r="P233" i="1"/>
  <c r="AH237" i="1"/>
  <c r="M237" i="1"/>
  <c r="AG237" i="1"/>
  <c r="AC239" i="1"/>
  <c r="AD240" i="1"/>
  <c r="S241" i="1"/>
  <c r="Q241" i="1" s="1"/>
  <c r="T241" i="1" s="1"/>
  <c r="V243" i="1"/>
  <c r="W243" i="1" s="1"/>
  <c r="AH245" i="1"/>
  <c r="AG245" i="1"/>
  <c r="AV245" i="1"/>
  <c r="P245" i="1"/>
  <c r="AV246" i="1"/>
  <c r="P246" i="1"/>
  <c r="AC248" i="1"/>
  <c r="S248" i="1"/>
  <c r="Q248" i="1" s="1"/>
  <c r="T248" i="1" s="1"/>
  <c r="AG251" i="1"/>
  <c r="M251" i="1"/>
  <c r="AH251" i="1"/>
  <c r="P251" i="1"/>
  <c r="AV254" i="1"/>
  <c r="AH254" i="1"/>
  <c r="AG254" i="1"/>
  <c r="P254" i="1"/>
  <c r="V284" i="1"/>
  <c r="W284" i="1" s="1"/>
  <c r="V290" i="1"/>
  <c r="W290" i="1" s="1"/>
  <c r="AC300" i="1"/>
  <c r="AV336" i="1"/>
  <c r="P336" i="1"/>
  <c r="M336" i="1"/>
  <c r="AH336" i="1"/>
  <c r="AG336" i="1"/>
  <c r="V249" i="1"/>
  <c r="W249" i="1" s="1"/>
  <c r="M256" i="1"/>
  <c r="AH256" i="1"/>
  <c r="AG256" i="1"/>
  <c r="P256" i="1"/>
  <c r="V261" i="1"/>
  <c r="W261" i="1" s="1"/>
  <c r="S261" i="1" s="1"/>
  <c r="Q261" i="1" s="1"/>
  <c r="T261" i="1" s="1"/>
  <c r="N261" i="1" s="1"/>
  <c r="O261" i="1" s="1"/>
  <c r="AV266" i="1"/>
  <c r="P266" i="1"/>
  <c r="M266" i="1"/>
  <c r="AH266" i="1"/>
  <c r="AG266" i="1"/>
  <c r="S284" i="1"/>
  <c r="Q284" i="1" s="1"/>
  <c r="T284" i="1" s="1"/>
  <c r="N284" i="1" s="1"/>
  <c r="O284" i="1" s="1"/>
  <c r="AC285" i="1"/>
  <c r="AE311" i="1"/>
  <c r="X311" i="1"/>
  <c r="AB311" i="1" s="1"/>
  <c r="AY224" i="1"/>
  <c r="U224" i="1"/>
  <c r="V230" i="1"/>
  <c r="W230" i="1" s="1"/>
  <c r="AC232" i="1"/>
  <c r="AY234" i="1"/>
  <c r="S250" i="1"/>
  <c r="Q250" i="1" s="1"/>
  <c r="T250" i="1" s="1"/>
  <c r="N250" i="1" s="1"/>
  <c r="O250" i="1" s="1"/>
  <c r="U254" i="1"/>
  <c r="AY254" i="1"/>
  <c r="AC276" i="1"/>
  <c r="AC290" i="1"/>
  <c r="S290" i="1"/>
  <c r="Q290" i="1" s="1"/>
  <c r="T290" i="1" s="1"/>
  <c r="N290" i="1" s="1"/>
  <c r="O290" i="1" s="1"/>
  <c r="V316" i="1"/>
  <c r="W316" i="1" s="1"/>
  <c r="S316" i="1" s="1"/>
  <c r="Q316" i="1" s="1"/>
  <c r="T316" i="1" s="1"/>
  <c r="N316" i="1" s="1"/>
  <c r="O316" i="1" s="1"/>
  <c r="AG319" i="1"/>
  <c r="M319" i="1"/>
  <c r="AH319" i="1"/>
  <c r="P319" i="1"/>
  <c r="AV319" i="1"/>
  <c r="AH347" i="1"/>
  <c r="AG347" i="1"/>
  <c r="P347" i="1"/>
  <c r="AV347" i="1"/>
  <c r="M347" i="1"/>
  <c r="AY204" i="1"/>
  <c r="M213" i="1"/>
  <c r="AH213" i="1"/>
  <c r="AD215" i="1"/>
  <c r="AV218" i="1"/>
  <c r="P218" i="1"/>
  <c r="M218" i="1"/>
  <c r="AH218" i="1"/>
  <c r="AG218" i="1"/>
  <c r="V219" i="1"/>
  <c r="W219" i="1" s="1"/>
  <c r="AD222" i="1"/>
  <c r="V223" i="1"/>
  <c r="W223" i="1" s="1"/>
  <c r="AC227" i="1"/>
  <c r="AY230" i="1"/>
  <c r="AH232" i="1"/>
  <c r="AG232" i="1"/>
  <c r="V233" i="1"/>
  <c r="W233" i="1" s="1"/>
  <c r="S233" i="1" s="1"/>
  <c r="Q233" i="1" s="1"/>
  <c r="T233" i="1" s="1"/>
  <c r="N233" i="1" s="1"/>
  <c r="O233" i="1" s="1"/>
  <c r="AV236" i="1"/>
  <c r="P236" i="1"/>
  <c r="AH236" i="1"/>
  <c r="M236" i="1"/>
  <c r="AG236" i="1"/>
  <c r="V242" i="1"/>
  <c r="W242" i="1" s="1"/>
  <c r="AC244" i="1"/>
  <c r="P244" i="1"/>
  <c r="AH244" i="1"/>
  <c r="M244" i="1"/>
  <c r="AG244" i="1"/>
  <c r="V251" i="1"/>
  <c r="W251" i="1" s="1"/>
  <c r="P262" i="1"/>
  <c r="AH262" i="1"/>
  <c r="M262" i="1"/>
  <c r="AG262" i="1"/>
  <c r="AV262" i="1"/>
  <c r="S270" i="1"/>
  <c r="Q270" i="1" s="1"/>
  <c r="T270" i="1" s="1"/>
  <c r="N270" i="1" s="1"/>
  <c r="O270" i="1" s="1"/>
  <c r="AC270" i="1"/>
  <c r="S295" i="1"/>
  <c r="Q295" i="1" s="1"/>
  <c r="T295" i="1" s="1"/>
  <c r="N295" i="1" s="1"/>
  <c r="O295" i="1" s="1"/>
  <c r="AC295" i="1"/>
  <c r="AY200" i="1"/>
  <c r="U200" i="1"/>
  <c r="AV211" i="1"/>
  <c r="P211" i="1"/>
  <c r="AG211" i="1"/>
  <c r="AV213" i="1"/>
  <c r="V218" i="1"/>
  <c r="W218" i="1" s="1"/>
  <c r="AC220" i="1"/>
  <c r="AH222" i="1"/>
  <c r="AV222" i="1"/>
  <c r="P222" i="1"/>
  <c r="M222" i="1"/>
  <c r="AV228" i="1"/>
  <c r="P228" i="1"/>
  <c r="AV232" i="1"/>
  <c r="V236" i="1"/>
  <c r="W236" i="1" s="1"/>
  <c r="S238" i="1"/>
  <c r="Q238" i="1" s="1"/>
  <c r="T238" i="1" s="1"/>
  <c r="M238" i="1"/>
  <c r="AH238" i="1"/>
  <c r="AG238" i="1"/>
  <c r="AY242" i="1"/>
  <c r="AV244" i="1"/>
  <c r="S247" i="1"/>
  <c r="Q247" i="1" s="1"/>
  <c r="T247" i="1" s="1"/>
  <c r="N247" i="1" s="1"/>
  <c r="O247" i="1" s="1"/>
  <c r="AC247" i="1"/>
  <c r="AD266" i="1"/>
  <c r="U280" i="1"/>
  <c r="AY280" i="1"/>
  <c r="V297" i="1"/>
  <c r="W297" i="1" s="1"/>
  <c r="S297" i="1" s="1"/>
  <c r="Q297" i="1" s="1"/>
  <c r="T297" i="1" s="1"/>
  <c r="N297" i="1" s="1"/>
  <c r="O297" i="1" s="1"/>
  <c r="AC319" i="1"/>
  <c r="AH202" i="1"/>
  <c r="AV202" i="1"/>
  <c r="P202" i="1"/>
  <c r="M206" i="1"/>
  <c r="V211" i="1"/>
  <c r="W211" i="1" s="1"/>
  <c r="AV215" i="1"/>
  <c r="P215" i="1"/>
  <c r="AH220" i="1"/>
  <c r="AG220" i="1"/>
  <c r="AV220" i="1"/>
  <c r="P220" i="1"/>
  <c r="AV221" i="1"/>
  <c r="P221" i="1"/>
  <c r="S225" i="1"/>
  <c r="Q225" i="1" s="1"/>
  <c r="T225" i="1" s="1"/>
  <c r="P232" i="1"/>
  <c r="AY236" i="1"/>
  <c r="AV238" i="1"/>
  <c r="S253" i="1"/>
  <c r="Q253" i="1" s="1"/>
  <c r="T253" i="1" s="1"/>
  <c r="N253" i="1" s="1"/>
  <c r="O253" i="1" s="1"/>
  <c r="AC253" i="1"/>
  <c r="AC258" i="1"/>
  <c r="AG258" i="1"/>
  <c r="AH258" i="1"/>
  <c r="P258" i="1"/>
  <c r="M258" i="1"/>
  <c r="AC264" i="1"/>
  <c r="V264" i="1"/>
  <c r="W264" i="1" s="1"/>
  <c r="S264" i="1" s="1"/>
  <c r="Q264" i="1" s="1"/>
  <c r="T264" i="1" s="1"/>
  <c r="N264" i="1" s="1"/>
  <c r="O264" i="1" s="1"/>
  <c r="S274" i="1"/>
  <c r="Q274" i="1" s="1"/>
  <c r="T274" i="1" s="1"/>
  <c r="N274" i="1" s="1"/>
  <c r="O274" i="1" s="1"/>
  <c r="AC274" i="1"/>
  <c r="V278" i="1"/>
  <c r="W278" i="1" s="1"/>
  <c r="AC293" i="1"/>
  <c r="AD303" i="1"/>
  <c r="P184" i="1"/>
  <c r="AD189" i="1"/>
  <c r="AV205" i="1"/>
  <c r="P205" i="1"/>
  <c r="AG205" i="1"/>
  <c r="P210" i="1"/>
  <c r="AG210" i="1"/>
  <c r="AY211" i="1"/>
  <c r="AH212" i="1"/>
  <c r="M212" i="1"/>
  <c r="AY214" i="1"/>
  <c r="U214" i="1"/>
  <c r="S226" i="1"/>
  <c r="Q226" i="1" s="1"/>
  <c r="T226" i="1" s="1"/>
  <c r="N226" i="1" s="1"/>
  <c r="O226" i="1" s="1"/>
  <c r="AC226" i="1"/>
  <c r="S231" i="1"/>
  <c r="Q231" i="1" s="1"/>
  <c r="T231" i="1" s="1"/>
  <c r="N231" i="1" s="1"/>
  <c r="O231" i="1" s="1"/>
  <c r="AC231" i="1"/>
  <c r="AC234" i="1"/>
  <c r="P238" i="1"/>
  <c r="AD241" i="1"/>
  <c r="S246" i="1"/>
  <c r="Q246" i="1" s="1"/>
  <c r="T246" i="1" s="1"/>
  <c r="N246" i="1" s="1"/>
  <c r="O246" i="1" s="1"/>
  <c r="AC246" i="1"/>
  <c r="AF246" i="1" s="1"/>
  <c r="AG246" i="1"/>
  <c r="AD247" i="1"/>
  <c r="AH247" i="1"/>
  <c r="AG247" i="1"/>
  <c r="P247" i="1"/>
  <c r="AV247" i="1"/>
  <c r="M247" i="1"/>
  <c r="AF248" i="1"/>
  <c r="AV258" i="1"/>
  <c r="V266" i="1"/>
  <c r="W266" i="1" s="1"/>
  <c r="S283" i="1"/>
  <c r="Q283" i="1" s="1"/>
  <c r="T283" i="1" s="1"/>
  <c r="N283" i="1" s="1"/>
  <c r="O283" i="1" s="1"/>
  <c r="AC283" i="1"/>
  <c r="V291" i="1"/>
  <c r="W291" i="1" s="1"/>
  <c r="P292" i="1"/>
  <c r="AH292" i="1"/>
  <c r="M292" i="1"/>
  <c r="AG292" i="1"/>
  <c r="AV292" i="1"/>
  <c r="S308" i="1"/>
  <c r="Q308" i="1" s="1"/>
  <c r="T308" i="1" s="1"/>
  <c r="N308" i="1" s="1"/>
  <c r="O308" i="1" s="1"/>
  <c r="AC308" i="1"/>
  <c r="M202" i="1"/>
  <c r="AF202" i="1"/>
  <c r="AD203" i="1"/>
  <c r="M205" i="1"/>
  <c r="P206" i="1"/>
  <c r="AH210" i="1"/>
  <c r="U212" i="1"/>
  <c r="AY212" i="1"/>
  <c r="Y213" i="1"/>
  <c r="V217" i="1"/>
  <c r="W217" i="1" s="1"/>
  <c r="V227" i="1"/>
  <c r="W227" i="1" s="1"/>
  <c r="V232" i="1"/>
  <c r="W232" i="1" s="1"/>
  <c r="S232" i="1" s="1"/>
  <c r="Q232" i="1" s="1"/>
  <c r="T232" i="1" s="1"/>
  <c r="N232" i="1" s="1"/>
  <c r="O232" i="1" s="1"/>
  <c r="AE241" i="1"/>
  <c r="AD244" i="1"/>
  <c r="AH246" i="1"/>
  <c r="S249" i="1"/>
  <c r="Q249" i="1" s="1"/>
  <c r="T249" i="1" s="1"/>
  <c r="N249" i="1" s="1"/>
  <c r="O249" i="1" s="1"/>
  <c r="AC249" i="1"/>
  <c r="P249" i="1"/>
  <c r="AV249" i="1"/>
  <c r="AH249" i="1"/>
  <c r="AG249" i="1"/>
  <c r="AD253" i="1"/>
  <c r="AC254" i="1"/>
  <c r="AH255" i="1"/>
  <c r="M255" i="1"/>
  <c r="AV255" i="1"/>
  <c r="P255" i="1"/>
  <c r="AG255" i="1"/>
  <c r="AY259" i="1"/>
  <c r="U259" i="1"/>
  <c r="V260" i="1"/>
  <c r="W260" i="1" s="1"/>
  <c r="AC263" i="1"/>
  <c r="AF265" i="1"/>
  <c r="X343" i="1"/>
  <c r="AB343" i="1" s="1"/>
  <c r="AE343" i="1"/>
  <c r="AE294" i="1"/>
  <c r="AF294" i="1" s="1"/>
  <c r="AD294" i="1"/>
  <c r="AH300" i="1"/>
  <c r="AG300" i="1"/>
  <c r="M300" i="1"/>
  <c r="V304" i="1"/>
  <c r="W304" i="1" s="1"/>
  <c r="X315" i="1"/>
  <c r="AB315" i="1" s="1"/>
  <c r="AE315" i="1"/>
  <c r="S334" i="1"/>
  <c r="Q334" i="1" s="1"/>
  <c r="T334" i="1" s="1"/>
  <c r="AC334" i="1"/>
  <c r="AC336" i="1"/>
  <c r="U338" i="1"/>
  <c r="AY338" i="1"/>
  <c r="M293" i="1"/>
  <c r="AH293" i="1"/>
  <c r="AG293" i="1"/>
  <c r="X294" i="1"/>
  <c r="AB294" i="1" s="1"/>
  <c r="M298" i="1"/>
  <c r="AH298" i="1"/>
  <c r="AG298" i="1"/>
  <c r="AE301" i="1"/>
  <c r="X301" i="1"/>
  <c r="AB301" i="1" s="1"/>
  <c r="V303" i="1"/>
  <c r="W303" i="1" s="1"/>
  <c r="AC320" i="1"/>
  <c r="S320" i="1"/>
  <c r="Q320" i="1" s="1"/>
  <c r="T320" i="1" s="1"/>
  <c r="P342" i="1"/>
  <c r="AV342" i="1"/>
  <c r="M342" i="1"/>
  <c r="AH342" i="1"/>
  <c r="AG342" i="1"/>
  <c r="AD213" i="1"/>
  <c r="AH223" i="1"/>
  <c r="AC225" i="1"/>
  <c r="AH235" i="1"/>
  <c r="AC238" i="1"/>
  <c r="U262" i="1"/>
  <c r="P268" i="1"/>
  <c r="V270" i="1"/>
  <c r="W270" i="1" s="1"/>
  <c r="AG276" i="1"/>
  <c r="AV276" i="1"/>
  <c r="P276" i="1"/>
  <c r="M276" i="1"/>
  <c r="AV279" i="1"/>
  <c r="AH279" i="1"/>
  <c r="M279" i="1"/>
  <c r="AG279" i="1"/>
  <c r="AD283" i="1"/>
  <c r="AG289" i="1"/>
  <c r="V293" i="1"/>
  <c r="W293" i="1" s="1"/>
  <c r="V298" i="1"/>
  <c r="W298" i="1" s="1"/>
  <c r="S306" i="1"/>
  <c r="Q306" i="1" s="1"/>
  <c r="T306" i="1" s="1"/>
  <c r="AC306" i="1"/>
  <c r="V314" i="1"/>
  <c r="W314" i="1" s="1"/>
  <c r="AV317" i="1"/>
  <c r="P317" i="1"/>
  <c r="AH317" i="1"/>
  <c r="M317" i="1"/>
  <c r="AH320" i="1"/>
  <c r="AG320" i="1"/>
  <c r="M320" i="1"/>
  <c r="AC391" i="1"/>
  <c r="AV214" i="1"/>
  <c r="M216" i="1"/>
  <c r="AH216" i="1"/>
  <c r="AG217" i="1"/>
  <c r="M223" i="1"/>
  <c r="P227" i="1"/>
  <c r="AV227" i="1"/>
  <c r="M229" i="1"/>
  <c r="AH229" i="1"/>
  <c r="M235" i="1"/>
  <c r="AV239" i="1"/>
  <c r="AG242" i="1"/>
  <c r="AG252" i="1"/>
  <c r="AV253" i="1"/>
  <c r="P253" i="1"/>
  <c r="U255" i="1"/>
  <c r="AG263" i="1"/>
  <c r="M263" i="1"/>
  <c r="AC275" i="1"/>
  <c r="P279" i="1"/>
  <c r="AD286" i="1"/>
  <c r="M286" i="1"/>
  <c r="AH286" i="1"/>
  <c r="AG286" i="1"/>
  <c r="M289" i="1"/>
  <c r="S296" i="1"/>
  <c r="Q296" i="1" s="1"/>
  <c r="T296" i="1" s="1"/>
  <c r="N296" i="1" s="1"/>
  <c r="O296" i="1" s="1"/>
  <c r="AC296" i="1"/>
  <c r="AY298" i="1"/>
  <c r="P300" i="1"/>
  <c r="V300" i="1"/>
  <c r="W300" i="1" s="1"/>
  <c r="AD300" i="1" s="1"/>
  <c r="U319" i="1"/>
  <c r="AV320" i="1"/>
  <c r="X330" i="1"/>
  <c r="AB330" i="1" s="1"/>
  <c r="AE330" i="1"/>
  <c r="AF330" i="1" s="1"/>
  <c r="S331" i="1"/>
  <c r="Q331" i="1" s="1"/>
  <c r="T331" i="1" s="1"/>
  <c r="V336" i="1"/>
  <c r="W336" i="1" s="1"/>
  <c r="AD208" i="1"/>
  <c r="AF208" i="1" s="1"/>
  <c r="AH252" i="1"/>
  <c r="AV263" i="1"/>
  <c r="U267" i="1"/>
  <c r="M273" i="1"/>
  <c r="AH273" i="1"/>
  <c r="AG273" i="1"/>
  <c r="V274" i="1"/>
  <c r="W274" i="1" s="1"/>
  <c r="AH275" i="1"/>
  <c r="AG275" i="1"/>
  <c r="M275" i="1"/>
  <c r="V276" i="1"/>
  <c r="W276" i="1" s="1"/>
  <c r="S276" i="1" s="1"/>
  <c r="Q276" i="1" s="1"/>
  <c r="T276" i="1" s="1"/>
  <c r="N276" i="1" s="1"/>
  <c r="O276" i="1" s="1"/>
  <c r="AD278" i="1"/>
  <c r="V279" i="1"/>
  <c r="W279" i="1" s="1"/>
  <c r="AC281" i="1"/>
  <c r="AV283" i="1"/>
  <c r="P283" i="1"/>
  <c r="AG283" i="1"/>
  <c r="S286" i="1"/>
  <c r="Q286" i="1" s="1"/>
  <c r="T286" i="1" s="1"/>
  <c r="S288" i="1"/>
  <c r="Q288" i="1" s="1"/>
  <c r="T288" i="1" s="1"/>
  <c r="N288" i="1" s="1"/>
  <c r="O288" i="1" s="1"/>
  <c r="AC288" i="1"/>
  <c r="V296" i="1"/>
  <c r="W296" i="1" s="1"/>
  <c r="P297" i="1"/>
  <c r="AV297" i="1"/>
  <c r="AH297" i="1"/>
  <c r="M297" i="1"/>
  <c r="AG297" i="1"/>
  <c r="AC302" i="1"/>
  <c r="S302" i="1"/>
  <c r="Q302" i="1" s="1"/>
  <c r="T302" i="1" s="1"/>
  <c r="N302" i="1" s="1"/>
  <c r="O302" i="1" s="1"/>
  <c r="M306" i="1"/>
  <c r="AH306" i="1"/>
  <c r="AG306" i="1"/>
  <c r="V310" i="1"/>
  <c r="W310" i="1" s="1"/>
  <c r="AD310" i="1" s="1"/>
  <c r="AC312" i="1"/>
  <c r="AY313" i="1"/>
  <c r="U313" i="1"/>
  <c r="Y319" i="1"/>
  <c r="AC328" i="1"/>
  <c r="S328" i="1"/>
  <c r="Q328" i="1" s="1"/>
  <c r="T328" i="1" s="1"/>
  <c r="N328" i="1" s="1"/>
  <c r="O328" i="1" s="1"/>
  <c r="AD329" i="1"/>
  <c r="AC335" i="1"/>
  <c r="X365" i="1"/>
  <c r="AB365" i="1" s="1"/>
  <c r="AE365" i="1"/>
  <c r="AD365" i="1"/>
  <c r="AF365" i="1" s="1"/>
  <c r="V225" i="1"/>
  <c r="W225" i="1" s="1"/>
  <c r="AH250" i="1"/>
  <c r="AG250" i="1"/>
  <c r="V252" i="1"/>
  <c r="W252" i="1" s="1"/>
  <c r="P257" i="1"/>
  <c r="AH257" i="1"/>
  <c r="M257" i="1"/>
  <c r="AH260" i="1"/>
  <c r="AV260" i="1"/>
  <c r="P260" i="1"/>
  <c r="U268" i="1"/>
  <c r="M268" i="1"/>
  <c r="AH268" i="1"/>
  <c r="V273" i="1"/>
  <c r="W273" i="1" s="1"/>
  <c r="AG288" i="1"/>
  <c r="AV288" i="1"/>
  <c r="P288" i="1"/>
  <c r="M288" i="1"/>
  <c r="S309" i="1"/>
  <c r="Q309" i="1" s="1"/>
  <c r="T309" i="1" s="1"/>
  <c r="N309" i="1" s="1"/>
  <c r="O309" i="1" s="1"/>
  <c r="AC309" i="1"/>
  <c r="S315" i="1"/>
  <c r="Q315" i="1" s="1"/>
  <c r="T315" i="1" s="1"/>
  <c r="V323" i="1"/>
  <c r="W323" i="1" s="1"/>
  <c r="AC393" i="1"/>
  <c r="S393" i="1"/>
  <c r="Q393" i="1" s="1"/>
  <c r="T393" i="1" s="1"/>
  <c r="P223" i="1"/>
  <c r="AY227" i="1"/>
  <c r="AD228" i="1"/>
  <c r="P235" i="1"/>
  <c r="U239" i="1"/>
  <c r="AV250" i="1"/>
  <c r="AV257" i="1"/>
  <c r="V263" i="1"/>
  <c r="W263" i="1" s="1"/>
  <c r="S263" i="1" s="1"/>
  <c r="Q263" i="1" s="1"/>
  <c r="T263" i="1" s="1"/>
  <c r="N263" i="1" s="1"/>
  <c r="O263" i="1" s="1"/>
  <c r="M281" i="1"/>
  <c r="AH281" i="1"/>
  <c r="AG281" i="1"/>
  <c r="AH285" i="1"/>
  <c r="AV285" i="1"/>
  <c r="P285" i="1"/>
  <c r="M285" i="1"/>
  <c r="AG285" i="1"/>
  <c r="AV289" i="1"/>
  <c r="P289" i="1"/>
  <c r="AD291" i="1"/>
  <c r="AC299" i="1"/>
  <c r="AV299" i="1"/>
  <c r="AH299" i="1"/>
  <c r="M299" i="1"/>
  <c r="AG299" i="1"/>
  <c r="AH305" i="1"/>
  <c r="M305" i="1"/>
  <c r="AG305" i="1"/>
  <c r="AV305" i="1"/>
  <c r="P305" i="1"/>
  <c r="X306" i="1"/>
  <c r="AB306" i="1" s="1"/>
  <c r="AE306" i="1"/>
  <c r="AF306" i="1" s="1"/>
  <c r="P312" i="1"/>
  <c r="AH312" i="1"/>
  <c r="AG312" i="1"/>
  <c r="AC313" i="1"/>
  <c r="V320" i="1"/>
  <c r="W320" i="1" s="1"/>
  <c r="AC321" i="1"/>
  <c r="AE329" i="1"/>
  <c r="AF329" i="1" s="1"/>
  <c r="X329" i="1"/>
  <c r="AB329" i="1" s="1"/>
  <c r="AC358" i="1"/>
  <c r="V385" i="1"/>
  <c r="W385" i="1" s="1"/>
  <c r="P217" i="1"/>
  <c r="AV217" i="1"/>
  <c r="V220" i="1"/>
  <c r="W220" i="1" s="1"/>
  <c r="AV229" i="1"/>
  <c r="V245" i="1"/>
  <c r="W245" i="1" s="1"/>
  <c r="AD248" i="1"/>
  <c r="AD251" i="1"/>
  <c r="AC252" i="1"/>
  <c r="S252" i="1"/>
  <c r="Q252" i="1" s="1"/>
  <c r="T252" i="1" s="1"/>
  <c r="N252" i="1" s="1"/>
  <c r="O252" i="1" s="1"/>
  <c r="M260" i="1"/>
  <c r="AC271" i="1"/>
  <c r="P272" i="1"/>
  <c r="AV272" i="1"/>
  <c r="AH272" i="1"/>
  <c r="M272" i="1"/>
  <c r="AG272" i="1"/>
  <c r="V275" i="1"/>
  <c r="W275" i="1" s="1"/>
  <c r="AD275" i="1" s="1"/>
  <c r="V285" i="1"/>
  <c r="W285" i="1" s="1"/>
  <c r="S285" i="1" s="1"/>
  <c r="Q285" i="1" s="1"/>
  <c r="T285" i="1" s="1"/>
  <c r="N285" i="1" s="1"/>
  <c r="O285" i="1" s="1"/>
  <c r="V288" i="1"/>
  <c r="W288" i="1" s="1"/>
  <c r="AY292" i="1"/>
  <c r="U292" i="1"/>
  <c r="S294" i="1"/>
  <c r="Q294" i="1" s="1"/>
  <c r="T294" i="1" s="1"/>
  <c r="N294" i="1" s="1"/>
  <c r="O294" i="1" s="1"/>
  <c r="AC294" i="1"/>
  <c r="S301" i="1"/>
  <c r="Q301" i="1" s="1"/>
  <c r="T301" i="1" s="1"/>
  <c r="N301" i="1" s="1"/>
  <c r="O301" i="1" s="1"/>
  <c r="AC301" i="1"/>
  <c r="V309" i="1"/>
  <c r="W309" i="1" s="1"/>
  <c r="V312" i="1"/>
  <c r="W312" i="1" s="1"/>
  <c r="AH315" i="1"/>
  <c r="AG315" i="1"/>
  <c r="M315" i="1"/>
  <c r="AV315" i="1"/>
  <c r="AC323" i="1"/>
  <c r="AY324" i="1"/>
  <c r="U324" i="1"/>
  <c r="AC338" i="1"/>
  <c r="AC353" i="1"/>
  <c r="U209" i="1"/>
  <c r="AG214" i="1"/>
  <c r="AD223" i="1"/>
  <c r="AG226" i="1"/>
  <c r="U234" i="1"/>
  <c r="AG239" i="1"/>
  <c r="V250" i="1"/>
  <c r="W250" i="1" s="1"/>
  <c r="AV252" i="1"/>
  <c r="AY257" i="1"/>
  <c r="U257" i="1"/>
  <c r="AV264" i="1"/>
  <c r="P264" i="1"/>
  <c r="S265" i="1"/>
  <c r="Q265" i="1" s="1"/>
  <c r="T265" i="1" s="1"/>
  <c r="N265" i="1" s="1"/>
  <c r="O265" i="1" s="1"/>
  <c r="V271" i="1"/>
  <c r="W271" i="1" s="1"/>
  <c r="S271" i="1" s="1"/>
  <c r="Q271" i="1" s="1"/>
  <c r="T271" i="1" s="1"/>
  <c r="N271" i="1" s="1"/>
  <c r="O271" i="1" s="1"/>
  <c r="AV271" i="1"/>
  <c r="P271" i="1"/>
  <c r="AG271" i="1"/>
  <c r="AC277" i="1"/>
  <c r="AY284" i="1"/>
  <c r="AC287" i="1"/>
  <c r="P287" i="1"/>
  <c r="AH287" i="1"/>
  <c r="M287" i="1"/>
  <c r="AG287" i="1"/>
  <c r="P299" i="1"/>
  <c r="V299" i="1"/>
  <c r="W299" i="1" s="1"/>
  <c r="S299" i="1" s="1"/>
  <c r="Q299" i="1" s="1"/>
  <c r="T299" i="1" s="1"/>
  <c r="N299" i="1" s="1"/>
  <c r="O299" i="1" s="1"/>
  <c r="AG301" i="1"/>
  <c r="AV301" i="1"/>
  <c r="P301" i="1"/>
  <c r="M301" i="1"/>
  <c r="AD302" i="1"/>
  <c r="AV304" i="1"/>
  <c r="AH304" i="1"/>
  <c r="M304" i="1"/>
  <c r="AG304" i="1"/>
  <c r="U305" i="1"/>
  <c r="AY305" i="1"/>
  <c r="AY309" i="1"/>
  <c r="P311" i="1"/>
  <c r="AH311" i="1"/>
  <c r="AG311" i="1"/>
  <c r="AD312" i="1"/>
  <c r="P315" i="1"/>
  <c r="AH327" i="1"/>
  <c r="AG327" i="1"/>
  <c r="AV327" i="1"/>
  <c r="P327" i="1"/>
  <c r="V258" i="1"/>
  <c r="W258" i="1" s="1"/>
  <c r="S258" i="1" s="1"/>
  <c r="Q258" i="1" s="1"/>
  <c r="T258" i="1" s="1"/>
  <c r="N258" i="1" s="1"/>
  <c r="O258" i="1" s="1"/>
  <c r="M269" i="1"/>
  <c r="AH269" i="1"/>
  <c r="AG270" i="1"/>
  <c r="M282" i="1"/>
  <c r="AH282" i="1"/>
  <c r="V283" i="1"/>
  <c r="W283" i="1" s="1"/>
  <c r="M294" i="1"/>
  <c r="AH294" i="1"/>
  <c r="AG295" i="1"/>
  <c r="AG296" i="1"/>
  <c r="M307" i="1"/>
  <c r="AH307" i="1"/>
  <c r="V308" i="1"/>
  <c r="W308" i="1" s="1"/>
  <c r="AH308" i="1"/>
  <c r="AV309" i="1"/>
  <c r="AH309" i="1"/>
  <c r="AC311" i="1"/>
  <c r="S311" i="1"/>
  <c r="Q311" i="1" s="1"/>
  <c r="T311" i="1" s="1"/>
  <c r="N311" i="1" s="1"/>
  <c r="O311" i="1" s="1"/>
  <c r="AD320" i="1"/>
  <c r="M321" i="1"/>
  <c r="Y326" i="1"/>
  <c r="V326" i="1"/>
  <c r="W326" i="1" s="1"/>
  <c r="AD326" i="1" s="1"/>
  <c r="AC327" i="1"/>
  <c r="AG329" i="1"/>
  <c r="M329" i="1"/>
  <c r="AV329" i="1"/>
  <c r="P329" i="1"/>
  <c r="AD333" i="1"/>
  <c r="AY336" i="1"/>
  <c r="AC340" i="1"/>
  <c r="Y351" i="1"/>
  <c r="V355" i="1"/>
  <c r="W355" i="1" s="1"/>
  <c r="M358" i="1"/>
  <c r="AH358" i="1"/>
  <c r="P358" i="1"/>
  <c r="AV358" i="1"/>
  <c r="AG358" i="1"/>
  <c r="AG361" i="1"/>
  <c r="M361" i="1"/>
  <c r="AV361" i="1"/>
  <c r="AH361" i="1"/>
  <c r="P361" i="1"/>
  <c r="AH368" i="1"/>
  <c r="P368" i="1"/>
  <c r="AG368" i="1"/>
  <c r="M368" i="1"/>
  <c r="S386" i="1"/>
  <c r="Q386" i="1" s="1"/>
  <c r="T386" i="1" s="1"/>
  <c r="N386" i="1" s="1"/>
  <c r="O386" i="1" s="1"/>
  <c r="AC386" i="1"/>
  <c r="AC345" i="1"/>
  <c r="AC346" i="1"/>
  <c r="AH346" i="1"/>
  <c r="AG346" i="1"/>
  <c r="P346" i="1"/>
  <c r="AV346" i="1"/>
  <c r="M346" i="1"/>
  <c r="AC355" i="1"/>
  <c r="AC356" i="1"/>
  <c r="S356" i="1"/>
  <c r="Q356" i="1" s="1"/>
  <c r="T356" i="1" s="1"/>
  <c r="AY358" i="1"/>
  <c r="AC369" i="1"/>
  <c r="AC384" i="1"/>
  <c r="V388" i="1"/>
  <c r="W388" i="1" s="1"/>
  <c r="U325" i="1"/>
  <c r="AY325" i="1"/>
  <c r="V328" i="1"/>
  <c r="W328" i="1" s="1"/>
  <c r="AG334" i="1"/>
  <c r="M334" i="1"/>
  <c r="AH334" i="1"/>
  <c r="V335" i="1"/>
  <c r="W335" i="1" s="1"/>
  <c r="S335" i="1" s="1"/>
  <c r="Q335" i="1" s="1"/>
  <c r="T335" i="1" s="1"/>
  <c r="N335" i="1" s="1"/>
  <c r="O335" i="1" s="1"/>
  <c r="AG349" i="1"/>
  <c r="M349" i="1"/>
  <c r="AV349" i="1"/>
  <c r="V350" i="1"/>
  <c r="W350" i="1" s="1"/>
  <c r="S350" i="1" s="1"/>
  <c r="Q350" i="1" s="1"/>
  <c r="T350" i="1" s="1"/>
  <c r="N350" i="1" s="1"/>
  <c r="O350" i="1" s="1"/>
  <c r="M359" i="1"/>
  <c r="AH359" i="1"/>
  <c r="AG359" i="1"/>
  <c r="P359" i="1"/>
  <c r="AF286" i="1"/>
  <c r="AD306" i="1"/>
  <c r="AH310" i="1"/>
  <c r="AG310" i="1"/>
  <c r="M310" i="1"/>
  <c r="AY317" i="1"/>
  <c r="U317" i="1"/>
  <c r="M332" i="1"/>
  <c r="AH332" i="1"/>
  <c r="AG332" i="1"/>
  <c r="AV334" i="1"/>
  <c r="AC343" i="1"/>
  <c r="AF343" i="1" s="1"/>
  <c r="S343" i="1"/>
  <c r="Q343" i="1" s="1"/>
  <c r="T343" i="1" s="1"/>
  <c r="N343" i="1" s="1"/>
  <c r="O343" i="1" s="1"/>
  <c r="AG356" i="1"/>
  <c r="M356" i="1"/>
  <c r="AV356" i="1"/>
  <c r="P356" i="1"/>
  <c r="AH356" i="1"/>
  <c r="V358" i="1"/>
  <c r="W358" i="1" s="1"/>
  <c r="AD358" i="1" s="1"/>
  <c r="S365" i="1"/>
  <c r="Q365" i="1" s="1"/>
  <c r="T365" i="1" s="1"/>
  <c r="N365" i="1" s="1"/>
  <c r="O365" i="1" s="1"/>
  <c r="AD368" i="1"/>
  <c r="AY379" i="1"/>
  <c r="U379" i="1"/>
  <c r="X431" i="1"/>
  <c r="AB431" i="1" s="1"/>
  <c r="AE431" i="1"/>
  <c r="P270" i="1"/>
  <c r="AV270" i="1"/>
  <c r="AV282" i="1"/>
  <c r="AY293" i="1"/>
  <c r="P295" i="1"/>
  <c r="AV295" i="1"/>
  <c r="AY299" i="1"/>
  <c r="AV307" i="1"/>
  <c r="AV310" i="1"/>
  <c r="AY312" i="1"/>
  <c r="AV314" i="1"/>
  <c r="AH314" i="1"/>
  <c r="AD315" i="1"/>
  <c r="AC316" i="1"/>
  <c r="AV321" i="1"/>
  <c r="P321" i="1"/>
  <c r="AC326" i="1"/>
  <c r="AC330" i="1"/>
  <c r="S330" i="1"/>
  <c r="Q330" i="1" s="1"/>
  <c r="T330" i="1" s="1"/>
  <c r="N330" i="1" s="1"/>
  <c r="O330" i="1" s="1"/>
  <c r="AY332" i="1"/>
  <c r="U332" i="1"/>
  <c r="P334" i="1"/>
  <c r="V341" i="1"/>
  <c r="W341" i="1" s="1"/>
  <c r="S344" i="1"/>
  <c r="Q344" i="1" s="1"/>
  <c r="T344" i="1" s="1"/>
  <c r="N344" i="1" s="1"/>
  <c r="O344" i="1" s="1"/>
  <c r="AC344" i="1"/>
  <c r="AC362" i="1"/>
  <c r="AE368" i="1"/>
  <c r="X368" i="1"/>
  <c r="AB368" i="1" s="1"/>
  <c r="AE370" i="1"/>
  <c r="X370" i="1"/>
  <c r="AB370" i="1" s="1"/>
  <c r="AD370" i="1"/>
  <c r="V398" i="1"/>
  <c r="W398" i="1" s="1"/>
  <c r="AY275" i="1"/>
  <c r="U287" i="1"/>
  <c r="P296" i="1"/>
  <c r="AY300" i="1"/>
  <c r="AD301" i="1"/>
  <c r="AF301" i="1" s="1"/>
  <c r="P308" i="1"/>
  <c r="M314" i="1"/>
  <c r="U321" i="1"/>
  <c r="AY321" i="1"/>
  <c r="AV322" i="1"/>
  <c r="P322" i="1"/>
  <c r="M326" i="1"/>
  <c r="AH326" i="1"/>
  <c r="AG326" i="1"/>
  <c r="AC333" i="1"/>
  <c r="S333" i="1"/>
  <c r="Q333" i="1" s="1"/>
  <c r="T333" i="1" s="1"/>
  <c r="N333" i="1" s="1"/>
  <c r="O333" i="1" s="1"/>
  <c r="AG339" i="1"/>
  <c r="M339" i="1"/>
  <c r="AV339" i="1"/>
  <c r="P339" i="1"/>
  <c r="AH339" i="1"/>
  <c r="AY341" i="1"/>
  <c r="V346" i="1"/>
  <c r="W346" i="1" s="1"/>
  <c r="S346" i="1" s="1"/>
  <c r="Q346" i="1" s="1"/>
  <c r="T346" i="1" s="1"/>
  <c r="N346" i="1" s="1"/>
  <c r="O346" i="1" s="1"/>
  <c r="U353" i="1"/>
  <c r="V357" i="1"/>
  <c r="W357" i="1" s="1"/>
  <c r="U372" i="1"/>
  <c r="AY372" i="1"/>
  <c r="V375" i="1"/>
  <c r="W375" i="1" s="1"/>
  <c r="AD375" i="1" s="1"/>
  <c r="X377" i="1"/>
  <c r="AB377" i="1" s="1"/>
  <c r="AE377" i="1"/>
  <c r="AF377" i="1" s="1"/>
  <c r="AH382" i="1"/>
  <c r="P382" i="1"/>
  <c r="AV382" i="1"/>
  <c r="M382" i="1"/>
  <c r="AG382" i="1"/>
  <c r="V397" i="1"/>
  <c r="W397" i="1" s="1"/>
  <c r="AV302" i="1"/>
  <c r="AD311" i="1"/>
  <c r="S329" i="1"/>
  <c r="Q329" i="1" s="1"/>
  <c r="T329" i="1" s="1"/>
  <c r="AC329" i="1"/>
  <c r="V334" i="1"/>
  <c r="W334" i="1" s="1"/>
  <c r="V339" i="1"/>
  <c r="W339" i="1" s="1"/>
  <c r="V340" i="1"/>
  <c r="W340" i="1" s="1"/>
  <c r="P348" i="1"/>
  <c r="M348" i="1"/>
  <c r="AH348" i="1"/>
  <c r="AG348" i="1"/>
  <c r="AC350" i="1"/>
  <c r="AC351" i="1"/>
  <c r="AH351" i="1"/>
  <c r="AG351" i="1"/>
  <c r="M351" i="1"/>
  <c r="P351" i="1"/>
  <c r="V356" i="1"/>
  <c r="W356" i="1" s="1"/>
  <c r="X389" i="1"/>
  <c r="AB389" i="1" s="1"/>
  <c r="AE389" i="1"/>
  <c r="AF389" i="1" s="1"/>
  <c r="AD389" i="1"/>
  <c r="S389" i="1"/>
  <c r="Q389" i="1" s="1"/>
  <c r="T389" i="1" s="1"/>
  <c r="N389" i="1" s="1"/>
  <c r="O389" i="1" s="1"/>
  <c r="AC408" i="1"/>
  <c r="P278" i="1"/>
  <c r="U282" i="1"/>
  <c r="P291" i="1"/>
  <c r="AD296" i="1"/>
  <c r="P303" i="1"/>
  <c r="U307" i="1"/>
  <c r="AG309" i="1"/>
  <c r="P314" i="1"/>
  <c r="AH329" i="1"/>
  <c r="AV331" i="1"/>
  <c r="P331" i="1"/>
  <c r="M331" i="1"/>
  <c r="AH331" i="1"/>
  <c r="AG331" i="1"/>
  <c r="AH333" i="1"/>
  <c r="M333" i="1"/>
  <c r="AG333" i="1"/>
  <c r="AY339" i="1"/>
  <c r="AY340" i="1"/>
  <c r="AD343" i="1"/>
  <c r="V348" i="1"/>
  <c r="W348" i="1" s="1"/>
  <c r="S348" i="1" s="1"/>
  <c r="Q348" i="1" s="1"/>
  <c r="T348" i="1" s="1"/>
  <c r="N348" i="1" s="1"/>
  <c r="O348" i="1" s="1"/>
  <c r="U351" i="1"/>
  <c r="AY351" i="1"/>
  <c r="AG354" i="1"/>
  <c r="M354" i="1"/>
  <c r="AH354" i="1"/>
  <c r="P354" i="1"/>
  <c r="V367" i="1"/>
  <c r="W367" i="1" s="1"/>
  <c r="AH374" i="1"/>
  <c r="AG374" i="1"/>
  <c r="P374" i="1"/>
  <c r="P310" i="1"/>
  <c r="M313" i="1"/>
  <c r="V318" i="1"/>
  <c r="W318" i="1" s="1"/>
  <c r="AC322" i="1"/>
  <c r="AD330" i="1"/>
  <c r="V331" i="1"/>
  <c r="W331" i="1" s="1"/>
  <c r="V333" i="1"/>
  <c r="W333" i="1" s="1"/>
  <c r="V344" i="1"/>
  <c r="W344" i="1" s="1"/>
  <c r="AD344" i="1" s="1"/>
  <c r="V345" i="1"/>
  <c r="W345" i="1" s="1"/>
  <c r="S345" i="1" s="1"/>
  <c r="Q345" i="1" s="1"/>
  <c r="T345" i="1" s="1"/>
  <c r="N345" i="1" s="1"/>
  <c r="O345" i="1" s="1"/>
  <c r="AC354" i="1"/>
  <c r="AY354" i="1"/>
  <c r="U354" i="1"/>
  <c r="AY367" i="1"/>
  <c r="AY371" i="1"/>
  <c r="U371" i="1"/>
  <c r="AV374" i="1"/>
  <c r="AC382" i="1"/>
  <c r="S382" i="1"/>
  <c r="Q382" i="1" s="1"/>
  <c r="T382" i="1" s="1"/>
  <c r="N382" i="1" s="1"/>
  <c r="O382" i="1" s="1"/>
  <c r="AH395" i="1"/>
  <c r="AG395" i="1"/>
  <c r="AV395" i="1"/>
  <c r="P395" i="1"/>
  <c r="M395" i="1"/>
  <c r="AY402" i="1"/>
  <c r="U402" i="1"/>
  <c r="AC507" i="1"/>
  <c r="V507" i="1"/>
  <c r="W507" i="1" s="1"/>
  <c r="AD507" i="1" s="1"/>
  <c r="AY359" i="1"/>
  <c r="U359" i="1"/>
  <c r="AD377" i="1"/>
  <c r="AV378" i="1"/>
  <c r="P378" i="1"/>
  <c r="M378" i="1"/>
  <c r="AH378" i="1"/>
  <c r="AG378" i="1"/>
  <c r="S398" i="1"/>
  <c r="Q398" i="1" s="1"/>
  <c r="T398" i="1" s="1"/>
  <c r="N398" i="1" s="1"/>
  <c r="O398" i="1" s="1"/>
  <c r="V410" i="1"/>
  <c r="W410" i="1" s="1"/>
  <c r="AC420" i="1"/>
  <c r="V420" i="1"/>
  <c r="W420" i="1" s="1"/>
  <c r="V444" i="1"/>
  <c r="W444" i="1" s="1"/>
  <c r="AH330" i="1"/>
  <c r="AH337" i="1"/>
  <c r="AH343" i="1"/>
  <c r="AG344" i="1"/>
  <c r="M344" i="1"/>
  <c r="V363" i="1"/>
  <c r="W363" i="1" s="1"/>
  <c r="AE366" i="1"/>
  <c r="AF366" i="1" s="1"/>
  <c r="AF368" i="1"/>
  <c r="AV369" i="1"/>
  <c r="AC376" i="1"/>
  <c r="X380" i="1"/>
  <c r="AB380" i="1" s="1"/>
  <c r="AE380" i="1"/>
  <c r="V382" i="1"/>
  <c r="W382" i="1" s="1"/>
  <c r="AY384" i="1"/>
  <c r="U384" i="1"/>
  <c r="AD386" i="1"/>
  <c r="AC397" i="1"/>
  <c r="AY398" i="1"/>
  <c r="V400" i="1"/>
  <c r="W400" i="1" s="1"/>
  <c r="AC403" i="1"/>
  <c r="S403" i="1"/>
  <c r="Q403" i="1" s="1"/>
  <c r="T403" i="1" s="1"/>
  <c r="AV412" i="1"/>
  <c r="AH412" i="1"/>
  <c r="AG412" i="1"/>
  <c r="P412" i="1"/>
  <c r="M412" i="1"/>
  <c r="AC456" i="1"/>
  <c r="AC325" i="1"/>
  <c r="AY333" i="1"/>
  <c r="P335" i="1"/>
  <c r="AV335" i="1"/>
  <c r="M337" i="1"/>
  <c r="AG341" i="1"/>
  <c r="AV344" i="1"/>
  <c r="AY348" i="1"/>
  <c r="AC352" i="1"/>
  <c r="M353" i="1"/>
  <c r="V360" i="1"/>
  <c r="W360" i="1" s="1"/>
  <c r="S360" i="1" s="1"/>
  <c r="Q360" i="1" s="1"/>
  <c r="T360" i="1" s="1"/>
  <c r="N360" i="1" s="1"/>
  <c r="O360" i="1" s="1"/>
  <c r="S368" i="1"/>
  <c r="Q368" i="1" s="1"/>
  <c r="T368" i="1" s="1"/>
  <c r="N368" i="1" s="1"/>
  <c r="O368" i="1" s="1"/>
  <c r="AC372" i="1"/>
  <c r="V378" i="1"/>
  <c r="W378" i="1" s="1"/>
  <c r="V386" i="1"/>
  <c r="W386" i="1" s="1"/>
  <c r="AD405" i="1"/>
  <c r="AY327" i="1"/>
  <c r="U327" i="1"/>
  <c r="AV353" i="1"/>
  <c r="M360" i="1"/>
  <c r="AY360" i="1"/>
  <c r="AH362" i="1"/>
  <c r="S366" i="1"/>
  <c r="Q366" i="1" s="1"/>
  <c r="T366" i="1" s="1"/>
  <c r="N366" i="1" s="1"/>
  <c r="O366" i="1" s="1"/>
  <c r="S373" i="1"/>
  <c r="Q373" i="1" s="1"/>
  <c r="T373" i="1" s="1"/>
  <c r="N373" i="1" s="1"/>
  <c r="O373" i="1" s="1"/>
  <c r="AG376" i="1"/>
  <c r="M376" i="1"/>
  <c r="AV376" i="1"/>
  <c r="P376" i="1"/>
  <c r="AH376" i="1"/>
  <c r="AV380" i="1"/>
  <c r="M380" i="1"/>
  <c r="AH380" i="1"/>
  <c r="AG380" i="1"/>
  <c r="P380" i="1"/>
  <c r="U391" i="1"/>
  <c r="V393" i="1"/>
  <c r="W393" i="1" s="1"/>
  <c r="V395" i="1"/>
  <c r="W395" i="1" s="1"/>
  <c r="AH399" i="1"/>
  <c r="M399" i="1"/>
  <c r="AG399" i="1"/>
  <c r="P399" i="1"/>
  <c r="U408" i="1"/>
  <c r="AY408" i="1"/>
  <c r="AY363" i="1"/>
  <c r="AC365" i="1"/>
  <c r="AC367" i="1"/>
  <c r="AD380" i="1"/>
  <c r="AC383" i="1"/>
  <c r="AV383" i="1"/>
  <c r="P383" i="1"/>
  <c r="AH383" i="1"/>
  <c r="AG383" i="1"/>
  <c r="P385" i="1"/>
  <c r="AV385" i="1"/>
  <c r="M385" i="1"/>
  <c r="AH385" i="1"/>
  <c r="AG324" i="1"/>
  <c r="M324" i="1"/>
  <c r="AY335" i="1"/>
  <c r="P337" i="1"/>
  <c r="AC357" i="1"/>
  <c r="S357" i="1"/>
  <c r="Q357" i="1" s="1"/>
  <c r="T357" i="1" s="1"/>
  <c r="N357" i="1" s="1"/>
  <c r="O357" i="1" s="1"/>
  <c r="AG366" i="1"/>
  <c r="M366" i="1"/>
  <c r="AH366" i="1"/>
  <c r="AV366" i="1"/>
  <c r="P366" i="1"/>
  <c r="AH367" i="1"/>
  <c r="AG367" i="1"/>
  <c r="M369" i="1"/>
  <c r="M373" i="1"/>
  <c r="AH373" i="1"/>
  <c r="AG373" i="1"/>
  <c r="P373" i="1"/>
  <c r="AC375" i="1"/>
  <c r="V376" i="1"/>
  <c r="W376" i="1" s="1"/>
  <c r="S376" i="1" s="1"/>
  <c r="Q376" i="1" s="1"/>
  <c r="T376" i="1" s="1"/>
  <c r="N376" i="1" s="1"/>
  <c r="O376" i="1" s="1"/>
  <c r="S380" i="1"/>
  <c r="Q380" i="1" s="1"/>
  <c r="T380" i="1" s="1"/>
  <c r="N380" i="1" s="1"/>
  <c r="O380" i="1" s="1"/>
  <c r="AY381" i="1"/>
  <c r="U381" i="1"/>
  <c r="U383" i="1"/>
  <c r="AY383" i="1"/>
  <c r="AD401" i="1"/>
  <c r="AY322" i="1"/>
  <c r="U322" i="1"/>
  <c r="P324" i="1"/>
  <c r="AV324" i="1"/>
  <c r="M341" i="1"/>
  <c r="AV341" i="1"/>
  <c r="AY349" i="1"/>
  <c r="U349" i="1"/>
  <c r="AY353" i="1"/>
  <c r="P360" i="1"/>
  <c r="U361" i="1"/>
  <c r="AY361" i="1"/>
  <c r="V362" i="1"/>
  <c r="W362" i="1" s="1"/>
  <c r="AV367" i="1"/>
  <c r="AC370" i="1"/>
  <c r="S370" i="1"/>
  <c r="Q370" i="1" s="1"/>
  <c r="T370" i="1" s="1"/>
  <c r="N370" i="1" s="1"/>
  <c r="O370" i="1" s="1"/>
  <c r="AF380" i="1"/>
  <c r="AH387" i="1"/>
  <c r="AG387" i="1"/>
  <c r="M387" i="1"/>
  <c r="V401" i="1"/>
  <c r="W401" i="1" s="1"/>
  <c r="S401" i="1" s="1"/>
  <c r="Q401" i="1" s="1"/>
  <c r="T401" i="1" s="1"/>
  <c r="N401" i="1" s="1"/>
  <c r="O401" i="1" s="1"/>
  <c r="AC409" i="1"/>
  <c r="AC416" i="1"/>
  <c r="AY337" i="1"/>
  <c r="U337" i="1"/>
  <c r="P341" i="1"/>
  <c r="AH360" i="1"/>
  <c r="AV362" i="1"/>
  <c r="AV364" i="1"/>
  <c r="P364" i="1"/>
  <c r="AH369" i="1"/>
  <c r="V373" i="1"/>
  <c r="W373" i="1" s="1"/>
  <c r="AC374" i="1"/>
  <c r="AC377" i="1"/>
  <c r="S377" i="1"/>
  <c r="Q377" i="1" s="1"/>
  <c r="T377" i="1" s="1"/>
  <c r="N377" i="1" s="1"/>
  <c r="O377" i="1" s="1"/>
  <c r="M379" i="1"/>
  <c r="AH379" i="1"/>
  <c r="AG379" i="1"/>
  <c r="P387" i="1"/>
  <c r="V387" i="1"/>
  <c r="W387" i="1" s="1"/>
  <c r="S387" i="1" s="1"/>
  <c r="Q387" i="1" s="1"/>
  <c r="T387" i="1" s="1"/>
  <c r="N387" i="1" s="1"/>
  <c r="O387" i="1" s="1"/>
  <c r="V392" i="1"/>
  <c r="W392" i="1" s="1"/>
  <c r="M400" i="1"/>
  <c r="AV400" i="1"/>
  <c r="AH400" i="1"/>
  <c r="AC405" i="1"/>
  <c r="S410" i="1"/>
  <c r="Q410" i="1" s="1"/>
  <c r="T410" i="1" s="1"/>
  <c r="N410" i="1" s="1"/>
  <c r="O410" i="1" s="1"/>
  <c r="AC410" i="1"/>
  <c r="AY364" i="1"/>
  <c r="U364" i="1"/>
  <c r="M375" i="1"/>
  <c r="P391" i="1"/>
  <c r="AV391" i="1"/>
  <c r="AG391" i="1"/>
  <c r="AY394" i="1"/>
  <c r="AG396" i="1"/>
  <c r="AV398" i="1"/>
  <c r="P398" i="1"/>
  <c r="AG398" i="1"/>
  <c r="AC401" i="1"/>
  <c r="AV405" i="1"/>
  <c r="P405" i="1"/>
  <c r="AH405" i="1"/>
  <c r="AG405" i="1"/>
  <c r="AY406" i="1"/>
  <c r="V412" i="1"/>
  <c r="W412" i="1" s="1"/>
  <c r="AD424" i="1"/>
  <c r="AG430" i="1"/>
  <c r="M430" i="1"/>
  <c r="AH430" i="1"/>
  <c r="P430" i="1"/>
  <c r="AC448" i="1"/>
  <c r="M454" i="1"/>
  <c r="AH454" i="1"/>
  <c r="AG454" i="1"/>
  <c r="AV454" i="1"/>
  <c r="P454" i="1"/>
  <c r="AH552" i="1"/>
  <c r="AG552" i="1"/>
  <c r="AV552" i="1"/>
  <c r="M552" i="1"/>
  <c r="P552" i="1"/>
  <c r="AV402" i="1"/>
  <c r="P402" i="1"/>
  <c r="AH409" i="1"/>
  <c r="AG409" i="1"/>
  <c r="P409" i="1"/>
  <c r="AC414" i="1"/>
  <c r="X426" i="1"/>
  <c r="AB426" i="1" s="1"/>
  <c r="AE426" i="1"/>
  <c r="AF426" i="1" s="1"/>
  <c r="AD426" i="1"/>
  <c r="AH448" i="1"/>
  <c r="AG448" i="1"/>
  <c r="AV448" i="1"/>
  <c r="P448" i="1"/>
  <c r="M448" i="1"/>
  <c r="P468" i="1"/>
  <c r="AH468" i="1"/>
  <c r="AG468" i="1"/>
  <c r="AV468" i="1"/>
  <c r="M468" i="1"/>
  <c r="X424" i="1"/>
  <c r="AB424" i="1" s="1"/>
  <c r="AE424" i="1"/>
  <c r="AE436" i="1"/>
  <c r="X436" i="1"/>
  <c r="AB436" i="1" s="1"/>
  <c r="AC451" i="1"/>
  <c r="AC454" i="1"/>
  <c r="S454" i="1"/>
  <c r="Q454" i="1" s="1"/>
  <c r="T454" i="1" s="1"/>
  <c r="N454" i="1" s="1"/>
  <c r="O454" i="1" s="1"/>
  <c r="U468" i="1"/>
  <c r="AY468" i="1"/>
  <c r="P386" i="1"/>
  <c r="AG386" i="1"/>
  <c r="S388" i="1"/>
  <c r="Q388" i="1" s="1"/>
  <c r="T388" i="1" s="1"/>
  <c r="N388" i="1" s="1"/>
  <c r="O388" i="1" s="1"/>
  <c r="AV392" i="1"/>
  <c r="P392" i="1"/>
  <c r="AH392" i="1"/>
  <c r="U399" i="1"/>
  <c r="AY399" i="1"/>
  <c r="V403" i="1"/>
  <c r="W403" i="1" s="1"/>
  <c r="V404" i="1"/>
  <c r="W404" i="1" s="1"/>
  <c r="AY410" i="1"/>
  <c r="AC411" i="1"/>
  <c r="AE425" i="1"/>
  <c r="AF425" i="1" s="1"/>
  <c r="AD425" i="1"/>
  <c r="X425" i="1"/>
  <c r="AB425" i="1" s="1"/>
  <c r="AC429" i="1"/>
  <c r="S429" i="1"/>
  <c r="Q429" i="1" s="1"/>
  <c r="T429" i="1" s="1"/>
  <c r="N429" i="1" s="1"/>
  <c r="O429" i="1" s="1"/>
  <c r="V429" i="1"/>
  <c r="W429" i="1" s="1"/>
  <c r="AC437" i="1"/>
  <c r="S437" i="1"/>
  <c r="Q437" i="1" s="1"/>
  <c r="T437" i="1" s="1"/>
  <c r="AC444" i="1"/>
  <c r="AY374" i="1"/>
  <c r="U374" i="1"/>
  <c r="Y385" i="1"/>
  <c r="V390" i="1"/>
  <c r="W390" i="1" s="1"/>
  <c r="S390" i="1" s="1"/>
  <c r="Q390" i="1" s="1"/>
  <c r="T390" i="1" s="1"/>
  <c r="N390" i="1" s="1"/>
  <c r="O390" i="1" s="1"/>
  <c r="AV396" i="1"/>
  <c r="AC398" i="1"/>
  <c r="AY404" i="1"/>
  <c r="V405" i="1"/>
  <c r="W405" i="1" s="1"/>
  <c r="S405" i="1" s="1"/>
  <c r="Q405" i="1" s="1"/>
  <c r="T405" i="1" s="1"/>
  <c r="N405" i="1" s="1"/>
  <c r="O405" i="1" s="1"/>
  <c r="M409" i="1"/>
  <c r="V409" i="1"/>
  <c r="W409" i="1" s="1"/>
  <c r="S409" i="1" s="1"/>
  <c r="Q409" i="1" s="1"/>
  <c r="T409" i="1" s="1"/>
  <c r="N409" i="1" s="1"/>
  <c r="O409" i="1" s="1"/>
  <c r="S413" i="1"/>
  <c r="Q413" i="1" s="1"/>
  <c r="T413" i="1" s="1"/>
  <c r="AC413" i="1"/>
  <c r="V413" i="1"/>
  <c r="W413" i="1" s="1"/>
  <c r="AC441" i="1"/>
  <c r="AV483" i="1"/>
  <c r="P483" i="1"/>
  <c r="AH483" i="1"/>
  <c r="AG483" i="1"/>
  <c r="M483" i="1"/>
  <c r="AV390" i="1"/>
  <c r="P390" i="1"/>
  <c r="AV393" i="1"/>
  <c r="AH393" i="1"/>
  <c r="M393" i="1"/>
  <c r="AC406" i="1"/>
  <c r="M365" i="1"/>
  <c r="AG371" i="1"/>
  <c r="M371" i="1"/>
  <c r="AY375" i="1"/>
  <c r="P377" i="1"/>
  <c r="AC399" i="1"/>
  <c r="AC402" i="1"/>
  <c r="AH407" i="1"/>
  <c r="AG407" i="1"/>
  <c r="AV407" i="1"/>
  <c r="P407" i="1"/>
  <c r="V417" i="1"/>
  <c r="W417" i="1" s="1"/>
  <c r="AC438" i="1"/>
  <c r="V445" i="1"/>
  <c r="W445" i="1" s="1"/>
  <c r="S445" i="1" s="1"/>
  <c r="Q445" i="1" s="1"/>
  <c r="T445" i="1" s="1"/>
  <c r="N445" i="1" s="1"/>
  <c r="O445" i="1" s="1"/>
  <c r="AC445" i="1"/>
  <c r="AC464" i="1"/>
  <c r="AY368" i="1"/>
  <c r="AY369" i="1"/>
  <c r="U369" i="1"/>
  <c r="P371" i="1"/>
  <c r="AV371" i="1"/>
  <c r="M381" i="1"/>
  <c r="AV381" i="1"/>
  <c r="AV388" i="1"/>
  <c r="AG388" i="1"/>
  <c r="AH391" i="1"/>
  <c r="M392" i="1"/>
  <c r="AH394" i="1"/>
  <c r="AG394" i="1"/>
  <c r="M396" i="1"/>
  <c r="AV397" i="1"/>
  <c r="AH398" i="1"/>
  <c r="M402" i="1"/>
  <c r="AG402" i="1"/>
  <c r="M405" i="1"/>
  <c r="P406" i="1"/>
  <c r="AH406" i="1"/>
  <c r="M406" i="1"/>
  <c r="AG406" i="1"/>
  <c r="S407" i="1"/>
  <c r="Q407" i="1" s="1"/>
  <c r="T407" i="1" s="1"/>
  <c r="N407" i="1" s="1"/>
  <c r="O407" i="1" s="1"/>
  <c r="AD413" i="1"/>
  <c r="AG418" i="1"/>
  <c r="M418" i="1"/>
  <c r="AH418" i="1"/>
  <c r="AV418" i="1"/>
  <c r="P418" i="1"/>
  <c r="V422" i="1"/>
  <c r="W422" i="1" s="1"/>
  <c r="S422" i="1" s="1"/>
  <c r="Q422" i="1" s="1"/>
  <c r="T422" i="1" s="1"/>
  <c r="N422" i="1" s="1"/>
  <c r="O422" i="1" s="1"/>
  <c r="AC426" i="1"/>
  <c r="S426" i="1"/>
  <c r="Q426" i="1" s="1"/>
  <c r="T426" i="1" s="1"/>
  <c r="N426" i="1" s="1"/>
  <c r="O426" i="1" s="1"/>
  <c r="V459" i="1"/>
  <c r="W459" i="1" s="1"/>
  <c r="U342" i="1"/>
  <c r="U347" i="1"/>
  <c r="U352" i="1"/>
  <c r="P357" i="1"/>
  <c r="Y358" i="1"/>
  <c r="U394" i="1"/>
  <c r="AV394" i="1"/>
  <c r="AH402" i="1"/>
  <c r="AV406" i="1"/>
  <c r="AC412" i="1"/>
  <c r="S412" i="1"/>
  <c r="Q412" i="1" s="1"/>
  <c r="T412" i="1" s="1"/>
  <c r="N412" i="1" s="1"/>
  <c r="O412" i="1" s="1"/>
  <c r="V415" i="1"/>
  <c r="W415" i="1" s="1"/>
  <c r="AV424" i="1"/>
  <c r="P424" i="1"/>
  <c r="AH424" i="1"/>
  <c r="AG424" i="1"/>
  <c r="M424" i="1"/>
  <c r="AD434" i="1"/>
  <c r="S440" i="1"/>
  <c r="Q440" i="1" s="1"/>
  <c r="T440" i="1" s="1"/>
  <c r="V449" i="1"/>
  <c r="W449" i="1" s="1"/>
  <c r="V451" i="1"/>
  <c r="W451" i="1" s="1"/>
  <c r="AC465" i="1"/>
  <c r="AC475" i="1"/>
  <c r="S475" i="1"/>
  <c r="Q475" i="1" s="1"/>
  <c r="T475" i="1" s="1"/>
  <c r="AC483" i="1"/>
  <c r="P484" i="1"/>
  <c r="AV484" i="1"/>
  <c r="AH484" i="1"/>
  <c r="AG484" i="1"/>
  <c r="M484" i="1"/>
  <c r="AG403" i="1"/>
  <c r="P416" i="1"/>
  <c r="V418" i="1"/>
  <c r="W418" i="1" s="1"/>
  <c r="AE430" i="1"/>
  <c r="AF430" i="1" s="1"/>
  <c r="AD430" i="1"/>
  <c r="V434" i="1"/>
  <c r="W434" i="1" s="1"/>
  <c r="Y442" i="1"/>
  <c r="V481" i="1"/>
  <c r="W481" i="1" s="1"/>
  <c r="M403" i="1"/>
  <c r="AH403" i="1"/>
  <c r="AG404" i="1"/>
  <c r="AV408" i="1"/>
  <c r="P408" i="1"/>
  <c r="AG410" i="1"/>
  <c r="AG413" i="1"/>
  <c r="M413" i="1"/>
  <c r="AD429" i="1"/>
  <c r="V450" i="1"/>
  <c r="W450" i="1" s="1"/>
  <c r="V460" i="1"/>
  <c r="W460" i="1" s="1"/>
  <c r="AE462" i="1"/>
  <c r="AF462" i="1" s="1"/>
  <c r="X462" i="1"/>
  <c r="AB462" i="1" s="1"/>
  <c r="AC495" i="1"/>
  <c r="V497" i="1"/>
  <c r="W497" i="1" s="1"/>
  <c r="AD395" i="1"/>
  <c r="U406" i="1"/>
  <c r="M411" i="1"/>
  <c r="AV413" i="1"/>
  <c r="AV419" i="1"/>
  <c r="AC422" i="1"/>
  <c r="S435" i="1"/>
  <c r="Q435" i="1" s="1"/>
  <c r="T435" i="1" s="1"/>
  <c r="N435" i="1" s="1"/>
  <c r="O435" i="1" s="1"/>
  <c r="S459" i="1"/>
  <c r="Q459" i="1" s="1"/>
  <c r="T459" i="1" s="1"/>
  <c r="N459" i="1" s="1"/>
  <c r="O459" i="1" s="1"/>
  <c r="AC459" i="1"/>
  <c r="V472" i="1"/>
  <c r="W472" i="1" s="1"/>
  <c r="AD472" i="1" s="1"/>
  <c r="AY411" i="1"/>
  <c r="U411" i="1"/>
  <c r="AC424" i="1"/>
  <c r="AF424" i="1" s="1"/>
  <c r="S424" i="1"/>
  <c r="Q424" i="1" s="1"/>
  <c r="T424" i="1" s="1"/>
  <c r="N424" i="1" s="1"/>
  <c r="O424" i="1" s="1"/>
  <c r="AG427" i="1"/>
  <c r="AH427" i="1"/>
  <c r="P427" i="1"/>
  <c r="V441" i="1"/>
  <c r="W441" i="1" s="1"/>
  <c r="S441" i="1" s="1"/>
  <c r="Q441" i="1" s="1"/>
  <c r="T441" i="1" s="1"/>
  <c r="N441" i="1" s="1"/>
  <c r="O441" i="1" s="1"/>
  <c r="AC446" i="1"/>
  <c r="AC447" i="1"/>
  <c r="V456" i="1"/>
  <c r="W456" i="1" s="1"/>
  <c r="X466" i="1"/>
  <c r="AB466" i="1" s="1"/>
  <c r="AE466" i="1"/>
  <c r="AF466" i="1" s="1"/>
  <c r="S467" i="1"/>
  <c r="Q467" i="1" s="1"/>
  <c r="T467" i="1" s="1"/>
  <c r="N467" i="1" s="1"/>
  <c r="O467" i="1" s="1"/>
  <c r="P467" i="1"/>
  <c r="AH467" i="1"/>
  <c r="AG467" i="1"/>
  <c r="AV467" i="1"/>
  <c r="M467" i="1"/>
  <c r="AV470" i="1"/>
  <c r="AH470" i="1"/>
  <c r="AG470" i="1"/>
  <c r="P470" i="1"/>
  <c r="AC504" i="1"/>
  <c r="V414" i="1"/>
  <c r="W414" i="1" s="1"/>
  <c r="P415" i="1"/>
  <c r="M415" i="1"/>
  <c r="M416" i="1"/>
  <c r="AH416" i="1"/>
  <c r="AC419" i="1"/>
  <c r="U419" i="1"/>
  <c r="AD420" i="1"/>
  <c r="S425" i="1"/>
  <c r="Q425" i="1" s="1"/>
  <c r="T425" i="1" s="1"/>
  <c r="AC425" i="1"/>
  <c r="AC427" i="1"/>
  <c r="AV427" i="1"/>
  <c r="AC431" i="1"/>
  <c r="S431" i="1"/>
  <c r="Q431" i="1" s="1"/>
  <c r="T431" i="1" s="1"/>
  <c r="N431" i="1" s="1"/>
  <c r="O431" i="1" s="1"/>
  <c r="M432" i="1"/>
  <c r="AH432" i="1"/>
  <c r="AG432" i="1"/>
  <c r="V437" i="1"/>
  <c r="W437" i="1" s="1"/>
  <c r="M439" i="1"/>
  <c r="AH439" i="1"/>
  <c r="AG439" i="1"/>
  <c r="AH442" i="1"/>
  <c r="AG442" i="1"/>
  <c r="P442" i="1"/>
  <c r="AV457" i="1"/>
  <c r="P457" i="1"/>
  <c r="AH457" i="1"/>
  <c r="AG457" i="1"/>
  <c r="M457" i="1"/>
  <c r="V458" i="1"/>
  <c r="W458" i="1" s="1"/>
  <c r="AH459" i="1"/>
  <c r="AG459" i="1"/>
  <c r="M459" i="1"/>
  <c r="AV465" i="1"/>
  <c r="AH465" i="1"/>
  <c r="AG465" i="1"/>
  <c r="P465" i="1"/>
  <c r="N482" i="1"/>
  <c r="O482" i="1" s="1"/>
  <c r="P404" i="1"/>
  <c r="AV404" i="1"/>
  <c r="V407" i="1"/>
  <c r="W407" i="1" s="1"/>
  <c r="AV410" i="1"/>
  <c r="P411" i="1"/>
  <c r="AV416" i="1"/>
  <c r="AD422" i="1"/>
  <c r="AY428" i="1"/>
  <c r="U428" i="1"/>
  <c r="AC430" i="1"/>
  <c r="S430" i="1"/>
  <c r="Q430" i="1" s="1"/>
  <c r="T430" i="1" s="1"/>
  <c r="N430" i="1" s="1"/>
  <c r="O430" i="1" s="1"/>
  <c r="U432" i="1"/>
  <c r="AY432" i="1"/>
  <c r="AD435" i="1"/>
  <c r="AD436" i="1"/>
  <c r="U439" i="1"/>
  <c r="AY439" i="1"/>
  <c r="V440" i="1"/>
  <c r="W440" i="1" s="1"/>
  <c r="AC442" i="1"/>
  <c r="AV442" i="1"/>
  <c r="M470" i="1"/>
  <c r="S479" i="1"/>
  <c r="Q479" i="1" s="1"/>
  <c r="T479" i="1" s="1"/>
  <c r="N479" i="1" s="1"/>
  <c r="O479" i="1" s="1"/>
  <c r="AC479" i="1"/>
  <c r="AD385" i="1"/>
  <c r="U396" i="1"/>
  <c r="AG401" i="1"/>
  <c r="M410" i="1"/>
  <c r="Y416" i="1"/>
  <c r="AV420" i="1"/>
  <c r="AH420" i="1"/>
  <c r="P421" i="1"/>
  <c r="AV421" i="1"/>
  <c r="M421" i="1"/>
  <c r="AH421" i="1"/>
  <c r="P422" i="1"/>
  <c r="AV422" i="1"/>
  <c r="AH422" i="1"/>
  <c r="M427" i="1"/>
  <c r="AD431" i="1"/>
  <c r="S434" i="1"/>
  <c r="Q434" i="1" s="1"/>
  <c r="T434" i="1" s="1"/>
  <c r="N434" i="1" s="1"/>
  <c r="O434" i="1" s="1"/>
  <c r="AC434" i="1"/>
  <c r="V435" i="1"/>
  <c r="W435" i="1" s="1"/>
  <c r="AV438" i="1"/>
  <c r="P438" i="1"/>
  <c r="AH438" i="1"/>
  <c r="AG438" i="1"/>
  <c r="AY440" i="1"/>
  <c r="V447" i="1"/>
  <c r="W447" i="1" s="1"/>
  <c r="AD457" i="1"/>
  <c r="P459" i="1"/>
  <c r="AV460" i="1"/>
  <c r="AH460" i="1"/>
  <c r="M460" i="1"/>
  <c r="AG460" i="1"/>
  <c r="P460" i="1"/>
  <c r="AY416" i="1"/>
  <c r="U416" i="1"/>
  <c r="V427" i="1"/>
  <c r="W427" i="1" s="1"/>
  <c r="AD427" i="1" s="1"/>
  <c r="AH436" i="1"/>
  <c r="AY438" i="1"/>
  <c r="U438" i="1"/>
  <c r="AH441" i="1"/>
  <c r="AG441" i="1"/>
  <c r="U442" i="1"/>
  <c r="AY442" i="1"/>
  <c r="AH452" i="1"/>
  <c r="AG452" i="1"/>
  <c r="AY461" i="1"/>
  <c r="U461" i="1"/>
  <c r="P499" i="1"/>
  <c r="M499" i="1"/>
  <c r="AH499" i="1"/>
  <c r="AG499" i="1"/>
  <c r="AV499" i="1"/>
  <c r="V520" i="1"/>
  <c r="W520" i="1" s="1"/>
  <c r="AC436" i="1"/>
  <c r="AF436" i="1" s="1"/>
  <c r="S436" i="1"/>
  <c r="Q436" i="1" s="1"/>
  <c r="T436" i="1" s="1"/>
  <c r="AY448" i="1"/>
  <c r="U448" i="1"/>
  <c r="AH449" i="1"/>
  <c r="P449" i="1"/>
  <c r="V457" i="1"/>
  <c r="W457" i="1" s="1"/>
  <c r="S457" i="1" s="1"/>
  <c r="Q457" i="1" s="1"/>
  <c r="T457" i="1" s="1"/>
  <c r="N457" i="1" s="1"/>
  <c r="O457" i="1" s="1"/>
  <c r="AD467" i="1"/>
  <c r="V473" i="1"/>
  <c r="W473" i="1" s="1"/>
  <c r="AY480" i="1"/>
  <c r="U480" i="1"/>
  <c r="M490" i="1"/>
  <c r="P490" i="1"/>
  <c r="AH490" i="1"/>
  <c r="AG490" i="1"/>
  <c r="AV490" i="1"/>
  <c r="V498" i="1"/>
  <c r="W498" i="1" s="1"/>
  <c r="P509" i="1"/>
  <c r="AV509" i="1"/>
  <c r="AH509" i="1"/>
  <c r="AG509" i="1"/>
  <c r="M509" i="1"/>
  <c r="V521" i="1"/>
  <c r="W521" i="1" s="1"/>
  <c r="S521" i="1" s="1"/>
  <c r="Q521" i="1" s="1"/>
  <c r="T521" i="1" s="1"/>
  <c r="N521" i="1" s="1"/>
  <c r="O521" i="1" s="1"/>
  <c r="AC521" i="1"/>
  <c r="AG425" i="1"/>
  <c r="M425" i="1"/>
  <c r="AV429" i="1"/>
  <c r="M437" i="1"/>
  <c r="Y437" i="1"/>
  <c r="AY446" i="1"/>
  <c r="AV449" i="1"/>
  <c r="X452" i="1"/>
  <c r="AB452" i="1" s="1"/>
  <c r="S458" i="1"/>
  <c r="Q458" i="1" s="1"/>
  <c r="T458" i="1" s="1"/>
  <c r="P463" i="1"/>
  <c r="AH463" i="1"/>
  <c r="M463" i="1"/>
  <c r="V465" i="1"/>
  <c r="W465" i="1" s="1"/>
  <c r="V467" i="1"/>
  <c r="W467" i="1" s="1"/>
  <c r="AY473" i="1"/>
  <c r="AC481" i="1"/>
  <c r="S481" i="1"/>
  <c r="Q481" i="1" s="1"/>
  <c r="T481" i="1" s="1"/>
  <c r="N481" i="1" s="1"/>
  <c r="O481" i="1" s="1"/>
  <c r="AY509" i="1"/>
  <c r="U509" i="1"/>
  <c r="AF431" i="1"/>
  <c r="M433" i="1"/>
  <c r="AH433" i="1"/>
  <c r="AC443" i="1"/>
  <c r="AG445" i="1"/>
  <c r="M445" i="1"/>
  <c r="AV445" i="1"/>
  <c r="P445" i="1"/>
  <c r="P453" i="1"/>
  <c r="AG453" i="1"/>
  <c r="M453" i="1"/>
  <c r="AV453" i="1"/>
  <c r="S462" i="1"/>
  <c r="Q462" i="1" s="1"/>
  <c r="T462" i="1" s="1"/>
  <c r="V463" i="1"/>
  <c r="W463" i="1" s="1"/>
  <c r="V464" i="1"/>
  <c r="W464" i="1" s="1"/>
  <c r="S464" i="1" s="1"/>
  <c r="Q464" i="1" s="1"/>
  <c r="T464" i="1" s="1"/>
  <c r="N464" i="1" s="1"/>
  <c r="O464" i="1" s="1"/>
  <c r="X471" i="1"/>
  <c r="AB471" i="1" s="1"/>
  <c r="AE471" i="1"/>
  <c r="AF471" i="1" s="1"/>
  <c r="V475" i="1"/>
  <c r="W475" i="1" s="1"/>
  <c r="X477" i="1"/>
  <c r="AB477" i="1" s="1"/>
  <c r="AE477" i="1"/>
  <c r="AF477" i="1" s="1"/>
  <c r="S477" i="1"/>
  <c r="Q477" i="1" s="1"/>
  <c r="T477" i="1" s="1"/>
  <c r="AC485" i="1"/>
  <c r="AE486" i="1"/>
  <c r="AD486" i="1"/>
  <c r="AF486" i="1" s="1"/>
  <c r="X486" i="1"/>
  <c r="AB486" i="1" s="1"/>
  <c r="AC492" i="1"/>
  <c r="V492" i="1"/>
  <c r="W492" i="1" s="1"/>
  <c r="S492" i="1"/>
  <c r="Q492" i="1" s="1"/>
  <c r="T492" i="1" s="1"/>
  <c r="S494" i="1"/>
  <c r="Q494" i="1" s="1"/>
  <c r="T494" i="1" s="1"/>
  <c r="N494" i="1" s="1"/>
  <c r="O494" i="1" s="1"/>
  <c r="AC494" i="1"/>
  <c r="AY426" i="1"/>
  <c r="AY429" i="1"/>
  <c r="AV433" i="1"/>
  <c r="AG435" i="1"/>
  <c r="M435" i="1"/>
  <c r="M436" i="1"/>
  <c r="P437" i="1"/>
  <c r="Y440" i="1"/>
  <c r="AG440" i="1"/>
  <c r="M440" i="1"/>
  <c r="M449" i="1"/>
  <c r="S450" i="1"/>
  <c r="Q450" i="1" s="1"/>
  <c r="T450" i="1" s="1"/>
  <c r="N450" i="1" s="1"/>
  <c r="O450" i="1" s="1"/>
  <c r="S452" i="1"/>
  <c r="Q452" i="1" s="1"/>
  <c r="T452" i="1" s="1"/>
  <c r="V454" i="1"/>
  <c r="W454" i="1" s="1"/>
  <c r="P462" i="1"/>
  <c r="AH462" i="1"/>
  <c r="AG462" i="1"/>
  <c r="M462" i="1"/>
  <c r="AV462" i="1"/>
  <c r="S466" i="1"/>
  <c r="Q466" i="1" s="1"/>
  <c r="T466" i="1" s="1"/>
  <c r="N466" i="1" s="1"/>
  <c r="O466" i="1" s="1"/>
  <c r="AC466" i="1"/>
  <c r="AH466" i="1"/>
  <c r="AG466" i="1"/>
  <c r="AV466" i="1"/>
  <c r="M466" i="1"/>
  <c r="P466" i="1"/>
  <c r="AV474" i="1"/>
  <c r="P474" i="1"/>
  <c r="M474" i="1"/>
  <c r="AH474" i="1"/>
  <c r="AG474" i="1"/>
  <c r="AC487" i="1"/>
  <c r="AC509" i="1"/>
  <c r="AY423" i="1"/>
  <c r="U423" i="1"/>
  <c r="M447" i="1"/>
  <c r="AH447" i="1"/>
  <c r="AV450" i="1"/>
  <c r="P450" i="1"/>
  <c r="AH450" i="1"/>
  <c r="AY453" i="1"/>
  <c r="U453" i="1"/>
  <c r="AC455" i="1"/>
  <c r="V455" i="1"/>
  <c r="W455" i="1" s="1"/>
  <c r="AD462" i="1"/>
  <c r="U469" i="1"/>
  <c r="AY469" i="1"/>
  <c r="V479" i="1"/>
  <c r="W479" i="1" s="1"/>
  <c r="U490" i="1"/>
  <c r="M417" i="1"/>
  <c r="U421" i="1"/>
  <c r="AG426" i="1"/>
  <c r="AY433" i="1"/>
  <c r="U433" i="1"/>
  <c r="AH434" i="1"/>
  <c r="AY436" i="1"/>
  <c r="AY445" i="1"/>
  <c r="U446" i="1"/>
  <c r="Y447" i="1"/>
  <c r="AV447" i="1"/>
  <c r="M452" i="1"/>
  <c r="Y454" i="1"/>
  <c r="AV455" i="1"/>
  <c r="P455" i="1"/>
  <c r="AH455" i="1"/>
  <c r="AD466" i="1"/>
  <c r="V487" i="1"/>
  <c r="W487" i="1" s="1"/>
  <c r="V496" i="1"/>
  <c r="W496" i="1" s="1"/>
  <c r="AV500" i="1"/>
  <c r="M500" i="1"/>
  <c r="AH500" i="1"/>
  <c r="AG500" i="1"/>
  <c r="P500" i="1"/>
  <c r="Y452" i="1"/>
  <c r="AV475" i="1"/>
  <c r="AH475" i="1"/>
  <c r="AG475" i="1"/>
  <c r="P475" i="1"/>
  <c r="M475" i="1"/>
  <c r="V476" i="1"/>
  <c r="W476" i="1" s="1"/>
  <c r="AD491" i="1"/>
  <c r="X491" i="1"/>
  <c r="AB491" i="1" s="1"/>
  <c r="P519" i="1"/>
  <c r="AH519" i="1"/>
  <c r="AV519" i="1"/>
  <c r="AG519" i="1"/>
  <c r="V529" i="1"/>
  <c r="W529" i="1" s="1"/>
  <c r="P458" i="1"/>
  <c r="AG458" i="1"/>
  <c r="AV458" i="1"/>
  <c r="AH476" i="1"/>
  <c r="AG476" i="1"/>
  <c r="P476" i="1"/>
  <c r="S489" i="1"/>
  <c r="Q489" i="1" s="1"/>
  <c r="T489" i="1" s="1"/>
  <c r="AC489" i="1"/>
  <c r="S496" i="1"/>
  <c r="Q496" i="1" s="1"/>
  <c r="T496" i="1" s="1"/>
  <c r="N496" i="1" s="1"/>
  <c r="O496" i="1" s="1"/>
  <c r="AC496" i="1"/>
  <c r="AV511" i="1"/>
  <c r="AH511" i="1"/>
  <c r="AG511" i="1"/>
  <c r="M511" i="1"/>
  <c r="AV523" i="1"/>
  <c r="AH523" i="1"/>
  <c r="M523" i="1"/>
  <c r="AG523" i="1"/>
  <c r="P523" i="1"/>
  <c r="AC524" i="1"/>
  <c r="AY443" i="1"/>
  <c r="U443" i="1"/>
  <c r="AD452" i="1"/>
  <c r="AF452" i="1" s="1"/>
  <c r="S463" i="1"/>
  <c r="Q463" i="1" s="1"/>
  <c r="T463" i="1" s="1"/>
  <c r="N463" i="1" s="1"/>
  <c r="O463" i="1" s="1"/>
  <c r="AV464" i="1"/>
  <c r="P464" i="1"/>
  <c r="AH464" i="1"/>
  <c r="AV469" i="1"/>
  <c r="AH469" i="1"/>
  <c r="AG469" i="1"/>
  <c r="AC476" i="1"/>
  <c r="S476" i="1"/>
  <c r="Q476" i="1" s="1"/>
  <c r="T476" i="1" s="1"/>
  <c r="AV476" i="1"/>
  <c r="P477" i="1"/>
  <c r="AV477" i="1"/>
  <c r="M477" i="1"/>
  <c r="AH477" i="1"/>
  <c r="AG477" i="1"/>
  <c r="S486" i="1"/>
  <c r="Q486" i="1" s="1"/>
  <c r="T486" i="1" s="1"/>
  <c r="P489" i="1"/>
  <c r="AG489" i="1"/>
  <c r="AH489" i="1"/>
  <c r="M489" i="1"/>
  <c r="P431" i="1"/>
  <c r="Y432" i="1"/>
  <c r="P451" i="1"/>
  <c r="M458" i="1"/>
  <c r="AH461" i="1"/>
  <c r="AG461" i="1"/>
  <c r="AC463" i="1"/>
  <c r="V470" i="1"/>
  <c r="W470" i="1" s="1"/>
  <c r="S470" i="1" s="1"/>
  <c r="Q470" i="1" s="1"/>
  <c r="T470" i="1" s="1"/>
  <c r="N470" i="1" s="1"/>
  <c r="O470" i="1" s="1"/>
  <c r="M476" i="1"/>
  <c r="S493" i="1"/>
  <c r="Q493" i="1" s="1"/>
  <c r="T493" i="1" s="1"/>
  <c r="AC493" i="1"/>
  <c r="V493" i="1"/>
  <c r="W493" i="1" s="1"/>
  <c r="AC503" i="1"/>
  <c r="AD471" i="1"/>
  <c r="AD477" i="1"/>
  <c r="AG478" i="1"/>
  <c r="AD482" i="1"/>
  <c r="AF482" i="1"/>
  <c r="S491" i="1"/>
  <c r="Q491" i="1" s="1"/>
  <c r="T491" i="1" s="1"/>
  <c r="M494" i="1"/>
  <c r="AV513" i="1"/>
  <c r="P513" i="1"/>
  <c r="AH513" i="1"/>
  <c r="AG513" i="1"/>
  <c r="M513" i="1"/>
  <c r="V517" i="1"/>
  <c r="W517" i="1" s="1"/>
  <c r="S517" i="1" s="1"/>
  <c r="Q517" i="1" s="1"/>
  <c r="T517" i="1" s="1"/>
  <c r="N517" i="1" s="1"/>
  <c r="O517" i="1" s="1"/>
  <c r="V527" i="1"/>
  <c r="W527" i="1" s="1"/>
  <c r="U532" i="1"/>
  <c r="AY532" i="1"/>
  <c r="S533" i="1"/>
  <c r="Q533" i="1" s="1"/>
  <c r="T533" i="1" s="1"/>
  <c r="N533" i="1" s="1"/>
  <c r="O533" i="1" s="1"/>
  <c r="S513" i="1"/>
  <c r="Q513" i="1" s="1"/>
  <c r="T513" i="1" s="1"/>
  <c r="AC513" i="1"/>
  <c r="P526" i="1"/>
  <c r="AV526" i="1"/>
  <c r="AG526" i="1"/>
  <c r="AC532" i="1"/>
  <c r="P535" i="1"/>
  <c r="AH535" i="1"/>
  <c r="AG535" i="1"/>
  <c r="AV535" i="1"/>
  <c r="M535" i="1"/>
  <c r="AD541" i="1"/>
  <c r="V474" i="1"/>
  <c r="W474" i="1" s="1"/>
  <c r="V485" i="1"/>
  <c r="W485" i="1" s="1"/>
  <c r="AV491" i="1"/>
  <c r="AG491" i="1"/>
  <c r="AH492" i="1"/>
  <c r="AV492" i="1"/>
  <c r="P492" i="1"/>
  <c r="M492" i="1"/>
  <c r="AD493" i="1"/>
  <c r="AD494" i="1"/>
  <c r="V495" i="1"/>
  <c r="W495" i="1" s="1"/>
  <c r="S495" i="1" s="1"/>
  <c r="Q495" i="1" s="1"/>
  <c r="T495" i="1" s="1"/>
  <c r="N495" i="1" s="1"/>
  <c r="O495" i="1" s="1"/>
  <c r="P498" i="1"/>
  <c r="M498" i="1"/>
  <c r="AH498" i="1"/>
  <c r="AG498" i="1"/>
  <c r="U499" i="1"/>
  <c r="AY499" i="1"/>
  <c r="AD502" i="1"/>
  <c r="AV505" i="1"/>
  <c r="P505" i="1"/>
  <c r="M505" i="1"/>
  <c r="AG505" i="1"/>
  <c r="AE508" i="1"/>
  <c r="AF508" i="1" s="1"/>
  <c r="S508" i="1"/>
  <c r="Q508" i="1" s="1"/>
  <c r="T508" i="1" s="1"/>
  <c r="N508" i="1" s="1"/>
  <c r="O508" i="1" s="1"/>
  <c r="AV510" i="1"/>
  <c r="AH510" i="1"/>
  <c r="P510" i="1"/>
  <c r="M510" i="1"/>
  <c r="V516" i="1"/>
  <c r="W516" i="1" s="1"/>
  <c r="S516" i="1"/>
  <c r="Q516" i="1" s="1"/>
  <c r="T516" i="1" s="1"/>
  <c r="N516" i="1" s="1"/>
  <c r="O516" i="1" s="1"/>
  <c r="AV518" i="1"/>
  <c r="P518" i="1"/>
  <c r="AH518" i="1"/>
  <c r="AG518" i="1"/>
  <c r="M518" i="1"/>
  <c r="AD487" i="1"/>
  <c r="AV493" i="1"/>
  <c r="P493" i="1"/>
  <c r="M493" i="1"/>
  <c r="V494" i="1"/>
  <c r="W494" i="1" s="1"/>
  <c r="P494" i="1"/>
  <c r="AV494" i="1"/>
  <c r="AV498" i="1"/>
  <c r="V502" i="1"/>
  <c r="W502" i="1" s="1"/>
  <c r="V503" i="1"/>
  <c r="W503" i="1" s="1"/>
  <c r="X508" i="1"/>
  <c r="AB508" i="1" s="1"/>
  <c r="AV516" i="1"/>
  <c r="P516" i="1"/>
  <c r="AH516" i="1"/>
  <c r="AG516" i="1"/>
  <c r="M516" i="1"/>
  <c r="S520" i="1"/>
  <c r="Q520" i="1" s="1"/>
  <c r="T520" i="1" s="1"/>
  <c r="N520" i="1" s="1"/>
  <c r="O520" i="1" s="1"/>
  <c r="AF523" i="1"/>
  <c r="U528" i="1"/>
  <c r="AY528" i="1"/>
  <c r="X539" i="1"/>
  <c r="AB539" i="1" s="1"/>
  <c r="AE539" i="1"/>
  <c r="S539" i="1"/>
  <c r="Q539" i="1" s="1"/>
  <c r="T539" i="1" s="1"/>
  <c r="P540" i="1"/>
  <c r="AG540" i="1"/>
  <c r="AV540" i="1"/>
  <c r="M540" i="1"/>
  <c r="AH540" i="1"/>
  <c r="P482" i="1"/>
  <c r="AG482" i="1"/>
  <c r="M482" i="1"/>
  <c r="AV486" i="1"/>
  <c r="P486" i="1"/>
  <c r="AH486" i="1"/>
  <c r="M486" i="1"/>
  <c r="M488" i="1"/>
  <c r="N488" i="1" s="1"/>
  <c r="O488" i="1" s="1"/>
  <c r="AG488" i="1"/>
  <c r="AV501" i="1"/>
  <c r="AH501" i="1"/>
  <c r="M501" i="1"/>
  <c r="AG501" i="1"/>
  <c r="V505" i="1"/>
  <c r="W505" i="1" s="1"/>
  <c r="AC512" i="1"/>
  <c r="V513" i="1"/>
  <c r="W513" i="1" s="1"/>
  <c r="AC527" i="1"/>
  <c r="AD476" i="1"/>
  <c r="M478" i="1"/>
  <c r="AV478" i="1"/>
  <c r="P479" i="1"/>
  <c r="AV482" i="1"/>
  <c r="AH487" i="1"/>
  <c r="M487" i="1"/>
  <c r="AG487" i="1"/>
  <c r="AV488" i="1"/>
  <c r="AD489" i="1"/>
  <c r="AY492" i="1"/>
  <c r="AH497" i="1"/>
  <c r="AG497" i="1"/>
  <c r="S500" i="1"/>
  <c r="Q500" i="1" s="1"/>
  <c r="T500" i="1" s="1"/>
  <c r="N500" i="1" s="1"/>
  <c r="O500" i="1" s="1"/>
  <c r="U501" i="1"/>
  <c r="AY501" i="1"/>
  <c r="V510" i="1"/>
  <c r="W510" i="1" s="1"/>
  <c r="V518" i="1"/>
  <c r="W518" i="1" s="1"/>
  <c r="AD518" i="1" s="1"/>
  <c r="U522" i="1"/>
  <c r="AY522" i="1"/>
  <c r="Y524" i="1"/>
  <c r="AG525" i="1"/>
  <c r="AV525" i="1"/>
  <c r="P525" i="1"/>
  <c r="M525" i="1"/>
  <c r="V526" i="1"/>
  <c r="W526" i="1" s="1"/>
  <c r="AV480" i="1"/>
  <c r="AH480" i="1"/>
  <c r="AG480" i="1"/>
  <c r="M480" i="1"/>
  <c r="AD481" i="1"/>
  <c r="M491" i="1"/>
  <c r="N511" i="1"/>
  <c r="O511" i="1" s="1"/>
  <c r="AC522" i="1"/>
  <c r="AC534" i="1"/>
  <c r="V534" i="1"/>
  <c r="W534" i="1" s="1"/>
  <c r="S534" i="1"/>
  <c r="Q534" i="1" s="1"/>
  <c r="T534" i="1" s="1"/>
  <c r="N534" i="1" s="1"/>
  <c r="O534" i="1" s="1"/>
  <c r="AG544" i="1"/>
  <c r="AV544" i="1"/>
  <c r="AH544" i="1"/>
  <c r="P544" i="1"/>
  <c r="M544" i="1"/>
  <c r="AY478" i="1"/>
  <c r="U478" i="1"/>
  <c r="V483" i="1"/>
  <c r="W483" i="1" s="1"/>
  <c r="S483" i="1" s="1"/>
  <c r="Q483" i="1" s="1"/>
  <c r="T483" i="1" s="1"/>
  <c r="N483" i="1" s="1"/>
  <c r="O483" i="1" s="1"/>
  <c r="Y488" i="1"/>
  <c r="V489" i="1"/>
  <c r="W489" i="1" s="1"/>
  <c r="AV496" i="1"/>
  <c r="AH496" i="1"/>
  <c r="P496" i="1"/>
  <c r="P501" i="1"/>
  <c r="AV506" i="1"/>
  <c r="AH506" i="1"/>
  <c r="P506" i="1"/>
  <c r="M506" i="1"/>
  <c r="AG506" i="1"/>
  <c r="AY543" i="1"/>
  <c r="U543" i="1"/>
  <c r="AC501" i="1"/>
  <c r="AG503" i="1"/>
  <c r="V504" i="1"/>
  <c r="W504" i="1" s="1"/>
  <c r="S504" i="1" s="1"/>
  <c r="Q504" i="1" s="1"/>
  <c r="T504" i="1" s="1"/>
  <c r="N504" i="1" s="1"/>
  <c r="O504" i="1" s="1"/>
  <c r="AG504" i="1"/>
  <c r="U506" i="1"/>
  <c r="AC517" i="1"/>
  <c r="M522" i="1"/>
  <c r="AH522" i="1"/>
  <c r="AG522" i="1"/>
  <c r="S525" i="1"/>
  <c r="Q525" i="1" s="1"/>
  <c r="T525" i="1" s="1"/>
  <c r="N525" i="1" s="1"/>
  <c r="O525" i="1" s="1"/>
  <c r="AC525" i="1"/>
  <c r="AD526" i="1"/>
  <c r="V533" i="1"/>
  <c r="W533" i="1" s="1"/>
  <c r="AC555" i="1"/>
  <c r="X535" i="1"/>
  <c r="AB535" i="1" s="1"/>
  <c r="AE535" i="1"/>
  <c r="AF535" i="1" s="1"/>
  <c r="AC538" i="1"/>
  <c r="U538" i="1"/>
  <c r="AY538" i="1"/>
  <c r="AE545" i="1"/>
  <c r="AF545" i="1" s="1"/>
  <c r="X545" i="1"/>
  <c r="AB545" i="1" s="1"/>
  <c r="AC546" i="1"/>
  <c r="V552" i="1"/>
  <c r="W552" i="1" s="1"/>
  <c r="V567" i="1"/>
  <c r="W567" i="1" s="1"/>
  <c r="P514" i="1"/>
  <c r="AH514" i="1"/>
  <c r="AV514" i="1"/>
  <c r="AH524" i="1"/>
  <c r="AG524" i="1"/>
  <c r="M524" i="1"/>
  <c r="AE540" i="1"/>
  <c r="X540" i="1"/>
  <c r="AB540" i="1" s="1"/>
  <c r="U547" i="1"/>
  <c r="U484" i="1"/>
  <c r="AD497" i="1"/>
  <c r="M503" i="1"/>
  <c r="M504" i="1"/>
  <c r="P507" i="1"/>
  <c r="AD508" i="1"/>
  <c r="V515" i="1"/>
  <c r="W515" i="1" s="1"/>
  <c r="AV515" i="1"/>
  <c r="AH515" i="1"/>
  <c r="Y523" i="1"/>
  <c r="AV524" i="1"/>
  <c r="V525" i="1"/>
  <c r="W525" i="1" s="1"/>
  <c r="X511" i="1"/>
  <c r="AB511" i="1" s="1"/>
  <c r="AD511" i="1"/>
  <c r="AF511" i="1" s="1"/>
  <c r="V512" i="1"/>
  <c r="W512" i="1" s="1"/>
  <c r="S512" i="1" s="1"/>
  <c r="Q512" i="1" s="1"/>
  <c r="T512" i="1" s="1"/>
  <c r="N512" i="1" s="1"/>
  <c r="O512" i="1" s="1"/>
  <c r="AH512" i="1"/>
  <c r="P512" i="1"/>
  <c r="AY514" i="1"/>
  <c r="U514" i="1"/>
  <c r="AV520" i="1"/>
  <c r="AH520" i="1"/>
  <c r="AV521" i="1"/>
  <c r="P521" i="1"/>
  <c r="AH521" i="1"/>
  <c r="AG521" i="1"/>
  <c r="M521" i="1"/>
  <c r="S530" i="1"/>
  <c r="Q530" i="1" s="1"/>
  <c r="T530" i="1" s="1"/>
  <c r="P531" i="1"/>
  <c r="AV531" i="1"/>
  <c r="M531" i="1"/>
  <c r="AH531" i="1"/>
  <c r="AG531" i="1"/>
  <c r="P536" i="1"/>
  <c r="AV536" i="1"/>
  <c r="M536" i="1"/>
  <c r="AH536" i="1"/>
  <c r="AG536" i="1"/>
  <c r="AH539" i="1"/>
  <c r="AG539" i="1"/>
  <c r="M539" i="1"/>
  <c r="AV539" i="1"/>
  <c r="S541" i="1"/>
  <c r="Q541" i="1" s="1"/>
  <c r="T541" i="1" s="1"/>
  <c r="N541" i="1" s="1"/>
  <c r="O541" i="1" s="1"/>
  <c r="AC541" i="1"/>
  <c r="AG563" i="1"/>
  <c r="M563" i="1"/>
  <c r="AH563" i="1"/>
  <c r="P563" i="1"/>
  <c r="AV563" i="1"/>
  <c r="V500" i="1"/>
  <c r="W500" i="1" s="1"/>
  <c r="AH517" i="1"/>
  <c r="P517" i="1"/>
  <c r="AY519" i="1"/>
  <c r="U519" i="1"/>
  <c r="AE523" i="1"/>
  <c r="AD523" i="1"/>
  <c r="AH529" i="1"/>
  <c r="AV529" i="1"/>
  <c r="M529" i="1"/>
  <c r="AG529" i="1"/>
  <c r="P529" i="1"/>
  <c r="P530" i="1"/>
  <c r="AV530" i="1"/>
  <c r="M530" i="1"/>
  <c r="AH530" i="1"/>
  <c r="AG530" i="1"/>
  <c r="V536" i="1"/>
  <c r="W536" i="1" s="1"/>
  <c r="AC543" i="1"/>
  <c r="AC551" i="1"/>
  <c r="AF491" i="1"/>
  <c r="AD513" i="1"/>
  <c r="AV517" i="1"/>
  <c r="V524" i="1"/>
  <c r="W524" i="1" s="1"/>
  <c r="S524" i="1" s="1"/>
  <c r="Q524" i="1" s="1"/>
  <c r="T524" i="1" s="1"/>
  <c r="N524" i="1" s="1"/>
  <c r="O524" i="1" s="1"/>
  <c r="AC526" i="1"/>
  <c r="S526" i="1"/>
  <c r="Q526" i="1" s="1"/>
  <c r="T526" i="1" s="1"/>
  <c r="N526" i="1" s="1"/>
  <c r="O526" i="1" s="1"/>
  <c r="AV533" i="1"/>
  <c r="AH533" i="1"/>
  <c r="P533" i="1"/>
  <c r="M533" i="1"/>
  <c r="AG533" i="1"/>
  <c r="AC537" i="1"/>
  <c r="AD488" i="1"/>
  <c r="AF488" i="1" s="1"/>
  <c r="P502" i="1"/>
  <c r="AD503" i="1"/>
  <c r="AG507" i="1"/>
  <c r="AH508" i="1"/>
  <c r="M514" i="1"/>
  <c r="AV528" i="1"/>
  <c r="AH528" i="1"/>
  <c r="M528" i="1"/>
  <c r="AG528" i="1"/>
  <c r="S536" i="1"/>
  <c r="Q536" i="1" s="1"/>
  <c r="T536" i="1" s="1"/>
  <c r="N536" i="1" s="1"/>
  <c r="O536" i="1" s="1"/>
  <c r="AV537" i="1"/>
  <c r="P537" i="1"/>
  <c r="M537" i="1"/>
  <c r="AH537" i="1"/>
  <c r="AG537" i="1"/>
  <c r="AD530" i="1"/>
  <c r="AF530" i="1" s="1"/>
  <c r="P541" i="1"/>
  <c r="AG541" i="1"/>
  <c r="AD545" i="1"/>
  <c r="AG545" i="1"/>
  <c r="AC549" i="1"/>
  <c r="AH551" i="1"/>
  <c r="AG551" i="1"/>
  <c r="P551" i="1"/>
  <c r="AD552" i="1"/>
  <c r="V562" i="1"/>
  <c r="W562" i="1" s="1"/>
  <c r="AH534" i="1"/>
  <c r="AG534" i="1"/>
  <c r="AV538" i="1"/>
  <c r="AH538" i="1"/>
  <c r="AD539" i="1"/>
  <c r="AC540" i="1"/>
  <c r="S540" i="1"/>
  <c r="Q540" i="1" s="1"/>
  <c r="T540" i="1" s="1"/>
  <c r="AY541" i="1"/>
  <c r="V544" i="1"/>
  <c r="W544" i="1" s="1"/>
  <c r="AD544" i="1" s="1"/>
  <c r="AH545" i="1"/>
  <c r="AV551" i="1"/>
  <c r="AD555" i="1"/>
  <c r="S550" i="1"/>
  <c r="Q550" i="1" s="1"/>
  <c r="T550" i="1" s="1"/>
  <c r="N550" i="1" s="1"/>
  <c r="O550" i="1" s="1"/>
  <c r="AC550" i="1"/>
  <c r="V555" i="1"/>
  <c r="W555" i="1" s="1"/>
  <c r="AC556" i="1"/>
  <c r="P572" i="1"/>
  <c r="AH572" i="1"/>
  <c r="AG572" i="1"/>
  <c r="M572" i="1"/>
  <c r="AV572" i="1"/>
  <c r="AC523" i="1"/>
  <c r="AH527" i="1"/>
  <c r="V531" i="1"/>
  <c r="W531" i="1" s="1"/>
  <c r="S531" i="1" s="1"/>
  <c r="Q531" i="1" s="1"/>
  <c r="T531" i="1" s="1"/>
  <c r="N531" i="1" s="1"/>
  <c r="O531" i="1" s="1"/>
  <c r="AG532" i="1"/>
  <c r="AH542" i="1"/>
  <c r="M542" i="1"/>
  <c r="AH546" i="1"/>
  <c r="AH550" i="1"/>
  <c r="AG550" i="1"/>
  <c r="AV550" i="1"/>
  <c r="AG558" i="1"/>
  <c r="M558" i="1"/>
  <c r="AV558" i="1"/>
  <c r="AH558" i="1"/>
  <c r="P558" i="1"/>
  <c r="AC560" i="1"/>
  <c r="S523" i="1"/>
  <c r="Q523" i="1" s="1"/>
  <c r="T523" i="1" s="1"/>
  <c r="AH532" i="1"/>
  <c r="M534" i="1"/>
  <c r="AD535" i="1"/>
  <c r="P538" i="1"/>
  <c r="U542" i="1"/>
  <c r="AV545" i="1"/>
  <c r="M549" i="1"/>
  <c r="AH549" i="1"/>
  <c r="AD550" i="1"/>
  <c r="AY558" i="1"/>
  <c r="U558" i="1"/>
  <c r="S565" i="1"/>
  <c r="Q565" i="1" s="1"/>
  <c r="T565" i="1" s="1"/>
  <c r="AC565" i="1"/>
  <c r="AC572" i="1"/>
  <c r="S572" i="1"/>
  <c r="Q572" i="1" s="1"/>
  <c r="T572" i="1" s="1"/>
  <c r="N572" i="1" s="1"/>
  <c r="O572" i="1" s="1"/>
  <c r="AD525" i="1"/>
  <c r="S545" i="1"/>
  <c r="Q545" i="1" s="1"/>
  <c r="T545" i="1" s="1"/>
  <c r="N545" i="1" s="1"/>
  <c r="O545" i="1" s="1"/>
  <c r="AG548" i="1"/>
  <c r="M548" i="1"/>
  <c r="AV548" i="1"/>
  <c r="P548" i="1"/>
  <c r="AH548" i="1"/>
  <c r="AG553" i="1"/>
  <c r="M553" i="1"/>
  <c r="AV553" i="1"/>
  <c r="AH553" i="1"/>
  <c r="AY556" i="1"/>
  <c r="U556" i="1"/>
  <c r="V560" i="1"/>
  <c r="W560" i="1" s="1"/>
  <c r="M532" i="1"/>
  <c r="P534" i="1"/>
  <c r="AY537" i="1"/>
  <c r="U537" i="1"/>
  <c r="AG543" i="1"/>
  <c r="M543" i="1"/>
  <c r="AH543" i="1"/>
  <c r="AY545" i="1"/>
  <c r="V548" i="1"/>
  <c r="W548" i="1" s="1"/>
  <c r="AD548" i="1" s="1"/>
  <c r="V550" i="1"/>
  <c r="W550" i="1" s="1"/>
  <c r="AY553" i="1"/>
  <c r="U553" i="1"/>
  <c r="AC558" i="1"/>
  <c r="AC559" i="1"/>
  <c r="AY560" i="1"/>
  <c r="AD565" i="1"/>
  <c r="AD540" i="1"/>
  <c r="V541" i="1"/>
  <c r="W541" i="1" s="1"/>
  <c r="U549" i="1"/>
  <c r="AC552" i="1"/>
  <c r="X565" i="1"/>
  <c r="AB565" i="1" s="1"/>
  <c r="AE565" i="1"/>
  <c r="AF565" i="1" s="1"/>
  <c r="AD534" i="1"/>
  <c r="AC535" i="1"/>
  <c r="S535" i="1"/>
  <c r="Q535" i="1" s="1"/>
  <c r="T535" i="1" s="1"/>
  <c r="AG538" i="1"/>
  <c r="AC544" i="1"/>
  <c r="M545" i="1"/>
  <c r="AC545" i="1"/>
  <c r="Y546" i="1"/>
  <c r="Y550" i="1"/>
  <c r="AG561" i="1"/>
  <c r="M561" i="1"/>
  <c r="AH561" i="1"/>
  <c r="P561" i="1"/>
  <c r="AV561" i="1"/>
  <c r="P567" i="1"/>
  <c r="AV567" i="1"/>
  <c r="AH567" i="1"/>
  <c r="AG567" i="1"/>
  <c r="M567" i="1"/>
  <c r="AG568" i="1"/>
  <c r="M568" i="1"/>
  <c r="AH568" i="1"/>
  <c r="P568" i="1"/>
  <c r="AV568" i="1"/>
  <c r="AH565" i="1"/>
  <c r="AG565" i="1"/>
  <c r="M565" i="1"/>
  <c r="AC566" i="1"/>
  <c r="AC570" i="1"/>
  <c r="Y563" i="1"/>
  <c r="AG566" i="1"/>
  <c r="M566" i="1"/>
  <c r="AY567" i="1"/>
  <c r="AH570" i="1"/>
  <c r="AG570" i="1"/>
  <c r="M570" i="1"/>
  <c r="AV570" i="1"/>
  <c r="AG555" i="1"/>
  <c r="M555" i="1"/>
  <c r="AC557" i="1"/>
  <c r="S557" i="1"/>
  <c r="Q557" i="1" s="1"/>
  <c r="T557" i="1" s="1"/>
  <c r="N557" i="1" s="1"/>
  <c r="O557" i="1" s="1"/>
  <c r="AY563" i="1"/>
  <c r="U563" i="1"/>
  <c r="AY570" i="1"/>
  <c r="U570" i="1"/>
  <c r="V572" i="1"/>
  <c r="W572" i="1" s="1"/>
  <c r="AY549" i="1"/>
  <c r="AY551" i="1"/>
  <c r="U551" i="1"/>
  <c r="AC554" i="1"/>
  <c r="AY568" i="1"/>
  <c r="U568" i="1"/>
  <c r="AC571" i="1"/>
  <c r="P555" i="1"/>
  <c r="AY555" i="1"/>
  <c r="AV557" i="1"/>
  <c r="AC563" i="1"/>
  <c r="P565" i="1"/>
  <c r="AY566" i="1"/>
  <c r="AC562" i="1"/>
  <c r="S562" i="1"/>
  <c r="Q562" i="1" s="1"/>
  <c r="T562" i="1" s="1"/>
  <c r="AC564" i="1"/>
  <c r="AG573" i="1"/>
  <c r="M573" i="1"/>
  <c r="AV573" i="1"/>
  <c r="P573" i="1"/>
  <c r="AG556" i="1"/>
  <c r="M556" i="1"/>
  <c r="AY559" i="1"/>
  <c r="U559" i="1"/>
  <c r="AC569" i="1"/>
  <c r="AY554" i="1"/>
  <c r="U554" i="1"/>
  <c r="AV556" i="1"/>
  <c r="AC567" i="1"/>
  <c r="S567" i="1"/>
  <c r="Q567" i="1" s="1"/>
  <c r="T567" i="1" s="1"/>
  <c r="N567" i="1" s="1"/>
  <c r="O567" i="1" s="1"/>
  <c r="AY569" i="1"/>
  <c r="U569" i="1"/>
  <c r="AY546" i="1"/>
  <c r="U546" i="1"/>
  <c r="AH555" i="1"/>
  <c r="AH560" i="1"/>
  <c r="AG560" i="1"/>
  <c r="M560" i="1"/>
  <c r="AC561" i="1"/>
  <c r="M562" i="1"/>
  <c r="AY564" i="1"/>
  <c r="U564" i="1"/>
  <c r="P566" i="1"/>
  <c r="AH566" i="1"/>
  <c r="M571" i="1"/>
  <c r="AG571" i="1"/>
  <c r="AH571" i="1"/>
  <c r="U573" i="1"/>
  <c r="U561" i="1"/>
  <c r="U566" i="1"/>
  <c r="U571" i="1"/>
  <c r="N238" i="1" l="1"/>
  <c r="O238" i="1" s="1"/>
  <c r="AD163" i="1"/>
  <c r="AE145" i="1"/>
  <c r="X145" i="1"/>
  <c r="AB145" i="1" s="1"/>
  <c r="AD233" i="1"/>
  <c r="S176" i="1"/>
  <c r="Q176" i="1" s="1"/>
  <c r="T176" i="1" s="1"/>
  <c r="N176" i="1" s="1"/>
  <c r="O176" i="1" s="1"/>
  <c r="AD195" i="1"/>
  <c r="AD151" i="1"/>
  <c r="N151" i="1"/>
  <c r="O151" i="1" s="1"/>
  <c r="N132" i="1"/>
  <c r="O132" i="1" s="1"/>
  <c r="X185" i="1"/>
  <c r="AB185" i="1" s="1"/>
  <c r="AE185" i="1"/>
  <c r="AF185" i="1" s="1"/>
  <c r="S197" i="1"/>
  <c r="Q197" i="1" s="1"/>
  <c r="T197" i="1" s="1"/>
  <c r="AF145" i="1"/>
  <c r="N182" i="1"/>
  <c r="O182" i="1" s="1"/>
  <c r="N158" i="1"/>
  <c r="O158" i="1" s="1"/>
  <c r="X229" i="1"/>
  <c r="AB229" i="1" s="1"/>
  <c r="AD229" i="1"/>
  <c r="AE229" i="1"/>
  <c r="AF229" i="1" s="1"/>
  <c r="N129" i="1"/>
  <c r="O129" i="1" s="1"/>
  <c r="AF198" i="1"/>
  <c r="AF149" i="1"/>
  <c r="S130" i="1"/>
  <c r="Q130" i="1" s="1"/>
  <c r="T130" i="1" s="1"/>
  <c r="AF226" i="1"/>
  <c r="N197" i="1"/>
  <c r="O197" i="1" s="1"/>
  <c r="AD174" i="1"/>
  <c r="AD153" i="1"/>
  <c r="AF153" i="1" s="1"/>
  <c r="N229" i="1"/>
  <c r="O229" i="1" s="1"/>
  <c r="N222" i="1"/>
  <c r="O222" i="1" s="1"/>
  <c r="S141" i="1"/>
  <c r="Q141" i="1" s="1"/>
  <c r="T141" i="1" s="1"/>
  <c r="N141" i="1" s="1"/>
  <c r="O141" i="1" s="1"/>
  <c r="N171" i="1"/>
  <c r="O171" i="1" s="1"/>
  <c r="S185" i="1"/>
  <c r="Q185" i="1" s="1"/>
  <c r="T185" i="1" s="1"/>
  <c r="N185" i="1" s="1"/>
  <c r="O185" i="1" s="1"/>
  <c r="AD485" i="1"/>
  <c r="X485" i="1"/>
  <c r="AB485" i="1" s="1"/>
  <c r="AE485" i="1"/>
  <c r="AF485" i="1" s="1"/>
  <c r="X465" i="1"/>
  <c r="AB465" i="1" s="1"/>
  <c r="AE465" i="1"/>
  <c r="AF465" i="1" s="1"/>
  <c r="AD465" i="1"/>
  <c r="V364" i="1"/>
  <c r="W364" i="1" s="1"/>
  <c r="V255" i="1"/>
  <c r="W255" i="1" s="1"/>
  <c r="X304" i="1"/>
  <c r="AB304" i="1" s="1"/>
  <c r="AE304" i="1"/>
  <c r="AD304" i="1"/>
  <c r="S304" i="1"/>
  <c r="Q304" i="1" s="1"/>
  <c r="T304" i="1" s="1"/>
  <c r="N304" i="1" s="1"/>
  <c r="O304" i="1" s="1"/>
  <c r="X236" i="1"/>
  <c r="AB236" i="1" s="1"/>
  <c r="AE236" i="1"/>
  <c r="AF236" i="1" s="1"/>
  <c r="AD236" i="1"/>
  <c r="X218" i="1"/>
  <c r="AB218" i="1" s="1"/>
  <c r="AE218" i="1"/>
  <c r="AD218" i="1"/>
  <c r="X277" i="1"/>
  <c r="AB277" i="1" s="1"/>
  <c r="AE277" i="1"/>
  <c r="X235" i="1"/>
  <c r="AB235" i="1" s="1"/>
  <c r="AE235" i="1"/>
  <c r="AD235" i="1"/>
  <c r="S235" i="1"/>
  <c r="Q235" i="1" s="1"/>
  <c r="T235" i="1" s="1"/>
  <c r="N235" i="1" s="1"/>
  <c r="O235" i="1" s="1"/>
  <c r="X295" i="1"/>
  <c r="AB295" i="1" s="1"/>
  <c r="AE295" i="1"/>
  <c r="AF295" i="1" s="1"/>
  <c r="AE142" i="1"/>
  <c r="AD142" i="1"/>
  <c r="X142" i="1"/>
  <c r="AB142" i="1" s="1"/>
  <c r="V172" i="1"/>
  <c r="W172" i="1" s="1"/>
  <c r="AE164" i="1"/>
  <c r="X164" i="1"/>
  <c r="AB164" i="1" s="1"/>
  <c r="X133" i="1"/>
  <c r="AB133" i="1" s="1"/>
  <c r="AE133" i="1"/>
  <c r="S133" i="1"/>
  <c r="Q133" i="1" s="1"/>
  <c r="T133" i="1" s="1"/>
  <c r="N133" i="1" s="1"/>
  <c r="O133" i="1" s="1"/>
  <c r="AD133" i="1"/>
  <c r="X244" i="1"/>
  <c r="AB244" i="1" s="1"/>
  <c r="AE244" i="1"/>
  <c r="AF244" i="1" s="1"/>
  <c r="X161" i="1"/>
  <c r="AB161" i="1" s="1"/>
  <c r="AE161" i="1"/>
  <c r="AF161" i="1" s="1"/>
  <c r="AD161" i="1"/>
  <c r="AE73" i="1"/>
  <c r="X73" i="1"/>
  <c r="AB73" i="1" s="1"/>
  <c r="X121" i="1"/>
  <c r="AB121" i="1" s="1"/>
  <c r="AE121" i="1"/>
  <c r="AF121" i="1" s="1"/>
  <c r="V134" i="1"/>
  <c r="W134" i="1" s="1"/>
  <c r="X144" i="1"/>
  <c r="AB144" i="1" s="1"/>
  <c r="AE144" i="1"/>
  <c r="AE96" i="1"/>
  <c r="X96" i="1"/>
  <c r="AB96" i="1" s="1"/>
  <c r="X160" i="1"/>
  <c r="AB160" i="1" s="1"/>
  <c r="AE160" i="1"/>
  <c r="S160" i="1"/>
  <c r="Q160" i="1" s="1"/>
  <c r="T160" i="1" s="1"/>
  <c r="N160" i="1" s="1"/>
  <c r="O160" i="1" s="1"/>
  <c r="AD160" i="1"/>
  <c r="X62" i="1"/>
  <c r="AB62" i="1" s="1"/>
  <c r="AE62" i="1"/>
  <c r="AF62" i="1" s="1"/>
  <c r="AD62" i="1"/>
  <c r="AE82" i="1"/>
  <c r="X82" i="1"/>
  <c r="AB82" i="1" s="1"/>
  <c r="AD25" i="1"/>
  <c r="X25" i="1"/>
  <c r="AB25" i="1" s="1"/>
  <c r="S25" i="1"/>
  <c r="Q25" i="1" s="1"/>
  <c r="T25" i="1" s="1"/>
  <c r="N25" i="1" s="1"/>
  <c r="O25" i="1" s="1"/>
  <c r="AE25" i="1"/>
  <c r="AF25" i="1" s="1"/>
  <c r="N27" i="1"/>
  <c r="O27" i="1" s="1"/>
  <c r="X49" i="1"/>
  <c r="AB49" i="1" s="1"/>
  <c r="AE49" i="1"/>
  <c r="AF49" i="1" s="1"/>
  <c r="X42" i="1"/>
  <c r="AB42" i="1" s="1"/>
  <c r="AE42" i="1"/>
  <c r="S42" i="1"/>
  <c r="Q42" i="1" s="1"/>
  <c r="T42" i="1" s="1"/>
  <c r="N42" i="1" s="1"/>
  <c r="O42" i="1" s="1"/>
  <c r="V561" i="1"/>
  <c r="W561" i="1" s="1"/>
  <c r="V569" i="1"/>
  <c r="W569" i="1" s="1"/>
  <c r="V559" i="1"/>
  <c r="W559" i="1" s="1"/>
  <c r="V570" i="1"/>
  <c r="W570" i="1" s="1"/>
  <c r="X550" i="1"/>
  <c r="AB550" i="1" s="1"/>
  <c r="AE550" i="1"/>
  <c r="AF550" i="1" s="1"/>
  <c r="N565" i="1"/>
  <c r="O565" i="1" s="1"/>
  <c r="V484" i="1"/>
  <c r="W484" i="1" s="1"/>
  <c r="X534" i="1"/>
  <c r="AB534" i="1" s="1"/>
  <c r="AE534" i="1"/>
  <c r="AF534" i="1" s="1"/>
  <c r="AD483" i="1"/>
  <c r="V501" i="1"/>
  <c r="W501" i="1" s="1"/>
  <c r="V528" i="1"/>
  <c r="W528" i="1" s="1"/>
  <c r="X503" i="1"/>
  <c r="AB503" i="1" s="1"/>
  <c r="AE503" i="1"/>
  <c r="AF503" i="1" s="1"/>
  <c r="X516" i="1"/>
  <c r="AB516" i="1" s="1"/>
  <c r="AD516" i="1"/>
  <c r="AE516" i="1"/>
  <c r="AF516" i="1" s="1"/>
  <c r="AE493" i="1"/>
  <c r="AF493" i="1" s="1"/>
  <c r="X493" i="1"/>
  <c r="AB493" i="1" s="1"/>
  <c r="X476" i="1"/>
  <c r="AB476" i="1" s="1"/>
  <c r="AE476" i="1"/>
  <c r="AF476" i="1" s="1"/>
  <c r="V433" i="1"/>
  <c r="W433" i="1" s="1"/>
  <c r="V469" i="1"/>
  <c r="W469" i="1" s="1"/>
  <c r="N452" i="1"/>
  <c r="O452" i="1" s="1"/>
  <c r="V509" i="1"/>
  <c r="W509" i="1" s="1"/>
  <c r="V480" i="1"/>
  <c r="W480" i="1" s="1"/>
  <c r="N436" i="1"/>
  <c r="O436" i="1" s="1"/>
  <c r="V461" i="1"/>
  <c r="W461" i="1" s="1"/>
  <c r="AE435" i="1"/>
  <c r="AF435" i="1" s="1"/>
  <c r="X435" i="1"/>
  <c r="AB435" i="1" s="1"/>
  <c r="AE437" i="1"/>
  <c r="AF437" i="1" s="1"/>
  <c r="AD437" i="1"/>
  <c r="X437" i="1"/>
  <c r="AB437" i="1" s="1"/>
  <c r="N425" i="1"/>
  <c r="O425" i="1" s="1"/>
  <c r="AD450" i="1"/>
  <c r="X450" i="1"/>
  <c r="AB450" i="1" s="1"/>
  <c r="AE450" i="1"/>
  <c r="AF450" i="1" s="1"/>
  <c r="V369" i="1"/>
  <c r="W369" i="1" s="1"/>
  <c r="N413" i="1"/>
  <c r="O413" i="1" s="1"/>
  <c r="X403" i="1"/>
  <c r="AB403" i="1" s="1"/>
  <c r="AE403" i="1"/>
  <c r="AF403" i="1" s="1"/>
  <c r="AD403" i="1"/>
  <c r="AE412" i="1"/>
  <c r="AF412" i="1" s="1"/>
  <c r="X412" i="1"/>
  <c r="AB412" i="1" s="1"/>
  <c r="AD412" i="1"/>
  <c r="V337" i="1"/>
  <c r="W337" i="1" s="1"/>
  <c r="X393" i="1"/>
  <c r="AB393" i="1" s="1"/>
  <c r="AE393" i="1"/>
  <c r="AD393" i="1"/>
  <c r="AD348" i="1"/>
  <c r="V351" i="1"/>
  <c r="W351" i="1" s="1"/>
  <c r="V353" i="1"/>
  <c r="W353" i="1" s="1"/>
  <c r="AE398" i="1"/>
  <c r="AF398" i="1" s="1"/>
  <c r="AD398" i="1"/>
  <c r="X398" i="1"/>
  <c r="AB398" i="1" s="1"/>
  <c r="AD346" i="1"/>
  <c r="AE308" i="1"/>
  <c r="AF308" i="1" s="1"/>
  <c r="AD308" i="1"/>
  <c r="X308" i="1"/>
  <c r="AB308" i="1" s="1"/>
  <c r="V305" i="1"/>
  <c r="W305" i="1" s="1"/>
  <c r="AD295" i="1"/>
  <c r="AD258" i="1"/>
  <c r="X225" i="1"/>
  <c r="AB225" i="1" s="1"/>
  <c r="AE225" i="1"/>
  <c r="AF225" i="1" s="1"/>
  <c r="AE296" i="1"/>
  <c r="AF296" i="1" s="1"/>
  <c r="X296" i="1"/>
  <c r="AB296" i="1" s="1"/>
  <c r="X279" i="1"/>
  <c r="AB279" i="1" s="1"/>
  <c r="AE279" i="1"/>
  <c r="AF279" i="1" s="1"/>
  <c r="S279" i="1"/>
  <c r="Q279" i="1" s="1"/>
  <c r="T279" i="1" s="1"/>
  <c r="N279" i="1" s="1"/>
  <c r="O279" i="1" s="1"/>
  <c r="AD279" i="1"/>
  <c r="S310" i="1"/>
  <c r="Q310" i="1" s="1"/>
  <c r="T310" i="1" s="1"/>
  <c r="N310" i="1" s="1"/>
  <c r="O310" i="1" s="1"/>
  <c r="AD277" i="1"/>
  <c r="V338" i="1"/>
  <c r="W338" i="1" s="1"/>
  <c r="AF241" i="1"/>
  <c r="X219" i="1"/>
  <c r="AB219" i="1" s="1"/>
  <c r="AE219" i="1"/>
  <c r="V120" i="1"/>
  <c r="W120" i="1" s="1"/>
  <c r="N289" i="1"/>
  <c r="O289" i="1" s="1"/>
  <c r="X216" i="1"/>
  <c r="AB216" i="1" s="1"/>
  <c r="AD216" i="1"/>
  <c r="AE216" i="1"/>
  <c r="AE253" i="1"/>
  <c r="AF253" i="1" s="1"/>
  <c r="X253" i="1"/>
  <c r="AB253" i="1" s="1"/>
  <c r="X168" i="1"/>
  <c r="AB168" i="1" s="1"/>
  <c r="S168" i="1"/>
  <c r="Q168" i="1" s="1"/>
  <c r="T168" i="1" s="1"/>
  <c r="N168" i="1" s="1"/>
  <c r="O168" i="1" s="1"/>
  <c r="AE168" i="1"/>
  <c r="AD168" i="1"/>
  <c r="V60" i="1"/>
  <c r="W60" i="1" s="1"/>
  <c r="X158" i="1"/>
  <c r="AB158" i="1" s="1"/>
  <c r="AE158" i="1"/>
  <c r="AD158" i="1"/>
  <c r="V111" i="1"/>
  <c r="W111" i="1" s="1"/>
  <c r="X152" i="1"/>
  <c r="AB152" i="1" s="1"/>
  <c r="AD152" i="1"/>
  <c r="AE152" i="1"/>
  <c r="AF152" i="1" s="1"/>
  <c r="S82" i="1"/>
  <c r="Q82" i="1" s="1"/>
  <c r="T82" i="1" s="1"/>
  <c r="N82" i="1" s="1"/>
  <c r="O82" i="1" s="1"/>
  <c r="X129" i="1"/>
  <c r="AB129" i="1" s="1"/>
  <c r="AE129" i="1"/>
  <c r="AF129" i="1" s="1"/>
  <c r="AD129" i="1"/>
  <c r="X33" i="1"/>
  <c r="AB33" i="1" s="1"/>
  <c r="AE33" i="1"/>
  <c r="AF33" i="1" s="1"/>
  <c r="S33" i="1"/>
  <c r="Q33" i="1" s="1"/>
  <c r="T33" i="1" s="1"/>
  <c r="N33" i="1" s="1"/>
  <c r="O33" i="1" s="1"/>
  <c r="N147" i="1"/>
  <c r="O147" i="1" s="1"/>
  <c r="AD157" i="1"/>
  <c r="AE157" i="1"/>
  <c r="AF157" i="1" s="1"/>
  <c r="X157" i="1"/>
  <c r="AB157" i="1" s="1"/>
  <c r="V114" i="1"/>
  <c r="W114" i="1" s="1"/>
  <c r="X102" i="1"/>
  <c r="AB102" i="1" s="1"/>
  <c r="AE102" i="1"/>
  <c r="AD102" i="1"/>
  <c r="S73" i="1"/>
  <c r="Q73" i="1" s="1"/>
  <c r="T73" i="1" s="1"/>
  <c r="N73" i="1" s="1"/>
  <c r="O73" i="1" s="1"/>
  <c r="V38" i="1"/>
  <c r="W38" i="1" s="1"/>
  <c r="S164" i="1"/>
  <c r="Q164" i="1" s="1"/>
  <c r="T164" i="1" s="1"/>
  <c r="N164" i="1" s="1"/>
  <c r="O164" i="1" s="1"/>
  <c r="S62" i="1"/>
  <c r="Q62" i="1" s="1"/>
  <c r="T62" i="1" s="1"/>
  <c r="N62" i="1" s="1"/>
  <c r="O62" i="1" s="1"/>
  <c r="X24" i="1"/>
  <c r="AB24" i="1" s="1"/>
  <c r="AE24" i="1"/>
  <c r="AD33" i="1"/>
  <c r="X293" i="1"/>
  <c r="AB293" i="1" s="1"/>
  <c r="AE293" i="1"/>
  <c r="AE261" i="1"/>
  <c r="X261" i="1"/>
  <c r="AB261" i="1" s="1"/>
  <c r="N213" i="1"/>
  <c r="O213" i="1" s="1"/>
  <c r="V115" i="1"/>
  <c r="W115" i="1" s="1"/>
  <c r="AE156" i="1"/>
  <c r="X156" i="1"/>
  <c r="AB156" i="1" s="1"/>
  <c r="AD156" i="1"/>
  <c r="X180" i="1"/>
  <c r="AB180" i="1" s="1"/>
  <c r="S180" i="1"/>
  <c r="Q180" i="1" s="1"/>
  <c r="T180" i="1" s="1"/>
  <c r="N180" i="1" s="1"/>
  <c r="O180" i="1" s="1"/>
  <c r="AE180" i="1"/>
  <c r="N198" i="1"/>
  <c r="O198" i="1" s="1"/>
  <c r="S256" i="1"/>
  <c r="Q256" i="1" s="1"/>
  <c r="T256" i="1" s="1"/>
  <c r="N256" i="1" s="1"/>
  <c r="O256" i="1" s="1"/>
  <c r="X281" i="1"/>
  <c r="AB281" i="1" s="1"/>
  <c r="AE281" i="1"/>
  <c r="V143" i="1"/>
  <c r="W143" i="1" s="1"/>
  <c r="X184" i="1"/>
  <c r="AB184" i="1" s="1"/>
  <c r="AE184" i="1"/>
  <c r="AF184" i="1" s="1"/>
  <c r="X127" i="1"/>
  <c r="AB127" i="1" s="1"/>
  <c r="AE127" i="1"/>
  <c r="AF127" i="1" s="1"/>
  <c r="AD127" i="1"/>
  <c r="AD180" i="1"/>
  <c r="AE128" i="1"/>
  <c r="AD128" i="1"/>
  <c r="X128" i="1"/>
  <c r="AB128" i="1" s="1"/>
  <c r="V192" i="1"/>
  <c r="W192" i="1" s="1"/>
  <c r="X159" i="1"/>
  <c r="AB159" i="1" s="1"/>
  <c r="S159" i="1"/>
  <c r="Q159" i="1" s="1"/>
  <c r="T159" i="1" s="1"/>
  <c r="N159" i="1" s="1"/>
  <c r="O159" i="1" s="1"/>
  <c r="AE159" i="1"/>
  <c r="AF147" i="1"/>
  <c r="AE67" i="1"/>
  <c r="X67" i="1"/>
  <c r="AB67" i="1" s="1"/>
  <c r="V64" i="1"/>
  <c r="W64" i="1" s="1"/>
  <c r="S144" i="1"/>
  <c r="Q144" i="1" s="1"/>
  <c r="T144" i="1" s="1"/>
  <c r="N144" i="1" s="1"/>
  <c r="O144" i="1" s="1"/>
  <c r="AE61" i="1"/>
  <c r="AF61" i="1" s="1"/>
  <c r="X61" i="1"/>
  <c r="AB61" i="1" s="1"/>
  <c r="X56" i="1"/>
  <c r="AB56" i="1" s="1"/>
  <c r="AE56" i="1"/>
  <c r="X26" i="1"/>
  <c r="AB26" i="1" s="1"/>
  <c r="AE26" i="1"/>
  <c r="AF26" i="1" s="1"/>
  <c r="S26" i="1"/>
  <c r="Q26" i="1" s="1"/>
  <c r="T26" i="1" s="1"/>
  <c r="N26" i="1" s="1"/>
  <c r="O26" i="1" s="1"/>
  <c r="AE48" i="1"/>
  <c r="AD48" i="1"/>
  <c r="X48" i="1"/>
  <c r="AB48" i="1" s="1"/>
  <c r="V110" i="1"/>
  <c r="W110" i="1" s="1"/>
  <c r="X186" i="1"/>
  <c r="AB186" i="1" s="1"/>
  <c r="S186" i="1"/>
  <c r="Q186" i="1" s="1"/>
  <c r="T186" i="1" s="1"/>
  <c r="N186" i="1" s="1"/>
  <c r="O186" i="1" s="1"/>
  <c r="AE186" i="1"/>
  <c r="AF186" i="1" s="1"/>
  <c r="AD186" i="1"/>
  <c r="X137" i="1"/>
  <c r="AB137" i="1" s="1"/>
  <c r="AE137" i="1"/>
  <c r="AF137" i="1" s="1"/>
  <c r="X183" i="1"/>
  <c r="AB183" i="1" s="1"/>
  <c r="AE183" i="1"/>
  <c r="AD183" i="1"/>
  <c r="AE170" i="1"/>
  <c r="X170" i="1"/>
  <c r="AB170" i="1" s="1"/>
  <c r="N163" i="1"/>
  <c r="O163" i="1" s="1"/>
  <c r="X179" i="1"/>
  <c r="AB179" i="1" s="1"/>
  <c r="AE179" i="1"/>
  <c r="X92" i="1"/>
  <c r="AB92" i="1" s="1"/>
  <c r="AE92" i="1"/>
  <c r="AD92" i="1"/>
  <c r="V70" i="1"/>
  <c r="W70" i="1" s="1"/>
  <c r="AE52" i="1"/>
  <c r="AD52" i="1"/>
  <c r="X52" i="1"/>
  <c r="AB52" i="1" s="1"/>
  <c r="X46" i="1"/>
  <c r="AB46" i="1" s="1"/>
  <c r="AE46" i="1"/>
  <c r="AF46" i="1" s="1"/>
  <c r="N57" i="1"/>
  <c r="O57" i="1" s="1"/>
  <c r="X71" i="1"/>
  <c r="AB71" i="1" s="1"/>
  <c r="AE71" i="1"/>
  <c r="AD71" i="1"/>
  <c r="S71" i="1"/>
  <c r="Q71" i="1" s="1"/>
  <c r="T71" i="1" s="1"/>
  <c r="N71" i="1" s="1"/>
  <c r="O71" i="1" s="1"/>
  <c r="V17" i="1"/>
  <c r="W17" i="1" s="1"/>
  <c r="X131" i="1"/>
  <c r="AB131" i="1" s="1"/>
  <c r="AE131" i="1"/>
  <c r="AF131" i="1" s="1"/>
  <c r="V88" i="1"/>
  <c r="W88" i="1" s="1"/>
  <c r="AE112" i="1"/>
  <c r="X112" i="1"/>
  <c r="AB112" i="1" s="1"/>
  <c r="V59" i="1"/>
  <c r="W59" i="1" s="1"/>
  <c r="X23" i="1"/>
  <c r="AB23" i="1" s="1"/>
  <c r="AE23" i="1"/>
  <c r="AF23" i="1" s="1"/>
  <c r="X91" i="1"/>
  <c r="AB91" i="1" s="1"/>
  <c r="AE91" i="1"/>
  <c r="AF91" i="1" s="1"/>
  <c r="AD91" i="1"/>
  <c r="AE45" i="1"/>
  <c r="AF45" i="1" s="1"/>
  <c r="X45" i="1"/>
  <c r="AB45" i="1" s="1"/>
  <c r="AD45" i="1"/>
  <c r="AF83" i="1"/>
  <c r="X36" i="1"/>
  <c r="AB36" i="1" s="1"/>
  <c r="AE36" i="1"/>
  <c r="AD36" i="1"/>
  <c r="S36" i="1"/>
  <c r="Q36" i="1" s="1"/>
  <c r="T36" i="1" s="1"/>
  <c r="N36" i="1" s="1"/>
  <c r="O36" i="1" s="1"/>
  <c r="S56" i="1"/>
  <c r="Q56" i="1" s="1"/>
  <c r="T56" i="1" s="1"/>
  <c r="N56" i="1" s="1"/>
  <c r="O56" i="1" s="1"/>
  <c r="AE40" i="1"/>
  <c r="AD40" i="1"/>
  <c r="X40" i="1"/>
  <c r="AB40" i="1" s="1"/>
  <c r="X81" i="1"/>
  <c r="AB81" i="1" s="1"/>
  <c r="AE81" i="1"/>
  <c r="AF81" i="1" s="1"/>
  <c r="AD81" i="1"/>
  <c r="AD24" i="1"/>
  <c r="X414" i="1"/>
  <c r="AB414" i="1" s="1"/>
  <c r="AE414" i="1"/>
  <c r="AF414" i="1" s="1"/>
  <c r="AD414" i="1"/>
  <c r="X451" i="1"/>
  <c r="AB451" i="1" s="1"/>
  <c r="AE451" i="1"/>
  <c r="AF451" i="1" s="1"/>
  <c r="AD451" i="1"/>
  <c r="AE390" i="1"/>
  <c r="X390" i="1"/>
  <c r="AB390" i="1" s="1"/>
  <c r="AE362" i="1"/>
  <c r="X362" i="1"/>
  <c r="AB362" i="1" s="1"/>
  <c r="V327" i="1"/>
  <c r="W327" i="1" s="1"/>
  <c r="V568" i="1"/>
  <c r="W568" i="1" s="1"/>
  <c r="V538" i="1"/>
  <c r="W538" i="1" s="1"/>
  <c r="AD441" i="1"/>
  <c r="S507" i="1"/>
  <c r="Q507" i="1" s="1"/>
  <c r="T507" i="1" s="1"/>
  <c r="N507" i="1" s="1"/>
  <c r="O507" i="1" s="1"/>
  <c r="V379" i="1"/>
  <c r="W379" i="1" s="1"/>
  <c r="V257" i="1"/>
  <c r="W257" i="1" s="1"/>
  <c r="V478" i="1"/>
  <c r="W478" i="1" s="1"/>
  <c r="X473" i="1"/>
  <c r="AB473" i="1" s="1"/>
  <c r="AE473" i="1"/>
  <c r="S473" i="1"/>
  <c r="Q473" i="1" s="1"/>
  <c r="T473" i="1" s="1"/>
  <c r="N473" i="1" s="1"/>
  <c r="O473" i="1" s="1"/>
  <c r="V419" i="1"/>
  <c r="W419" i="1" s="1"/>
  <c r="AE376" i="1"/>
  <c r="X376" i="1"/>
  <c r="AB376" i="1" s="1"/>
  <c r="X367" i="1"/>
  <c r="AB367" i="1" s="1"/>
  <c r="AE367" i="1"/>
  <c r="AF367" i="1" s="1"/>
  <c r="AD367" i="1"/>
  <c r="X260" i="1"/>
  <c r="AB260" i="1" s="1"/>
  <c r="S260" i="1"/>
  <c r="Q260" i="1" s="1"/>
  <c r="T260" i="1" s="1"/>
  <c r="N260" i="1" s="1"/>
  <c r="O260" i="1" s="1"/>
  <c r="AE260" i="1"/>
  <c r="AD260" i="1"/>
  <c r="N489" i="1"/>
  <c r="O489" i="1" s="1"/>
  <c r="X496" i="1"/>
  <c r="AB496" i="1" s="1"/>
  <c r="AE496" i="1"/>
  <c r="AD496" i="1"/>
  <c r="V421" i="1"/>
  <c r="W421" i="1" s="1"/>
  <c r="N477" i="1"/>
  <c r="O477" i="1" s="1"/>
  <c r="X463" i="1"/>
  <c r="AB463" i="1" s="1"/>
  <c r="AE463" i="1"/>
  <c r="AD463" i="1"/>
  <c r="AD520" i="1"/>
  <c r="X520" i="1"/>
  <c r="AB520" i="1" s="1"/>
  <c r="AE520" i="1"/>
  <c r="AF520" i="1" s="1"/>
  <c r="V416" i="1"/>
  <c r="W416" i="1" s="1"/>
  <c r="X447" i="1"/>
  <c r="AB447" i="1" s="1"/>
  <c r="AE447" i="1"/>
  <c r="AF447" i="1" s="1"/>
  <c r="AD447" i="1"/>
  <c r="V432" i="1"/>
  <c r="W432" i="1" s="1"/>
  <c r="AE407" i="1"/>
  <c r="AD407" i="1"/>
  <c r="X407" i="1"/>
  <c r="AB407" i="1" s="1"/>
  <c r="N440" i="1"/>
  <c r="O440" i="1" s="1"/>
  <c r="X415" i="1"/>
  <c r="AB415" i="1" s="1"/>
  <c r="AE415" i="1"/>
  <c r="AF415" i="1" s="1"/>
  <c r="S415" i="1"/>
  <c r="Q415" i="1" s="1"/>
  <c r="T415" i="1" s="1"/>
  <c r="N415" i="1" s="1"/>
  <c r="O415" i="1" s="1"/>
  <c r="AD415" i="1"/>
  <c r="V352" i="1"/>
  <c r="W352" i="1" s="1"/>
  <c r="X373" i="1"/>
  <c r="AB373" i="1" s="1"/>
  <c r="AE373" i="1"/>
  <c r="S375" i="1"/>
  <c r="Q375" i="1" s="1"/>
  <c r="T375" i="1" s="1"/>
  <c r="N375" i="1" s="1"/>
  <c r="O375" i="1" s="1"/>
  <c r="V408" i="1"/>
  <c r="W408" i="1" s="1"/>
  <c r="AE386" i="1"/>
  <c r="AF386" i="1" s="1"/>
  <c r="X386" i="1"/>
  <c r="AB386" i="1" s="1"/>
  <c r="N403" i="1"/>
  <c r="O403" i="1" s="1"/>
  <c r="AE420" i="1"/>
  <c r="AF420" i="1" s="1"/>
  <c r="X420" i="1"/>
  <c r="AB420" i="1" s="1"/>
  <c r="AE318" i="1"/>
  <c r="X318" i="1"/>
  <c r="AB318" i="1" s="1"/>
  <c r="S318" i="1"/>
  <c r="Q318" i="1" s="1"/>
  <c r="T318" i="1" s="1"/>
  <c r="N318" i="1" s="1"/>
  <c r="O318" i="1" s="1"/>
  <c r="V282" i="1"/>
  <c r="W282" i="1" s="1"/>
  <c r="AD316" i="1"/>
  <c r="V292" i="1"/>
  <c r="W292" i="1" s="1"/>
  <c r="AE385" i="1"/>
  <c r="AF385" i="1" s="1"/>
  <c r="X385" i="1"/>
  <c r="AB385" i="1" s="1"/>
  <c r="S385" i="1"/>
  <c r="Q385" i="1" s="1"/>
  <c r="T385" i="1" s="1"/>
  <c r="N385" i="1" s="1"/>
  <c r="O385" i="1" s="1"/>
  <c r="N286" i="1"/>
  <c r="O286" i="1" s="1"/>
  <c r="V267" i="1"/>
  <c r="W267" i="1" s="1"/>
  <c r="N320" i="1"/>
  <c r="O320" i="1" s="1"/>
  <c r="V259" i="1"/>
  <c r="W259" i="1" s="1"/>
  <c r="X227" i="1"/>
  <c r="AB227" i="1" s="1"/>
  <c r="AE227" i="1"/>
  <c r="S244" i="1"/>
  <c r="Q244" i="1" s="1"/>
  <c r="T244" i="1" s="1"/>
  <c r="N244" i="1" s="1"/>
  <c r="O244" i="1" s="1"/>
  <c r="V105" i="1"/>
  <c r="W105" i="1" s="1"/>
  <c r="V136" i="1"/>
  <c r="W136" i="1" s="1"/>
  <c r="X207" i="1"/>
  <c r="AB207" i="1" s="1"/>
  <c r="AD207" i="1"/>
  <c r="AE207" i="1"/>
  <c r="AD318" i="1"/>
  <c r="AD184" i="1"/>
  <c r="AE162" i="1"/>
  <c r="S162" i="1"/>
  <c r="Q162" i="1" s="1"/>
  <c r="T162" i="1" s="1"/>
  <c r="N162" i="1" s="1"/>
  <c r="O162" i="1" s="1"/>
  <c r="AD162" i="1"/>
  <c r="X162" i="1"/>
  <c r="AB162" i="1" s="1"/>
  <c r="V113" i="1"/>
  <c r="W113" i="1" s="1"/>
  <c r="S183" i="1"/>
  <c r="Q183" i="1" s="1"/>
  <c r="T183" i="1" s="1"/>
  <c r="N183" i="1" s="1"/>
  <c r="O183" i="1" s="1"/>
  <c r="N122" i="1"/>
  <c r="O122" i="1" s="1"/>
  <c r="V75" i="1"/>
  <c r="W75" i="1" s="1"/>
  <c r="X141" i="1"/>
  <c r="AB141" i="1" s="1"/>
  <c r="AE141" i="1"/>
  <c r="AF141" i="1" s="1"/>
  <c r="AD159" i="1"/>
  <c r="V116" i="1"/>
  <c r="W116" i="1" s="1"/>
  <c r="V93" i="1"/>
  <c r="W93" i="1" s="1"/>
  <c r="AE176" i="1"/>
  <c r="AF176" i="1" s="1"/>
  <c r="X176" i="1"/>
  <c r="AB176" i="1" s="1"/>
  <c r="N130" i="1"/>
  <c r="O130" i="1" s="1"/>
  <c r="X190" i="1"/>
  <c r="AB190" i="1" s="1"/>
  <c r="AE190" i="1"/>
  <c r="AD190" i="1"/>
  <c r="S190" i="1"/>
  <c r="Q190" i="1" s="1"/>
  <c r="T190" i="1" s="1"/>
  <c r="N190" i="1" s="1"/>
  <c r="O190" i="1" s="1"/>
  <c r="AD73" i="1"/>
  <c r="X84" i="1"/>
  <c r="AB84" i="1" s="1"/>
  <c r="AE84" i="1"/>
  <c r="V55" i="1"/>
  <c r="W55" i="1" s="1"/>
  <c r="AD121" i="1"/>
  <c r="V118" i="1"/>
  <c r="W118" i="1" s="1"/>
  <c r="N22" i="1"/>
  <c r="O22" i="1" s="1"/>
  <c r="N81" i="1"/>
  <c r="O81" i="1" s="1"/>
  <c r="N43" i="1"/>
  <c r="O43" i="1" s="1"/>
  <c r="S23" i="1"/>
  <c r="Q23" i="1" s="1"/>
  <c r="T23" i="1" s="1"/>
  <c r="N23" i="1" s="1"/>
  <c r="O23" i="1" s="1"/>
  <c r="X527" i="1"/>
  <c r="AB527" i="1" s="1"/>
  <c r="AE527" i="1"/>
  <c r="AF527" i="1" s="1"/>
  <c r="V439" i="1"/>
  <c r="W439" i="1" s="1"/>
  <c r="N562" i="1"/>
  <c r="O562" i="1" s="1"/>
  <c r="V558" i="1"/>
  <c r="W558" i="1" s="1"/>
  <c r="X417" i="1"/>
  <c r="AB417" i="1" s="1"/>
  <c r="AE417" i="1"/>
  <c r="AF417" i="1" s="1"/>
  <c r="AD417" i="1"/>
  <c r="V322" i="1"/>
  <c r="W322" i="1" s="1"/>
  <c r="AE444" i="1"/>
  <c r="AF444" i="1" s="1"/>
  <c r="AD444" i="1"/>
  <c r="X444" i="1"/>
  <c r="AB444" i="1" s="1"/>
  <c r="V209" i="1"/>
  <c r="W209" i="1" s="1"/>
  <c r="X536" i="1"/>
  <c r="AB536" i="1" s="1"/>
  <c r="AE536" i="1"/>
  <c r="N493" i="1"/>
  <c r="O493" i="1" s="1"/>
  <c r="AE427" i="1"/>
  <c r="AF427" i="1" s="1"/>
  <c r="X427" i="1"/>
  <c r="AB427" i="1" s="1"/>
  <c r="V402" i="1"/>
  <c r="W402" i="1" s="1"/>
  <c r="X397" i="1"/>
  <c r="AB397" i="1" s="1"/>
  <c r="AE397" i="1"/>
  <c r="AD397" i="1"/>
  <c r="AE336" i="1"/>
  <c r="X336" i="1"/>
  <c r="AB336" i="1" s="1"/>
  <c r="S336" i="1"/>
  <c r="Q336" i="1" s="1"/>
  <c r="T336" i="1" s="1"/>
  <c r="N336" i="1" s="1"/>
  <c r="O336" i="1" s="1"/>
  <c r="AF311" i="1"/>
  <c r="X210" i="1"/>
  <c r="AB210" i="1" s="1"/>
  <c r="AE210" i="1"/>
  <c r="AD210" i="1"/>
  <c r="S210" i="1"/>
  <c r="Q210" i="1" s="1"/>
  <c r="T210" i="1" s="1"/>
  <c r="N210" i="1" s="1"/>
  <c r="O210" i="1" s="1"/>
  <c r="AE221" i="1"/>
  <c r="AD221" i="1"/>
  <c r="X221" i="1"/>
  <c r="AB221" i="1" s="1"/>
  <c r="X524" i="1"/>
  <c r="AB524" i="1" s="1"/>
  <c r="AE524" i="1"/>
  <c r="AF524" i="1" s="1"/>
  <c r="AD524" i="1"/>
  <c r="X456" i="1"/>
  <c r="AB456" i="1" s="1"/>
  <c r="AE456" i="1"/>
  <c r="AD456" i="1"/>
  <c r="AD473" i="1"/>
  <c r="X481" i="1"/>
  <c r="AB481" i="1" s="1"/>
  <c r="AE481" i="1"/>
  <c r="AF481" i="1" s="1"/>
  <c r="AE418" i="1"/>
  <c r="X418" i="1"/>
  <c r="AB418" i="1" s="1"/>
  <c r="S418" i="1"/>
  <c r="Q418" i="1" s="1"/>
  <c r="T418" i="1" s="1"/>
  <c r="N418" i="1" s="1"/>
  <c r="O418" i="1" s="1"/>
  <c r="V347" i="1"/>
  <c r="W347" i="1" s="1"/>
  <c r="S444" i="1"/>
  <c r="Q444" i="1" s="1"/>
  <c r="T444" i="1" s="1"/>
  <c r="N444" i="1" s="1"/>
  <c r="O444" i="1" s="1"/>
  <c r="S417" i="1"/>
  <c r="Q417" i="1" s="1"/>
  <c r="T417" i="1" s="1"/>
  <c r="N417" i="1" s="1"/>
  <c r="O417" i="1" s="1"/>
  <c r="S451" i="1"/>
  <c r="Q451" i="1" s="1"/>
  <c r="T451" i="1" s="1"/>
  <c r="N451" i="1" s="1"/>
  <c r="O451" i="1" s="1"/>
  <c r="S414" i="1"/>
  <c r="Q414" i="1" s="1"/>
  <c r="T414" i="1" s="1"/>
  <c r="N414" i="1" s="1"/>
  <c r="O414" i="1" s="1"/>
  <c r="AE363" i="1"/>
  <c r="AD363" i="1"/>
  <c r="X363" i="1"/>
  <c r="AB363" i="1" s="1"/>
  <c r="AD336" i="1"/>
  <c r="AD387" i="1"/>
  <c r="X339" i="1"/>
  <c r="AB339" i="1" s="1"/>
  <c r="AE339" i="1"/>
  <c r="AF339" i="1" s="1"/>
  <c r="AD339" i="1"/>
  <c r="AF370" i="1"/>
  <c r="X341" i="1"/>
  <c r="AB341" i="1" s="1"/>
  <c r="S341" i="1"/>
  <c r="Q341" i="1" s="1"/>
  <c r="T341" i="1" s="1"/>
  <c r="N341" i="1" s="1"/>
  <c r="O341" i="1" s="1"/>
  <c r="AE341" i="1"/>
  <c r="AF341" i="1" s="1"/>
  <c r="V325" i="1"/>
  <c r="W325" i="1" s="1"/>
  <c r="N356" i="1"/>
  <c r="O356" i="1" s="1"/>
  <c r="X355" i="1"/>
  <c r="AB355" i="1" s="1"/>
  <c r="AE355" i="1"/>
  <c r="AE312" i="1"/>
  <c r="AF312" i="1" s="1"/>
  <c r="X312" i="1"/>
  <c r="AB312" i="1" s="1"/>
  <c r="X273" i="1"/>
  <c r="AB273" i="1" s="1"/>
  <c r="AE273" i="1"/>
  <c r="S273" i="1"/>
  <c r="Q273" i="1" s="1"/>
  <c r="T273" i="1" s="1"/>
  <c r="N273" i="1" s="1"/>
  <c r="O273" i="1" s="1"/>
  <c r="AD273" i="1"/>
  <c r="N331" i="1"/>
  <c r="O331" i="1" s="1"/>
  <c r="N334" i="1"/>
  <c r="O334" i="1" s="1"/>
  <c r="X291" i="1"/>
  <c r="AB291" i="1" s="1"/>
  <c r="AE291" i="1"/>
  <c r="AF291" i="1" s="1"/>
  <c r="V200" i="1"/>
  <c r="W200" i="1" s="1"/>
  <c r="X230" i="1"/>
  <c r="AB230" i="1" s="1"/>
  <c r="AE230" i="1"/>
  <c r="AF230" i="1" s="1"/>
  <c r="S230" i="1"/>
  <c r="Q230" i="1" s="1"/>
  <c r="T230" i="1" s="1"/>
  <c r="N230" i="1" s="1"/>
  <c r="O230" i="1" s="1"/>
  <c r="V100" i="1"/>
  <c r="W100" i="1" s="1"/>
  <c r="X169" i="1"/>
  <c r="AB169" i="1" s="1"/>
  <c r="S169" i="1"/>
  <c r="Q169" i="1" s="1"/>
  <c r="T169" i="1" s="1"/>
  <c r="N169" i="1" s="1"/>
  <c r="O169" i="1" s="1"/>
  <c r="AE169" i="1"/>
  <c r="X166" i="1"/>
  <c r="AB166" i="1" s="1"/>
  <c r="AE166" i="1"/>
  <c r="S166" i="1"/>
  <c r="Q166" i="1" s="1"/>
  <c r="T166" i="1" s="1"/>
  <c r="N166" i="1" s="1"/>
  <c r="O166" i="1" s="1"/>
  <c r="AD166" i="1"/>
  <c r="S156" i="1"/>
  <c r="Q156" i="1" s="1"/>
  <c r="T156" i="1" s="1"/>
  <c r="N156" i="1" s="1"/>
  <c r="O156" i="1" s="1"/>
  <c r="V65" i="1"/>
  <c r="W65" i="1" s="1"/>
  <c r="AE171" i="1"/>
  <c r="X171" i="1"/>
  <c r="AB171" i="1" s="1"/>
  <c r="X173" i="1"/>
  <c r="AB173" i="1" s="1"/>
  <c r="S173" i="1"/>
  <c r="Q173" i="1" s="1"/>
  <c r="T173" i="1" s="1"/>
  <c r="N173" i="1" s="1"/>
  <c r="O173" i="1" s="1"/>
  <c r="AE173" i="1"/>
  <c r="AF173" i="1" s="1"/>
  <c r="X146" i="1"/>
  <c r="AB146" i="1" s="1"/>
  <c r="AE146" i="1"/>
  <c r="AD146" i="1"/>
  <c r="S179" i="1"/>
  <c r="Q179" i="1" s="1"/>
  <c r="T179" i="1" s="1"/>
  <c r="N179" i="1" s="1"/>
  <c r="O179" i="1" s="1"/>
  <c r="V123" i="1"/>
  <c r="W123" i="1" s="1"/>
  <c r="V108" i="1"/>
  <c r="W108" i="1" s="1"/>
  <c r="V109" i="1"/>
  <c r="W109" i="1" s="1"/>
  <c r="V58" i="1"/>
  <c r="W58" i="1" s="1"/>
  <c r="AE47" i="1"/>
  <c r="AF47" i="1" s="1"/>
  <c r="X47" i="1"/>
  <c r="AB47" i="1" s="1"/>
  <c r="S47" i="1"/>
  <c r="Q47" i="1" s="1"/>
  <c r="T47" i="1" s="1"/>
  <c r="N47" i="1" s="1"/>
  <c r="O47" i="1" s="1"/>
  <c r="AD42" i="1"/>
  <c r="V41" i="1"/>
  <c r="W41" i="1" s="1"/>
  <c r="S112" i="1"/>
  <c r="Q112" i="1" s="1"/>
  <c r="T112" i="1" s="1"/>
  <c r="N112" i="1" s="1"/>
  <c r="O112" i="1" s="1"/>
  <c r="V97" i="1"/>
  <c r="W97" i="1" s="1"/>
  <c r="X135" i="1"/>
  <c r="AB135" i="1" s="1"/>
  <c r="AE135" i="1"/>
  <c r="AF135" i="1" s="1"/>
  <c r="AD112" i="1"/>
  <c r="AD35" i="1"/>
  <c r="X35" i="1"/>
  <c r="AB35" i="1" s="1"/>
  <c r="AE35" i="1"/>
  <c r="S46" i="1"/>
  <c r="Q46" i="1" s="1"/>
  <c r="T46" i="1" s="1"/>
  <c r="N46" i="1" s="1"/>
  <c r="O46" i="1" s="1"/>
  <c r="N34" i="1"/>
  <c r="O34" i="1" s="1"/>
  <c r="S84" i="1"/>
  <c r="Q84" i="1" s="1"/>
  <c r="T84" i="1" s="1"/>
  <c r="N84" i="1" s="1"/>
  <c r="O84" i="1" s="1"/>
  <c r="V566" i="1"/>
  <c r="W566" i="1" s="1"/>
  <c r="X512" i="1"/>
  <c r="AB512" i="1" s="1"/>
  <c r="AE512" i="1"/>
  <c r="AF512" i="1" s="1"/>
  <c r="N491" i="1"/>
  <c r="O491" i="1" s="1"/>
  <c r="S395" i="1"/>
  <c r="Q395" i="1" s="1"/>
  <c r="T395" i="1" s="1"/>
  <c r="N395" i="1" s="1"/>
  <c r="O395" i="1" s="1"/>
  <c r="AE395" i="1"/>
  <c r="AF395" i="1" s="1"/>
  <c r="X395" i="1"/>
  <c r="AB395" i="1" s="1"/>
  <c r="X507" i="1"/>
  <c r="AB507" i="1" s="1"/>
  <c r="AE507" i="1"/>
  <c r="AF507" i="1" s="1"/>
  <c r="X256" i="1"/>
  <c r="AB256" i="1" s="1"/>
  <c r="AE256" i="1"/>
  <c r="AF256" i="1" s="1"/>
  <c r="V573" i="1"/>
  <c r="W573" i="1" s="1"/>
  <c r="AE483" i="1"/>
  <c r="AF483" i="1" s="1"/>
  <c r="X483" i="1"/>
  <c r="AB483" i="1" s="1"/>
  <c r="X474" i="1"/>
  <c r="AB474" i="1" s="1"/>
  <c r="AE474" i="1"/>
  <c r="AD474" i="1"/>
  <c r="AD464" i="1"/>
  <c r="X464" i="1"/>
  <c r="AB464" i="1" s="1"/>
  <c r="AE464" i="1"/>
  <c r="V391" i="1"/>
  <c r="W391" i="1" s="1"/>
  <c r="AE375" i="1"/>
  <c r="AF375" i="1" s="1"/>
  <c r="X375" i="1"/>
  <c r="AB375" i="1" s="1"/>
  <c r="AE328" i="1"/>
  <c r="AF328" i="1" s="1"/>
  <c r="AD328" i="1"/>
  <c r="X328" i="1"/>
  <c r="AB328" i="1" s="1"/>
  <c r="AD264" i="1"/>
  <c r="AE264" i="1"/>
  <c r="X264" i="1"/>
  <c r="AB264" i="1" s="1"/>
  <c r="X560" i="1"/>
  <c r="AB560" i="1" s="1"/>
  <c r="AE560" i="1"/>
  <c r="AF560" i="1" s="1"/>
  <c r="X500" i="1"/>
  <c r="AB500" i="1" s="1"/>
  <c r="AE500" i="1"/>
  <c r="AD500" i="1"/>
  <c r="X505" i="1"/>
  <c r="AB505" i="1" s="1"/>
  <c r="AD505" i="1"/>
  <c r="S505" i="1"/>
  <c r="Q505" i="1" s="1"/>
  <c r="T505" i="1" s="1"/>
  <c r="N505" i="1" s="1"/>
  <c r="O505" i="1" s="1"/>
  <c r="AE505" i="1"/>
  <c r="AF505" i="1" s="1"/>
  <c r="X422" i="1"/>
  <c r="AB422" i="1" s="1"/>
  <c r="AE422" i="1"/>
  <c r="AF422" i="1" s="1"/>
  <c r="V399" i="1"/>
  <c r="W399" i="1" s="1"/>
  <c r="X300" i="1"/>
  <c r="AB300" i="1" s="1"/>
  <c r="AE300" i="1"/>
  <c r="AF300" i="1" s="1"/>
  <c r="AD164" i="1"/>
  <c r="AE233" i="1"/>
  <c r="AF233" i="1" s="1"/>
  <c r="X233" i="1"/>
  <c r="AB233" i="1" s="1"/>
  <c r="N475" i="1"/>
  <c r="O475" i="1" s="1"/>
  <c r="V342" i="1"/>
  <c r="W342" i="1" s="1"/>
  <c r="AD373" i="1"/>
  <c r="V349" i="1"/>
  <c r="W349" i="1" s="1"/>
  <c r="X378" i="1"/>
  <c r="AB378" i="1" s="1"/>
  <c r="AE378" i="1"/>
  <c r="X400" i="1"/>
  <c r="AB400" i="1" s="1"/>
  <c r="AE400" i="1"/>
  <c r="S400" i="1"/>
  <c r="Q400" i="1" s="1"/>
  <c r="T400" i="1" s="1"/>
  <c r="N400" i="1" s="1"/>
  <c r="O400" i="1" s="1"/>
  <c r="AE382" i="1"/>
  <c r="AD382" i="1"/>
  <c r="X382" i="1"/>
  <c r="AB382" i="1" s="1"/>
  <c r="S420" i="1"/>
  <c r="Q420" i="1" s="1"/>
  <c r="T420" i="1" s="1"/>
  <c r="N420" i="1" s="1"/>
  <c r="O420" i="1" s="1"/>
  <c r="AD378" i="1"/>
  <c r="X333" i="1"/>
  <c r="AB333" i="1" s="1"/>
  <c r="AE333" i="1"/>
  <c r="AF333" i="1" s="1"/>
  <c r="V372" i="1"/>
  <c r="W372" i="1" s="1"/>
  <c r="X358" i="1"/>
  <c r="AB358" i="1" s="1"/>
  <c r="AE358" i="1"/>
  <c r="AF358" i="1" s="1"/>
  <c r="AE258" i="1"/>
  <c r="AF258" i="1" s="1"/>
  <c r="X258" i="1"/>
  <c r="AB258" i="1" s="1"/>
  <c r="X250" i="1"/>
  <c r="AB250" i="1" s="1"/>
  <c r="AE250" i="1"/>
  <c r="AD250" i="1"/>
  <c r="AE288" i="1"/>
  <c r="AD288" i="1"/>
  <c r="X288" i="1"/>
  <c r="AB288" i="1" s="1"/>
  <c r="AE245" i="1"/>
  <c r="AD245" i="1"/>
  <c r="X245" i="1"/>
  <c r="AB245" i="1" s="1"/>
  <c r="V239" i="1"/>
  <c r="W239" i="1" s="1"/>
  <c r="X252" i="1"/>
  <c r="AB252" i="1" s="1"/>
  <c r="AE252" i="1"/>
  <c r="AF252" i="1" s="1"/>
  <c r="AD341" i="1"/>
  <c r="S312" i="1"/>
  <c r="Q312" i="1" s="1"/>
  <c r="T312" i="1" s="1"/>
  <c r="N312" i="1" s="1"/>
  <c r="O312" i="1" s="1"/>
  <c r="X270" i="1"/>
  <c r="AB270" i="1" s="1"/>
  <c r="AE270" i="1"/>
  <c r="X217" i="1"/>
  <c r="AB217" i="1" s="1"/>
  <c r="AE217" i="1"/>
  <c r="AD217" i="1"/>
  <c r="AD227" i="1"/>
  <c r="S293" i="1"/>
  <c r="Q293" i="1" s="1"/>
  <c r="T293" i="1" s="1"/>
  <c r="N293" i="1" s="1"/>
  <c r="O293" i="1" s="1"/>
  <c r="X297" i="1"/>
  <c r="AB297" i="1" s="1"/>
  <c r="AD297" i="1"/>
  <c r="AE297" i="1"/>
  <c r="AF297" i="1" s="1"/>
  <c r="S300" i="1"/>
  <c r="Q300" i="1" s="1"/>
  <c r="T300" i="1" s="1"/>
  <c r="N300" i="1" s="1"/>
  <c r="O300" i="1" s="1"/>
  <c r="X243" i="1"/>
  <c r="AB243" i="1" s="1"/>
  <c r="AE243" i="1"/>
  <c r="S243" i="1"/>
  <c r="Q243" i="1" s="1"/>
  <c r="T243" i="1" s="1"/>
  <c r="N243" i="1" s="1"/>
  <c r="O243" i="1" s="1"/>
  <c r="V206" i="1"/>
  <c r="W206" i="1" s="1"/>
  <c r="V95" i="1"/>
  <c r="W95" i="1" s="1"/>
  <c r="S218" i="1"/>
  <c r="Q218" i="1" s="1"/>
  <c r="T218" i="1" s="1"/>
  <c r="N218" i="1" s="1"/>
  <c r="O218" i="1" s="1"/>
  <c r="X174" i="1"/>
  <c r="AB174" i="1" s="1"/>
  <c r="AE174" i="1"/>
  <c r="AF174" i="1" s="1"/>
  <c r="N148" i="1"/>
  <c r="O148" i="1" s="1"/>
  <c r="S121" i="1"/>
  <c r="Q121" i="1" s="1"/>
  <c r="T121" i="1" s="1"/>
  <c r="N121" i="1" s="1"/>
  <c r="O121" i="1" s="1"/>
  <c r="V138" i="1"/>
  <c r="W138" i="1" s="1"/>
  <c r="S142" i="1"/>
  <c r="Q142" i="1" s="1"/>
  <c r="T142" i="1" s="1"/>
  <c r="N142" i="1" s="1"/>
  <c r="O142" i="1" s="1"/>
  <c r="AD171" i="1"/>
  <c r="S131" i="1"/>
  <c r="Q131" i="1" s="1"/>
  <c r="T131" i="1" s="1"/>
  <c r="N131" i="1" s="1"/>
  <c r="O131" i="1" s="1"/>
  <c r="V28" i="1"/>
  <c r="W28" i="1" s="1"/>
  <c r="AE107" i="1"/>
  <c r="AF107" i="1" s="1"/>
  <c r="X107" i="1"/>
  <c r="AB107" i="1" s="1"/>
  <c r="X94" i="1"/>
  <c r="AB94" i="1" s="1"/>
  <c r="AE94" i="1"/>
  <c r="AD94" i="1"/>
  <c r="X51" i="1"/>
  <c r="AB51" i="1" s="1"/>
  <c r="AD51" i="1"/>
  <c r="AE51" i="1"/>
  <c r="AF51" i="1" s="1"/>
  <c r="AD67" i="1"/>
  <c r="S128" i="1"/>
  <c r="Q128" i="1" s="1"/>
  <c r="T128" i="1" s="1"/>
  <c r="N128" i="1" s="1"/>
  <c r="O128" i="1" s="1"/>
  <c r="X79" i="1"/>
  <c r="AB79" i="1" s="1"/>
  <c r="S79" i="1"/>
  <c r="Q79" i="1" s="1"/>
  <c r="T79" i="1" s="1"/>
  <c r="N79" i="1" s="1"/>
  <c r="O79" i="1" s="1"/>
  <c r="AE79" i="1"/>
  <c r="S96" i="1"/>
  <c r="Q96" i="1" s="1"/>
  <c r="T96" i="1" s="1"/>
  <c r="N96" i="1" s="1"/>
  <c r="O96" i="1" s="1"/>
  <c r="X106" i="1"/>
  <c r="AB106" i="1" s="1"/>
  <c r="AE106" i="1"/>
  <c r="AF106" i="1" s="1"/>
  <c r="AD106" i="1"/>
  <c r="X29" i="1"/>
  <c r="AB29" i="1" s="1"/>
  <c r="AE29" i="1"/>
  <c r="S35" i="1"/>
  <c r="Q35" i="1" s="1"/>
  <c r="T35" i="1" s="1"/>
  <c r="N35" i="1" s="1"/>
  <c r="O35" i="1" s="1"/>
  <c r="S49" i="1"/>
  <c r="Q49" i="1" s="1"/>
  <c r="T49" i="1" s="1"/>
  <c r="N49" i="1" s="1"/>
  <c r="O49" i="1" s="1"/>
  <c r="AD29" i="1"/>
  <c r="AD79" i="1"/>
  <c r="AE34" i="1"/>
  <c r="AF34" i="1" s="1"/>
  <c r="X34" i="1"/>
  <c r="AB34" i="1" s="1"/>
  <c r="X20" i="1"/>
  <c r="AB20" i="1" s="1"/>
  <c r="AE20" i="1"/>
  <c r="AD20" i="1"/>
  <c r="AE495" i="1"/>
  <c r="AD495" i="1"/>
  <c r="X495" i="1"/>
  <c r="AB495" i="1" s="1"/>
  <c r="AE441" i="1"/>
  <c r="AF441" i="1" s="1"/>
  <c r="X441" i="1"/>
  <c r="AB441" i="1" s="1"/>
  <c r="V394" i="1"/>
  <c r="W394" i="1" s="1"/>
  <c r="X357" i="1"/>
  <c r="AB357" i="1" s="1"/>
  <c r="AE357" i="1"/>
  <c r="X326" i="1"/>
  <c r="AB326" i="1" s="1"/>
  <c r="AE326" i="1"/>
  <c r="AF326" i="1" s="1"/>
  <c r="X275" i="1"/>
  <c r="AB275" i="1" s="1"/>
  <c r="AE275" i="1"/>
  <c r="AF275" i="1" s="1"/>
  <c r="AE263" i="1"/>
  <c r="X263" i="1"/>
  <c r="AB263" i="1" s="1"/>
  <c r="AD263" i="1"/>
  <c r="S485" i="1"/>
  <c r="Q485" i="1" s="1"/>
  <c r="T485" i="1" s="1"/>
  <c r="N485" i="1" s="1"/>
  <c r="O485" i="1" s="1"/>
  <c r="X346" i="1"/>
  <c r="AB346" i="1" s="1"/>
  <c r="AE346" i="1"/>
  <c r="AF346" i="1" s="1"/>
  <c r="S326" i="1"/>
  <c r="Q326" i="1" s="1"/>
  <c r="T326" i="1" s="1"/>
  <c r="N326" i="1" s="1"/>
  <c r="O326" i="1" s="1"/>
  <c r="AE299" i="1"/>
  <c r="AD299" i="1"/>
  <c r="X299" i="1"/>
  <c r="AB299" i="1" s="1"/>
  <c r="X529" i="1"/>
  <c r="AB529" i="1" s="1"/>
  <c r="AE529" i="1"/>
  <c r="V423" i="1"/>
  <c r="W423" i="1" s="1"/>
  <c r="V374" i="1"/>
  <c r="W374" i="1" s="1"/>
  <c r="V384" i="1"/>
  <c r="W384" i="1" s="1"/>
  <c r="X340" i="1"/>
  <c r="AB340" i="1" s="1"/>
  <c r="AE340" i="1"/>
  <c r="AF340" i="1" s="1"/>
  <c r="AD340" i="1"/>
  <c r="N393" i="1"/>
  <c r="O393" i="1" s="1"/>
  <c r="X562" i="1"/>
  <c r="AB562" i="1" s="1"/>
  <c r="AE562" i="1"/>
  <c r="AD562" i="1"/>
  <c r="X567" i="1"/>
  <c r="AB567" i="1" s="1"/>
  <c r="AE567" i="1"/>
  <c r="AF567" i="1" s="1"/>
  <c r="V543" i="1"/>
  <c r="W543" i="1" s="1"/>
  <c r="N523" i="1"/>
  <c r="O523" i="1" s="1"/>
  <c r="AF540" i="1"/>
  <c r="V522" i="1"/>
  <c r="W522" i="1" s="1"/>
  <c r="N458" i="1"/>
  <c r="O458" i="1" s="1"/>
  <c r="S544" i="1"/>
  <c r="Q544" i="1" s="1"/>
  <c r="T544" i="1" s="1"/>
  <c r="N544" i="1" s="1"/>
  <c r="O544" i="1" s="1"/>
  <c r="X552" i="1"/>
  <c r="AB552" i="1" s="1"/>
  <c r="AE552" i="1"/>
  <c r="AF552" i="1" s="1"/>
  <c r="N513" i="1"/>
  <c r="O513" i="1" s="1"/>
  <c r="X458" i="1"/>
  <c r="AB458" i="1" s="1"/>
  <c r="AE458" i="1"/>
  <c r="AF458" i="1" s="1"/>
  <c r="AD458" i="1"/>
  <c r="AE405" i="1"/>
  <c r="AF405" i="1" s="1"/>
  <c r="X405" i="1"/>
  <c r="AB405" i="1" s="1"/>
  <c r="AD567" i="1"/>
  <c r="AD536" i="1"/>
  <c r="V519" i="1"/>
  <c r="W519" i="1" s="1"/>
  <c r="N530" i="1"/>
  <c r="O530" i="1" s="1"/>
  <c r="S529" i="1"/>
  <c r="Q529" i="1" s="1"/>
  <c r="T529" i="1" s="1"/>
  <c r="N529" i="1" s="1"/>
  <c r="O529" i="1" s="1"/>
  <c r="AE526" i="1"/>
  <c r="AF526" i="1" s="1"/>
  <c r="X526" i="1"/>
  <c r="AB526" i="1" s="1"/>
  <c r="N539" i="1"/>
  <c r="O539" i="1" s="1"/>
  <c r="V443" i="1"/>
  <c r="W443" i="1" s="1"/>
  <c r="X487" i="1"/>
  <c r="AB487" i="1" s="1"/>
  <c r="AE487" i="1"/>
  <c r="AF487" i="1" s="1"/>
  <c r="V446" i="1"/>
  <c r="W446" i="1" s="1"/>
  <c r="AE479" i="1"/>
  <c r="AD479" i="1"/>
  <c r="X479" i="1"/>
  <c r="AB479" i="1" s="1"/>
  <c r="X492" i="1"/>
  <c r="AB492" i="1" s="1"/>
  <c r="AE492" i="1"/>
  <c r="AD492" i="1"/>
  <c r="V428" i="1"/>
  <c r="W428" i="1" s="1"/>
  <c r="V411" i="1"/>
  <c r="W411" i="1" s="1"/>
  <c r="AE459" i="1"/>
  <c r="AD459" i="1"/>
  <c r="X459" i="1"/>
  <c r="AB459" i="1" s="1"/>
  <c r="N437" i="1"/>
  <c r="O437" i="1" s="1"/>
  <c r="AD390" i="1"/>
  <c r="S456" i="1"/>
  <c r="Q456" i="1" s="1"/>
  <c r="T456" i="1" s="1"/>
  <c r="N456" i="1" s="1"/>
  <c r="O456" i="1" s="1"/>
  <c r="X410" i="1"/>
  <c r="AB410" i="1" s="1"/>
  <c r="AE410" i="1"/>
  <c r="AD410" i="1"/>
  <c r="V354" i="1"/>
  <c r="W354" i="1" s="1"/>
  <c r="AD271" i="1"/>
  <c r="AE356" i="1"/>
  <c r="AD356" i="1"/>
  <c r="X356" i="1"/>
  <c r="AB356" i="1" s="1"/>
  <c r="X334" i="1"/>
  <c r="AB334" i="1" s="1"/>
  <c r="AE334" i="1"/>
  <c r="AF334" i="1" s="1"/>
  <c r="S363" i="1"/>
  <c r="Q363" i="1" s="1"/>
  <c r="T363" i="1" s="1"/>
  <c r="N363" i="1" s="1"/>
  <c r="O363" i="1" s="1"/>
  <c r="V287" i="1"/>
  <c r="W287" i="1" s="1"/>
  <c r="V332" i="1"/>
  <c r="W332" i="1" s="1"/>
  <c r="AD281" i="1"/>
  <c r="S355" i="1"/>
  <c r="Q355" i="1" s="1"/>
  <c r="T355" i="1" s="1"/>
  <c r="N355" i="1" s="1"/>
  <c r="O355" i="1" s="1"/>
  <c r="V324" i="1"/>
  <c r="W324" i="1" s="1"/>
  <c r="S358" i="1"/>
  <c r="Q358" i="1" s="1"/>
  <c r="T358" i="1" s="1"/>
  <c r="N358" i="1" s="1"/>
  <c r="O358" i="1" s="1"/>
  <c r="AE320" i="1"/>
  <c r="AF320" i="1" s="1"/>
  <c r="X320" i="1"/>
  <c r="AB320" i="1" s="1"/>
  <c r="X323" i="1"/>
  <c r="AB323" i="1" s="1"/>
  <c r="AE323" i="1"/>
  <c r="AD323" i="1"/>
  <c r="AE274" i="1"/>
  <c r="AD274" i="1"/>
  <c r="X274" i="1"/>
  <c r="AB274" i="1" s="1"/>
  <c r="AD261" i="1"/>
  <c r="S275" i="1"/>
  <c r="Q275" i="1" s="1"/>
  <c r="T275" i="1" s="1"/>
  <c r="N275" i="1" s="1"/>
  <c r="O275" i="1" s="1"/>
  <c r="X314" i="1"/>
  <c r="AB314" i="1" s="1"/>
  <c r="AD314" i="1"/>
  <c r="AE314" i="1"/>
  <c r="S314" i="1"/>
  <c r="Q314" i="1" s="1"/>
  <c r="T314" i="1" s="1"/>
  <c r="N314" i="1" s="1"/>
  <c r="O314" i="1" s="1"/>
  <c r="AF315" i="1"/>
  <c r="X278" i="1"/>
  <c r="AB278" i="1" s="1"/>
  <c r="AE278" i="1"/>
  <c r="AF278" i="1" s="1"/>
  <c r="X242" i="1"/>
  <c r="AB242" i="1" s="1"/>
  <c r="AE242" i="1"/>
  <c r="AF242" i="1" s="1"/>
  <c r="V224" i="1"/>
  <c r="W224" i="1" s="1"/>
  <c r="N241" i="1"/>
  <c r="O241" i="1" s="1"/>
  <c r="V237" i="1"/>
  <c r="W237" i="1" s="1"/>
  <c r="V90" i="1"/>
  <c r="W90" i="1" s="1"/>
  <c r="AE122" i="1"/>
  <c r="X122" i="1"/>
  <c r="AB122" i="1" s="1"/>
  <c r="AE269" i="1"/>
  <c r="AD269" i="1"/>
  <c r="X269" i="1"/>
  <c r="AB269" i="1" s="1"/>
  <c r="AE215" i="1"/>
  <c r="AF215" i="1" s="1"/>
  <c r="X215" i="1"/>
  <c r="AB215" i="1" s="1"/>
  <c r="AD179" i="1"/>
  <c r="AD243" i="1"/>
  <c r="AE199" i="1"/>
  <c r="AF199" i="1" s="1"/>
  <c r="X199" i="1"/>
  <c r="AB199" i="1" s="1"/>
  <c r="V124" i="1"/>
  <c r="W124" i="1" s="1"/>
  <c r="S199" i="1"/>
  <c r="Q199" i="1" s="1"/>
  <c r="T199" i="1" s="1"/>
  <c r="N199" i="1" s="1"/>
  <c r="O199" i="1" s="1"/>
  <c r="AE196" i="1"/>
  <c r="AD196" i="1"/>
  <c r="X196" i="1"/>
  <c r="AB196" i="1" s="1"/>
  <c r="AD182" i="1"/>
  <c r="X182" i="1"/>
  <c r="AB182" i="1" s="1"/>
  <c r="AE182" i="1"/>
  <c r="X151" i="1"/>
  <c r="AB151" i="1" s="1"/>
  <c r="AE151" i="1"/>
  <c r="AF151" i="1" s="1"/>
  <c r="V98" i="1"/>
  <c r="W98" i="1" s="1"/>
  <c r="S154" i="1"/>
  <c r="Q154" i="1" s="1"/>
  <c r="T154" i="1" s="1"/>
  <c r="N154" i="1" s="1"/>
  <c r="O154" i="1" s="1"/>
  <c r="AE154" i="1"/>
  <c r="X154" i="1"/>
  <c r="AB154" i="1" s="1"/>
  <c r="AD170" i="1"/>
  <c r="X140" i="1"/>
  <c r="AB140" i="1" s="1"/>
  <c r="AE140" i="1"/>
  <c r="AF140" i="1" s="1"/>
  <c r="S140" i="1"/>
  <c r="Q140" i="1" s="1"/>
  <c r="T140" i="1" s="1"/>
  <c r="N140" i="1" s="1"/>
  <c r="O140" i="1" s="1"/>
  <c r="S170" i="1"/>
  <c r="Q170" i="1" s="1"/>
  <c r="T170" i="1" s="1"/>
  <c r="N170" i="1" s="1"/>
  <c r="O170" i="1" s="1"/>
  <c r="AD144" i="1"/>
  <c r="V177" i="1"/>
  <c r="W177" i="1" s="1"/>
  <c r="AD122" i="1"/>
  <c r="AE54" i="1"/>
  <c r="AF54" i="1" s="1"/>
  <c r="X54" i="1"/>
  <c r="AB54" i="1" s="1"/>
  <c r="AE74" i="1"/>
  <c r="X74" i="1"/>
  <c r="AB74" i="1" s="1"/>
  <c r="V205" i="1"/>
  <c r="W205" i="1" s="1"/>
  <c r="V99" i="1"/>
  <c r="W99" i="1" s="1"/>
  <c r="X78" i="1"/>
  <c r="AB78" i="1" s="1"/>
  <c r="AE78" i="1"/>
  <c r="AF78" i="1" s="1"/>
  <c r="S94" i="1"/>
  <c r="Q94" i="1" s="1"/>
  <c r="T94" i="1" s="1"/>
  <c r="N94" i="1" s="1"/>
  <c r="O94" i="1" s="1"/>
  <c r="X77" i="1"/>
  <c r="AB77" i="1" s="1"/>
  <c r="AE77" i="1"/>
  <c r="AF77" i="1" s="1"/>
  <c r="V19" i="1"/>
  <c r="W19" i="1" s="1"/>
  <c r="S107" i="1"/>
  <c r="Q107" i="1" s="1"/>
  <c r="T107" i="1" s="1"/>
  <c r="N107" i="1" s="1"/>
  <c r="O107" i="1" s="1"/>
  <c r="V72" i="1"/>
  <c r="W72" i="1" s="1"/>
  <c r="X104" i="1"/>
  <c r="AB104" i="1" s="1"/>
  <c r="AE104" i="1"/>
  <c r="AF104" i="1" s="1"/>
  <c r="S161" i="1"/>
  <c r="Q161" i="1" s="1"/>
  <c r="T161" i="1" s="1"/>
  <c r="N161" i="1" s="1"/>
  <c r="O161" i="1" s="1"/>
  <c r="AD104" i="1"/>
  <c r="AD78" i="1"/>
  <c r="S40" i="1"/>
  <c r="Q40" i="1" s="1"/>
  <c r="T40" i="1" s="1"/>
  <c r="N40" i="1" s="1"/>
  <c r="O40" i="1" s="1"/>
  <c r="AD56" i="1"/>
  <c r="X504" i="1"/>
  <c r="AB504" i="1" s="1"/>
  <c r="AE504" i="1"/>
  <c r="AD504" i="1"/>
  <c r="AE220" i="1"/>
  <c r="AD220" i="1"/>
  <c r="X220" i="1"/>
  <c r="AB220" i="1" s="1"/>
  <c r="X298" i="1"/>
  <c r="AB298" i="1" s="1"/>
  <c r="AE298" i="1"/>
  <c r="S298" i="1"/>
  <c r="Q298" i="1" s="1"/>
  <c r="T298" i="1" s="1"/>
  <c r="N298" i="1" s="1"/>
  <c r="O298" i="1" s="1"/>
  <c r="AD449" i="1"/>
  <c r="X449" i="1"/>
  <c r="AB449" i="1" s="1"/>
  <c r="S449" i="1"/>
  <c r="Q449" i="1" s="1"/>
  <c r="T449" i="1" s="1"/>
  <c r="N449" i="1" s="1"/>
  <c r="O449" i="1" s="1"/>
  <c r="AE449" i="1"/>
  <c r="AF449" i="1" s="1"/>
  <c r="AE387" i="1"/>
  <c r="AF387" i="1" s="1"/>
  <c r="X387" i="1"/>
  <c r="AB387" i="1" s="1"/>
  <c r="X348" i="1"/>
  <c r="AB348" i="1" s="1"/>
  <c r="AE348" i="1"/>
  <c r="AF348" i="1" s="1"/>
  <c r="S277" i="1"/>
  <c r="Q277" i="1" s="1"/>
  <c r="T277" i="1" s="1"/>
  <c r="N277" i="1" s="1"/>
  <c r="O277" i="1" s="1"/>
  <c r="X316" i="1"/>
  <c r="AB316" i="1" s="1"/>
  <c r="AE316" i="1"/>
  <c r="AF316" i="1" s="1"/>
  <c r="V563" i="1"/>
  <c r="W563" i="1" s="1"/>
  <c r="X548" i="1"/>
  <c r="AB548" i="1" s="1"/>
  <c r="S548" i="1"/>
  <c r="Q548" i="1" s="1"/>
  <c r="T548" i="1" s="1"/>
  <c r="N548" i="1" s="1"/>
  <c r="O548" i="1" s="1"/>
  <c r="AE548" i="1"/>
  <c r="AF548" i="1" s="1"/>
  <c r="V547" i="1"/>
  <c r="W547" i="1" s="1"/>
  <c r="X502" i="1"/>
  <c r="AB502" i="1" s="1"/>
  <c r="S502" i="1"/>
  <c r="Q502" i="1" s="1"/>
  <c r="T502" i="1" s="1"/>
  <c r="N502" i="1" s="1"/>
  <c r="O502" i="1" s="1"/>
  <c r="AE502" i="1"/>
  <c r="AF502" i="1" s="1"/>
  <c r="AE409" i="1"/>
  <c r="X409" i="1"/>
  <c r="AB409" i="1" s="1"/>
  <c r="AE360" i="1"/>
  <c r="AF360" i="1" s="1"/>
  <c r="AD360" i="1"/>
  <c r="X360" i="1"/>
  <c r="AB360" i="1" s="1"/>
  <c r="V371" i="1"/>
  <c r="W371" i="1" s="1"/>
  <c r="AE276" i="1"/>
  <c r="X276" i="1"/>
  <c r="AB276" i="1" s="1"/>
  <c r="AD560" i="1"/>
  <c r="V556" i="1"/>
  <c r="W556" i="1" s="1"/>
  <c r="AE555" i="1"/>
  <c r="AF555" i="1" s="1"/>
  <c r="X555" i="1"/>
  <c r="AB555" i="1" s="1"/>
  <c r="V499" i="1"/>
  <c r="W499" i="1" s="1"/>
  <c r="AD512" i="1"/>
  <c r="X498" i="1"/>
  <c r="AB498" i="1" s="1"/>
  <c r="AE498" i="1"/>
  <c r="V554" i="1"/>
  <c r="W554" i="1" s="1"/>
  <c r="V551" i="1"/>
  <c r="W551" i="1" s="1"/>
  <c r="AD527" i="1"/>
  <c r="X470" i="1"/>
  <c r="AB470" i="1" s="1"/>
  <c r="AE470" i="1"/>
  <c r="AF470" i="1" s="1"/>
  <c r="AD470" i="1"/>
  <c r="V490" i="1"/>
  <c r="W490" i="1" s="1"/>
  <c r="N462" i="1"/>
  <c r="O462" i="1" s="1"/>
  <c r="S552" i="1"/>
  <c r="Q552" i="1" s="1"/>
  <c r="T552" i="1" s="1"/>
  <c r="N552" i="1" s="1"/>
  <c r="O552" i="1" s="1"/>
  <c r="V564" i="1"/>
  <c r="W564" i="1" s="1"/>
  <c r="V546" i="1"/>
  <c r="W546" i="1" s="1"/>
  <c r="V549" i="1"/>
  <c r="W549" i="1" s="1"/>
  <c r="V537" i="1"/>
  <c r="W537" i="1" s="1"/>
  <c r="V506" i="1"/>
  <c r="W506" i="1" s="1"/>
  <c r="X510" i="1"/>
  <c r="AB510" i="1" s="1"/>
  <c r="AE510" i="1"/>
  <c r="AF510" i="1" s="1"/>
  <c r="AD510" i="1"/>
  <c r="S527" i="1"/>
  <c r="Q527" i="1" s="1"/>
  <c r="T527" i="1" s="1"/>
  <c r="N527" i="1" s="1"/>
  <c r="O527" i="1" s="1"/>
  <c r="AF539" i="1"/>
  <c r="N486" i="1"/>
  <c r="O486" i="1" s="1"/>
  <c r="X467" i="1"/>
  <c r="AB467" i="1" s="1"/>
  <c r="AE467" i="1"/>
  <c r="AF467" i="1" s="1"/>
  <c r="AD400" i="1"/>
  <c r="V359" i="1"/>
  <c r="W359" i="1" s="1"/>
  <c r="AD355" i="1"/>
  <c r="AD276" i="1"/>
  <c r="X388" i="1"/>
  <c r="AB388" i="1" s="1"/>
  <c r="AE388" i="1"/>
  <c r="AD388" i="1"/>
  <c r="AE271" i="1"/>
  <c r="AF271" i="1" s="1"/>
  <c r="X271" i="1"/>
  <c r="AB271" i="1" s="1"/>
  <c r="V234" i="1"/>
  <c r="W234" i="1" s="1"/>
  <c r="X309" i="1"/>
  <c r="AB309" i="1" s="1"/>
  <c r="AE309" i="1"/>
  <c r="AF309" i="1" s="1"/>
  <c r="AD309" i="1"/>
  <c r="X285" i="1"/>
  <c r="AB285" i="1" s="1"/>
  <c r="AE285" i="1"/>
  <c r="AF285" i="1" s="1"/>
  <c r="AD285" i="1"/>
  <c r="N315" i="1"/>
  <c r="O315" i="1" s="1"/>
  <c r="X310" i="1"/>
  <c r="AB310" i="1" s="1"/>
  <c r="AE310" i="1"/>
  <c r="AF310" i="1" s="1"/>
  <c r="AD293" i="1"/>
  <c r="AD357" i="1"/>
  <c r="X303" i="1"/>
  <c r="AB303" i="1" s="1"/>
  <c r="AE303" i="1"/>
  <c r="AF303" i="1" s="1"/>
  <c r="X266" i="1"/>
  <c r="AB266" i="1" s="1"/>
  <c r="AE266" i="1"/>
  <c r="AF266" i="1" s="1"/>
  <c r="N225" i="1"/>
  <c r="O225" i="1" s="1"/>
  <c r="X211" i="1"/>
  <c r="AB211" i="1" s="1"/>
  <c r="AE211" i="1"/>
  <c r="AD211" i="1"/>
  <c r="AD298" i="1"/>
  <c r="S227" i="1"/>
  <c r="Q227" i="1" s="1"/>
  <c r="T227" i="1" s="1"/>
  <c r="N227" i="1" s="1"/>
  <c r="O227" i="1" s="1"/>
  <c r="X290" i="1"/>
  <c r="AB290" i="1" s="1"/>
  <c r="AE290" i="1"/>
  <c r="AD290" i="1"/>
  <c r="N248" i="1"/>
  <c r="O248" i="1" s="1"/>
  <c r="V85" i="1"/>
  <c r="W85" i="1" s="1"/>
  <c r="AE117" i="1"/>
  <c r="AF117" i="1" s="1"/>
  <c r="X117" i="1"/>
  <c r="AB117" i="1" s="1"/>
  <c r="V187" i="1"/>
  <c r="W187" i="1" s="1"/>
  <c r="V119" i="1"/>
  <c r="W119" i="1" s="1"/>
  <c r="X204" i="1"/>
  <c r="AB204" i="1" s="1"/>
  <c r="AE204" i="1"/>
  <c r="AD204" i="1"/>
  <c r="AE302" i="1"/>
  <c r="AF302" i="1" s="1"/>
  <c r="X302" i="1"/>
  <c r="AB302" i="1" s="1"/>
  <c r="X238" i="1"/>
  <c r="AB238" i="1" s="1"/>
  <c r="AE238" i="1"/>
  <c r="AF238" i="1" s="1"/>
  <c r="AE240" i="1"/>
  <c r="AF240" i="1" s="1"/>
  <c r="X240" i="1"/>
  <c r="AB240" i="1" s="1"/>
  <c r="X191" i="1"/>
  <c r="AB191" i="1" s="1"/>
  <c r="AE191" i="1"/>
  <c r="AF191" i="1" s="1"/>
  <c r="V103" i="1"/>
  <c r="W103" i="1" s="1"/>
  <c r="X195" i="1"/>
  <c r="AB195" i="1" s="1"/>
  <c r="AE195" i="1"/>
  <c r="AF195" i="1" s="1"/>
  <c r="X163" i="1"/>
  <c r="AB163" i="1" s="1"/>
  <c r="AE163" i="1"/>
  <c r="AF163" i="1" s="1"/>
  <c r="AE130" i="1"/>
  <c r="AF130" i="1" s="1"/>
  <c r="X130" i="1"/>
  <c r="AB130" i="1" s="1"/>
  <c r="AD169" i="1"/>
  <c r="N139" i="1"/>
  <c r="O139" i="1" s="1"/>
  <c r="AE165" i="1"/>
  <c r="AD165" i="1"/>
  <c r="X165" i="1"/>
  <c r="AB165" i="1" s="1"/>
  <c r="S137" i="1"/>
  <c r="Q137" i="1" s="1"/>
  <c r="T137" i="1" s="1"/>
  <c r="N137" i="1" s="1"/>
  <c r="O137" i="1" s="1"/>
  <c r="V53" i="1"/>
  <c r="W53" i="1" s="1"/>
  <c r="V18" i="1"/>
  <c r="W18" i="1" s="1"/>
  <c r="X132" i="1"/>
  <c r="AB132" i="1" s="1"/>
  <c r="AE132" i="1"/>
  <c r="AF132" i="1" s="1"/>
  <c r="N106" i="1"/>
  <c r="O106" i="1" s="1"/>
  <c r="AD82" i="1"/>
  <c r="AE66" i="1"/>
  <c r="AF66" i="1" s="1"/>
  <c r="AD66" i="1"/>
  <c r="X66" i="1"/>
  <c r="AB66" i="1" s="1"/>
  <c r="AD96" i="1"/>
  <c r="AD74" i="1"/>
  <c r="V50" i="1"/>
  <c r="W50" i="1" s="1"/>
  <c r="V150" i="1"/>
  <c r="W150" i="1" s="1"/>
  <c r="AE68" i="1"/>
  <c r="AF68" i="1" s="1"/>
  <c r="X68" i="1"/>
  <c r="AB68" i="1" s="1"/>
  <c r="S78" i="1"/>
  <c r="Q78" i="1" s="1"/>
  <c r="T78" i="1" s="1"/>
  <c r="N78" i="1" s="1"/>
  <c r="O78" i="1" s="1"/>
  <c r="S102" i="1"/>
  <c r="Q102" i="1" s="1"/>
  <c r="T102" i="1" s="1"/>
  <c r="N102" i="1" s="1"/>
  <c r="O102" i="1" s="1"/>
  <c r="N21" i="1"/>
  <c r="O21" i="1" s="1"/>
  <c r="X44" i="1"/>
  <c r="AB44" i="1" s="1"/>
  <c r="S44" i="1"/>
  <c r="Q44" i="1" s="1"/>
  <c r="T44" i="1" s="1"/>
  <c r="N44" i="1" s="1"/>
  <c r="O44" i="1" s="1"/>
  <c r="AE44" i="1"/>
  <c r="AF44" i="1" s="1"/>
  <c r="S67" i="1"/>
  <c r="Q67" i="1" s="1"/>
  <c r="T67" i="1" s="1"/>
  <c r="N67" i="1" s="1"/>
  <c r="O67" i="1" s="1"/>
  <c r="X472" i="1"/>
  <c r="AB472" i="1" s="1"/>
  <c r="AE472" i="1"/>
  <c r="AF472" i="1" s="1"/>
  <c r="S472" i="1"/>
  <c r="Q472" i="1" s="1"/>
  <c r="T472" i="1" s="1"/>
  <c r="N472" i="1" s="1"/>
  <c r="O472" i="1" s="1"/>
  <c r="X404" i="1"/>
  <c r="AB404" i="1" s="1"/>
  <c r="AE404" i="1"/>
  <c r="S404" i="1"/>
  <c r="Q404" i="1" s="1"/>
  <c r="T404" i="1" s="1"/>
  <c r="N404" i="1" s="1"/>
  <c r="O404" i="1" s="1"/>
  <c r="AE392" i="1"/>
  <c r="X392" i="1"/>
  <c r="AB392" i="1" s="1"/>
  <c r="S392" i="1"/>
  <c r="Q392" i="1" s="1"/>
  <c r="T392" i="1" s="1"/>
  <c r="N392" i="1" s="1"/>
  <c r="O392" i="1" s="1"/>
  <c r="AD392" i="1"/>
  <c r="V381" i="1"/>
  <c r="W381" i="1" s="1"/>
  <c r="X517" i="1"/>
  <c r="AB517" i="1" s="1"/>
  <c r="AE517" i="1"/>
  <c r="X497" i="1"/>
  <c r="AB497" i="1" s="1"/>
  <c r="S497" i="1"/>
  <c r="Q497" i="1" s="1"/>
  <c r="T497" i="1" s="1"/>
  <c r="N497" i="1" s="1"/>
  <c r="O497" i="1" s="1"/>
  <c r="AE497" i="1"/>
  <c r="AF497" i="1" s="1"/>
  <c r="V468" i="1"/>
  <c r="W468" i="1" s="1"/>
  <c r="V361" i="1"/>
  <c r="W361" i="1" s="1"/>
  <c r="AE345" i="1"/>
  <c r="AD345" i="1"/>
  <c r="X345" i="1"/>
  <c r="AB345" i="1" s="1"/>
  <c r="X232" i="1"/>
  <c r="AB232" i="1" s="1"/>
  <c r="AE232" i="1"/>
  <c r="AD232" i="1"/>
  <c r="X531" i="1"/>
  <c r="AB531" i="1" s="1"/>
  <c r="AD531" i="1"/>
  <c r="AE531" i="1"/>
  <c r="AF531" i="1" s="1"/>
  <c r="AD515" i="1"/>
  <c r="X515" i="1"/>
  <c r="AB515" i="1" s="1"/>
  <c r="AE515" i="1"/>
  <c r="AF515" i="1" s="1"/>
  <c r="S455" i="1"/>
  <c r="Q455" i="1" s="1"/>
  <c r="T455" i="1" s="1"/>
  <c r="N455" i="1" s="1"/>
  <c r="O455" i="1" s="1"/>
  <c r="AE455" i="1"/>
  <c r="AD455" i="1"/>
  <c r="X455" i="1"/>
  <c r="AB455" i="1" s="1"/>
  <c r="AE344" i="1"/>
  <c r="AF344" i="1" s="1"/>
  <c r="X344" i="1"/>
  <c r="AB344" i="1" s="1"/>
  <c r="AE350" i="1"/>
  <c r="AF350" i="1" s="1"/>
  <c r="AD350" i="1"/>
  <c r="X350" i="1"/>
  <c r="AB350" i="1" s="1"/>
  <c r="V313" i="1"/>
  <c r="W313" i="1" s="1"/>
  <c r="X222" i="1"/>
  <c r="AB222" i="1" s="1"/>
  <c r="AE222" i="1"/>
  <c r="AF222" i="1" s="1"/>
  <c r="AE544" i="1"/>
  <c r="AF544" i="1" s="1"/>
  <c r="X544" i="1"/>
  <c r="AB544" i="1" s="1"/>
  <c r="AD517" i="1"/>
  <c r="S515" i="1"/>
  <c r="Q515" i="1" s="1"/>
  <c r="T515" i="1" s="1"/>
  <c r="N515" i="1" s="1"/>
  <c r="O515" i="1" s="1"/>
  <c r="V453" i="1"/>
  <c r="W453" i="1" s="1"/>
  <c r="N540" i="1"/>
  <c r="O540" i="1" s="1"/>
  <c r="V514" i="1"/>
  <c r="W514" i="1" s="1"/>
  <c r="AE518" i="1"/>
  <c r="AF518" i="1" s="1"/>
  <c r="X518" i="1"/>
  <c r="AB518" i="1" s="1"/>
  <c r="S518" i="1"/>
  <c r="Q518" i="1" s="1"/>
  <c r="T518" i="1" s="1"/>
  <c r="N518" i="1" s="1"/>
  <c r="O518" i="1" s="1"/>
  <c r="N476" i="1"/>
  <c r="O476" i="1" s="1"/>
  <c r="N492" i="1"/>
  <c r="O492" i="1" s="1"/>
  <c r="AE457" i="1"/>
  <c r="AF457" i="1" s="1"/>
  <c r="X457" i="1"/>
  <c r="AB457" i="1" s="1"/>
  <c r="V442" i="1"/>
  <c r="W442" i="1" s="1"/>
  <c r="S447" i="1"/>
  <c r="Q447" i="1" s="1"/>
  <c r="T447" i="1" s="1"/>
  <c r="N447" i="1" s="1"/>
  <c r="O447" i="1" s="1"/>
  <c r="AE525" i="1"/>
  <c r="AF525" i="1" s="1"/>
  <c r="X525" i="1"/>
  <c r="AB525" i="1" s="1"/>
  <c r="S555" i="1"/>
  <c r="Q555" i="1" s="1"/>
  <c r="T555" i="1" s="1"/>
  <c r="N555" i="1" s="1"/>
  <c r="O555" i="1" s="1"/>
  <c r="AE489" i="1"/>
  <c r="AF489" i="1" s="1"/>
  <c r="X489" i="1"/>
  <c r="AB489" i="1" s="1"/>
  <c r="AE494" i="1"/>
  <c r="AF494" i="1" s="1"/>
  <c r="X494" i="1"/>
  <c r="AB494" i="1" s="1"/>
  <c r="X475" i="1"/>
  <c r="AB475" i="1" s="1"/>
  <c r="AD475" i="1"/>
  <c r="AE475" i="1"/>
  <c r="AF475" i="1" s="1"/>
  <c r="X521" i="1"/>
  <c r="AB521" i="1" s="1"/>
  <c r="AD521" i="1"/>
  <c r="AE521" i="1"/>
  <c r="AF521" i="1" s="1"/>
  <c r="X440" i="1"/>
  <c r="AB440" i="1" s="1"/>
  <c r="AE440" i="1"/>
  <c r="AF440" i="1" s="1"/>
  <c r="AD440" i="1"/>
  <c r="AE460" i="1"/>
  <c r="X460" i="1"/>
  <c r="AB460" i="1" s="1"/>
  <c r="AD460" i="1"/>
  <c r="S460" i="1"/>
  <c r="Q460" i="1" s="1"/>
  <c r="T460" i="1" s="1"/>
  <c r="N460" i="1" s="1"/>
  <c r="O460" i="1" s="1"/>
  <c r="X445" i="1"/>
  <c r="AB445" i="1" s="1"/>
  <c r="AE445" i="1"/>
  <c r="AD445" i="1"/>
  <c r="AD409" i="1"/>
  <c r="X401" i="1"/>
  <c r="AB401" i="1" s="1"/>
  <c r="AE401" i="1"/>
  <c r="AF401" i="1" s="1"/>
  <c r="AD376" i="1"/>
  <c r="S362" i="1"/>
  <c r="Q362" i="1" s="1"/>
  <c r="T362" i="1" s="1"/>
  <c r="N362" i="1" s="1"/>
  <c r="O362" i="1" s="1"/>
  <c r="AE335" i="1"/>
  <c r="X335" i="1"/>
  <c r="AB335" i="1" s="1"/>
  <c r="V571" i="1"/>
  <c r="W571" i="1" s="1"/>
  <c r="X572" i="1"/>
  <c r="AB572" i="1" s="1"/>
  <c r="AE572" i="1"/>
  <c r="AD572" i="1"/>
  <c r="N535" i="1"/>
  <c r="O535" i="1" s="1"/>
  <c r="AE541" i="1"/>
  <c r="AF541" i="1" s="1"/>
  <c r="X541" i="1"/>
  <c r="AB541" i="1" s="1"/>
  <c r="V553" i="1"/>
  <c r="W553" i="1" s="1"/>
  <c r="V542" i="1"/>
  <c r="W542" i="1" s="1"/>
  <c r="S560" i="1"/>
  <c r="Q560" i="1" s="1"/>
  <c r="T560" i="1" s="1"/>
  <c r="N560" i="1" s="1"/>
  <c r="O560" i="1" s="1"/>
  <c r="X533" i="1"/>
  <c r="AB533" i="1" s="1"/>
  <c r="AD533" i="1"/>
  <c r="AE533" i="1"/>
  <c r="AD498" i="1"/>
  <c r="AE513" i="1"/>
  <c r="AF513" i="1" s="1"/>
  <c r="X513" i="1"/>
  <c r="AB513" i="1" s="1"/>
  <c r="S510" i="1"/>
  <c r="Q510" i="1" s="1"/>
  <c r="T510" i="1" s="1"/>
  <c r="N510" i="1" s="1"/>
  <c r="O510" i="1" s="1"/>
  <c r="S498" i="1"/>
  <c r="Q498" i="1" s="1"/>
  <c r="T498" i="1" s="1"/>
  <c r="N498" i="1" s="1"/>
  <c r="O498" i="1" s="1"/>
  <c r="V532" i="1"/>
  <c r="W532" i="1" s="1"/>
  <c r="S503" i="1"/>
  <c r="Q503" i="1" s="1"/>
  <c r="T503" i="1" s="1"/>
  <c r="N503" i="1" s="1"/>
  <c r="O503" i="1" s="1"/>
  <c r="AD529" i="1"/>
  <c r="S487" i="1"/>
  <c r="Q487" i="1" s="1"/>
  <c r="T487" i="1" s="1"/>
  <c r="N487" i="1" s="1"/>
  <c r="O487" i="1" s="1"/>
  <c r="AE454" i="1"/>
  <c r="X454" i="1"/>
  <c r="AB454" i="1" s="1"/>
  <c r="AD454" i="1"/>
  <c r="S474" i="1"/>
  <c r="Q474" i="1" s="1"/>
  <c r="T474" i="1" s="1"/>
  <c r="N474" i="1" s="1"/>
  <c r="O474" i="1" s="1"/>
  <c r="V448" i="1"/>
  <c r="W448" i="1" s="1"/>
  <c r="V438" i="1"/>
  <c r="W438" i="1" s="1"/>
  <c r="V396" i="1"/>
  <c r="W396" i="1" s="1"/>
  <c r="S427" i="1"/>
  <c r="Q427" i="1" s="1"/>
  <c r="T427" i="1" s="1"/>
  <c r="N427" i="1" s="1"/>
  <c r="O427" i="1" s="1"/>
  <c r="V406" i="1"/>
  <c r="W406" i="1" s="1"/>
  <c r="AE434" i="1"/>
  <c r="AF434" i="1" s="1"/>
  <c r="X434" i="1"/>
  <c r="AB434" i="1" s="1"/>
  <c r="S465" i="1"/>
  <c r="Q465" i="1" s="1"/>
  <c r="T465" i="1" s="1"/>
  <c r="N465" i="1" s="1"/>
  <c r="O465" i="1" s="1"/>
  <c r="X413" i="1"/>
  <c r="AB413" i="1" s="1"/>
  <c r="AE413" i="1"/>
  <c r="AF413" i="1" s="1"/>
  <c r="AE429" i="1"/>
  <c r="AF429" i="1" s="1"/>
  <c r="X429" i="1"/>
  <c r="AB429" i="1" s="1"/>
  <c r="AD418" i="1"/>
  <c r="S378" i="1"/>
  <c r="Q378" i="1" s="1"/>
  <c r="T378" i="1" s="1"/>
  <c r="N378" i="1" s="1"/>
  <c r="O378" i="1" s="1"/>
  <c r="V383" i="1"/>
  <c r="W383" i="1" s="1"/>
  <c r="AD362" i="1"/>
  <c r="S367" i="1"/>
  <c r="Q367" i="1" s="1"/>
  <c r="T367" i="1" s="1"/>
  <c r="N367" i="1" s="1"/>
  <c r="O367" i="1" s="1"/>
  <c r="S397" i="1"/>
  <c r="Q397" i="1" s="1"/>
  <c r="T397" i="1" s="1"/>
  <c r="N397" i="1" s="1"/>
  <c r="O397" i="1" s="1"/>
  <c r="AD404" i="1"/>
  <c r="X331" i="1"/>
  <c r="AB331" i="1" s="1"/>
  <c r="AE331" i="1"/>
  <c r="AF331" i="1" s="1"/>
  <c r="AD331" i="1"/>
  <c r="V307" i="1"/>
  <c r="W307" i="1" s="1"/>
  <c r="N329" i="1"/>
  <c r="O329" i="1" s="1"/>
  <c r="AD334" i="1"/>
  <c r="V321" i="1"/>
  <c r="W321" i="1" s="1"/>
  <c r="V317" i="1"/>
  <c r="W317" i="1" s="1"/>
  <c r="S340" i="1"/>
  <c r="Q340" i="1" s="1"/>
  <c r="T340" i="1" s="1"/>
  <c r="N340" i="1" s="1"/>
  <c r="O340" i="1" s="1"/>
  <c r="X283" i="1"/>
  <c r="AB283" i="1" s="1"/>
  <c r="AE283" i="1"/>
  <c r="AF283" i="1" s="1"/>
  <c r="AD335" i="1"/>
  <c r="S323" i="1"/>
  <c r="Q323" i="1" s="1"/>
  <c r="T323" i="1" s="1"/>
  <c r="N323" i="1" s="1"/>
  <c r="O323" i="1" s="1"/>
  <c r="S303" i="1"/>
  <c r="Q303" i="1" s="1"/>
  <c r="T303" i="1" s="1"/>
  <c r="N303" i="1" s="1"/>
  <c r="O303" i="1" s="1"/>
  <c r="S266" i="1"/>
  <c r="Q266" i="1" s="1"/>
  <c r="T266" i="1" s="1"/>
  <c r="N266" i="1" s="1"/>
  <c r="O266" i="1" s="1"/>
  <c r="V268" i="1"/>
  <c r="W268" i="1" s="1"/>
  <c r="S281" i="1"/>
  <c r="Q281" i="1" s="1"/>
  <c r="T281" i="1" s="1"/>
  <c r="N281" i="1" s="1"/>
  <c r="O281" i="1" s="1"/>
  <c r="AD252" i="1"/>
  <c r="V319" i="1"/>
  <c r="W319" i="1" s="1"/>
  <c r="S291" i="1"/>
  <c r="Q291" i="1" s="1"/>
  <c r="T291" i="1" s="1"/>
  <c r="N291" i="1" s="1"/>
  <c r="O291" i="1" s="1"/>
  <c r="N306" i="1"/>
  <c r="O306" i="1" s="1"/>
  <c r="V262" i="1"/>
  <c r="W262" i="1" s="1"/>
  <c r="S339" i="1"/>
  <c r="Q339" i="1" s="1"/>
  <c r="T339" i="1" s="1"/>
  <c r="N339" i="1" s="1"/>
  <c r="O339" i="1" s="1"/>
  <c r="AD270" i="1"/>
  <c r="V212" i="1"/>
  <c r="W212" i="1" s="1"/>
  <c r="V214" i="1"/>
  <c r="W214" i="1" s="1"/>
  <c r="V280" i="1"/>
  <c r="W280" i="1" s="1"/>
  <c r="S220" i="1"/>
  <c r="Q220" i="1" s="1"/>
  <c r="T220" i="1" s="1"/>
  <c r="N220" i="1" s="1"/>
  <c r="O220" i="1" s="1"/>
  <c r="X251" i="1"/>
  <c r="AB251" i="1" s="1"/>
  <c r="AE251" i="1"/>
  <c r="AF251" i="1" s="1"/>
  <c r="X223" i="1"/>
  <c r="AB223" i="1" s="1"/>
  <c r="AE223" i="1"/>
  <c r="AF223" i="1" s="1"/>
  <c r="V254" i="1"/>
  <c r="W254" i="1" s="1"/>
  <c r="AD219" i="1"/>
  <c r="AE249" i="1"/>
  <c r="AD249" i="1"/>
  <c r="X249" i="1"/>
  <c r="AB249" i="1" s="1"/>
  <c r="X284" i="1"/>
  <c r="AB284" i="1" s="1"/>
  <c r="AD284" i="1"/>
  <c r="AE284" i="1"/>
  <c r="S278" i="1"/>
  <c r="Q278" i="1" s="1"/>
  <c r="T278" i="1" s="1"/>
  <c r="N278" i="1" s="1"/>
  <c r="O278" i="1" s="1"/>
  <c r="V201" i="1"/>
  <c r="W201" i="1" s="1"/>
  <c r="V80" i="1"/>
  <c r="W80" i="1" s="1"/>
  <c r="AD289" i="1"/>
  <c r="X289" i="1"/>
  <c r="AB289" i="1" s="1"/>
  <c r="AE289" i="1"/>
  <c r="AF289" i="1" s="1"/>
  <c r="S269" i="1"/>
  <c r="Q269" i="1" s="1"/>
  <c r="T269" i="1" s="1"/>
  <c r="N269" i="1" s="1"/>
  <c r="O269" i="1" s="1"/>
  <c r="X213" i="1"/>
  <c r="AB213" i="1" s="1"/>
  <c r="AE213" i="1"/>
  <c r="AF213" i="1" s="1"/>
  <c r="V175" i="1"/>
  <c r="W175" i="1" s="1"/>
  <c r="AE228" i="1"/>
  <c r="AF228" i="1" s="1"/>
  <c r="X228" i="1"/>
  <c r="AB228" i="1" s="1"/>
  <c r="AD154" i="1"/>
  <c r="N272" i="1"/>
  <c r="O272" i="1" s="1"/>
  <c r="S217" i="1"/>
  <c r="Q217" i="1" s="1"/>
  <c r="T217" i="1" s="1"/>
  <c r="N217" i="1" s="1"/>
  <c r="O217" i="1" s="1"/>
  <c r="S236" i="1"/>
  <c r="Q236" i="1" s="1"/>
  <c r="T236" i="1" s="1"/>
  <c r="N236" i="1" s="1"/>
  <c r="O236" i="1" s="1"/>
  <c r="V181" i="1"/>
  <c r="W181" i="1" s="1"/>
  <c r="X193" i="1"/>
  <c r="AB193" i="1" s="1"/>
  <c r="AE193" i="1"/>
  <c r="AD193" i="1"/>
  <c r="S193" i="1"/>
  <c r="Q193" i="1" s="1"/>
  <c r="T193" i="1" s="1"/>
  <c r="N193" i="1" s="1"/>
  <c r="O193" i="1" s="1"/>
  <c r="N194" i="1"/>
  <c r="O194" i="1" s="1"/>
  <c r="X155" i="1"/>
  <c r="AB155" i="1" s="1"/>
  <c r="AE155" i="1"/>
  <c r="AF155" i="1" s="1"/>
  <c r="S155" i="1"/>
  <c r="Q155" i="1" s="1"/>
  <c r="T155" i="1" s="1"/>
  <c r="N155" i="1" s="1"/>
  <c r="O155" i="1" s="1"/>
  <c r="AE189" i="1"/>
  <c r="AF189" i="1" s="1"/>
  <c r="X189" i="1"/>
  <c r="AB189" i="1" s="1"/>
  <c r="S146" i="1"/>
  <c r="Q146" i="1" s="1"/>
  <c r="T146" i="1" s="1"/>
  <c r="N146" i="1" s="1"/>
  <c r="O146" i="1" s="1"/>
  <c r="X188" i="1"/>
  <c r="AB188" i="1" s="1"/>
  <c r="AE188" i="1"/>
  <c r="AF188" i="1" s="1"/>
  <c r="X167" i="1"/>
  <c r="AB167" i="1" s="1"/>
  <c r="AE167" i="1"/>
  <c r="AD167" i="1"/>
  <c r="S184" i="1"/>
  <c r="Q184" i="1" s="1"/>
  <c r="T184" i="1" s="1"/>
  <c r="N184" i="1" s="1"/>
  <c r="O184" i="1" s="1"/>
  <c r="AE203" i="1"/>
  <c r="AF203" i="1" s="1"/>
  <c r="X203" i="1"/>
  <c r="AB203" i="1" s="1"/>
  <c r="V86" i="1"/>
  <c r="W86" i="1" s="1"/>
  <c r="X39" i="1"/>
  <c r="AB39" i="1" s="1"/>
  <c r="AE39" i="1"/>
  <c r="AF39" i="1" s="1"/>
  <c r="AE87" i="1"/>
  <c r="AD87" i="1"/>
  <c r="X87" i="1"/>
  <c r="AB87" i="1" s="1"/>
  <c r="X178" i="1"/>
  <c r="AB178" i="1" s="1"/>
  <c r="AE178" i="1"/>
  <c r="AD178" i="1"/>
  <c r="S178" i="1"/>
  <c r="Q178" i="1" s="1"/>
  <c r="T178" i="1" s="1"/>
  <c r="N178" i="1" s="1"/>
  <c r="O178" i="1" s="1"/>
  <c r="AD84" i="1"/>
  <c r="S66" i="1"/>
  <c r="Q66" i="1" s="1"/>
  <c r="T66" i="1" s="1"/>
  <c r="N66" i="1" s="1"/>
  <c r="O66" i="1" s="1"/>
  <c r="AE557" i="1"/>
  <c r="AD557" i="1"/>
  <c r="X557" i="1"/>
  <c r="AB557" i="1" s="1"/>
  <c r="S68" i="1"/>
  <c r="Q68" i="1" s="1"/>
  <c r="T68" i="1" s="1"/>
  <c r="N68" i="1" s="1"/>
  <c r="O68" i="1" s="1"/>
  <c r="X30" i="1"/>
  <c r="AB30" i="1" s="1"/>
  <c r="AE30" i="1"/>
  <c r="AF30" i="1" s="1"/>
  <c r="AD30" i="1"/>
  <c r="S77" i="1"/>
  <c r="Q77" i="1" s="1"/>
  <c r="T77" i="1" s="1"/>
  <c r="N77" i="1" s="1"/>
  <c r="O77" i="1" s="1"/>
  <c r="X21" i="1"/>
  <c r="AB21" i="1" s="1"/>
  <c r="AE21" i="1"/>
  <c r="AD21" i="1"/>
  <c r="S104" i="1"/>
  <c r="Q104" i="1" s="1"/>
  <c r="T104" i="1" s="1"/>
  <c r="N104" i="1" s="1"/>
  <c r="O104" i="1" s="1"/>
  <c r="S39" i="1"/>
  <c r="Q39" i="1" s="1"/>
  <c r="T39" i="1" s="1"/>
  <c r="N39" i="1" s="1"/>
  <c r="O39" i="1" s="1"/>
  <c r="AF207" i="1" l="1"/>
  <c r="AF154" i="1"/>
  <c r="AF178" i="1"/>
  <c r="AF183" i="1"/>
  <c r="AF204" i="1"/>
  <c r="AF165" i="1"/>
  <c r="AF162" i="1"/>
  <c r="AF180" i="1"/>
  <c r="AF182" i="1"/>
  <c r="AF159" i="1"/>
  <c r="AF128" i="1"/>
  <c r="AE115" i="1"/>
  <c r="X115" i="1"/>
  <c r="AB115" i="1" s="1"/>
  <c r="AD115" i="1"/>
  <c r="S115" i="1"/>
  <c r="Q115" i="1" s="1"/>
  <c r="T115" i="1" s="1"/>
  <c r="N115" i="1" s="1"/>
  <c r="O115" i="1" s="1"/>
  <c r="X480" i="1"/>
  <c r="AB480" i="1" s="1"/>
  <c r="AE480" i="1"/>
  <c r="AF480" i="1" s="1"/>
  <c r="AD480" i="1"/>
  <c r="S480" i="1"/>
  <c r="Q480" i="1" s="1"/>
  <c r="T480" i="1" s="1"/>
  <c r="N480" i="1" s="1"/>
  <c r="O480" i="1" s="1"/>
  <c r="X501" i="1"/>
  <c r="AB501" i="1" s="1"/>
  <c r="AE501" i="1"/>
  <c r="AF501" i="1" s="1"/>
  <c r="AD501" i="1"/>
  <c r="S501" i="1"/>
  <c r="Q501" i="1" s="1"/>
  <c r="T501" i="1" s="1"/>
  <c r="N501" i="1" s="1"/>
  <c r="O501" i="1" s="1"/>
  <c r="AE181" i="1"/>
  <c r="X181" i="1"/>
  <c r="AB181" i="1" s="1"/>
  <c r="AD181" i="1"/>
  <c r="S181" i="1"/>
  <c r="Q181" i="1" s="1"/>
  <c r="T181" i="1" s="1"/>
  <c r="N181" i="1" s="1"/>
  <c r="O181" i="1" s="1"/>
  <c r="AE411" i="1"/>
  <c r="X411" i="1"/>
  <c r="AB411" i="1" s="1"/>
  <c r="S411" i="1"/>
  <c r="Q411" i="1" s="1"/>
  <c r="T411" i="1" s="1"/>
  <c r="N411" i="1" s="1"/>
  <c r="O411" i="1" s="1"/>
  <c r="AD411" i="1"/>
  <c r="X519" i="1"/>
  <c r="AB519" i="1" s="1"/>
  <c r="AE519" i="1"/>
  <c r="AF519" i="1" s="1"/>
  <c r="AD519" i="1"/>
  <c r="S519" i="1"/>
  <c r="Q519" i="1" s="1"/>
  <c r="T519" i="1" s="1"/>
  <c r="N519" i="1" s="1"/>
  <c r="O519" i="1" s="1"/>
  <c r="X384" i="1"/>
  <c r="AB384" i="1" s="1"/>
  <c r="AE384" i="1"/>
  <c r="S384" i="1"/>
  <c r="Q384" i="1" s="1"/>
  <c r="T384" i="1" s="1"/>
  <c r="N384" i="1" s="1"/>
  <c r="O384" i="1" s="1"/>
  <c r="AD384" i="1"/>
  <c r="AE95" i="1"/>
  <c r="AF95" i="1" s="1"/>
  <c r="X95" i="1"/>
  <c r="AB95" i="1" s="1"/>
  <c r="AD95" i="1"/>
  <c r="S95" i="1"/>
  <c r="Q95" i="1" s="1"/>
  <c r="T95" i="1" s="1"/>
  <c r="N95" i="1" s="1"/>
  <c r="O95" i="1" s="1"/>
  <c r="AF35" i="1"/>
  <c r="AE108" i="1"/>
  <c r="AF108" i="1" s="1"/>
  <c r="AD108" i="1"/>
  <c r="X108" i="1"/>
  <c r="AB108" i="1" s="1"/>
  <c r="S108" i="1"/>
  <c r="Q108" i="1" s="1"/>
  <c r="T108" i="1" s="1"/>
  <c r="N108" i="1" s="1"/>
  <c r="O108" i="1" s="1"/>
  <c r="X305" i="1"/>
  <c r="AB305" i="1" s="1"/>
  <c r="AE305" i="1"/>
  <c r="AF305" i="1" s="1"/>
  <c r="S305" i="1"/>
  <c r="Q305" i="1" s="1"/>
  <c r="T305" i="1" s="1"/>
  <c r="N305" i="1" s="1"/>
  <c r="O305" i="1" s="1"/>
  <c r="AD305" i="1"/>
  <c r="AF284" i="1"/>
  <c r="X268" i="1"/>
  <c r="AB268" i="1" s="1"/>
  <c r="AE268" i="1"/>
  <c r="AF268" i="1" s="1"/>
  <c r="S268" i="1"/>
  <c r="Q268" i="1" s="1"/>
  <c r="T268" i="1" s="1"/>
  <c r="N268" i="1" s="1"/>
  <c r="O268" i="1" s="1"/>
  <c r="AD268" i="1"/>
  <c r="AF572" i="1"/>
  <c r="X468" i="1"/>
  <c r="AB468" i="1" s="1"/>
  <c r="S468" i="1"/>
  <c r="Q468" i="1" s="1"/>
  <c r="T468" i="1" s="1"/>
  <c r="N468" i="1" s="1"/>
  <c r="O468" i="1" s="1"/>
  <c r="AE468" i="1"/>
  <c r="AF468" i="1" s="1"/>
  <c r="AD468" i="1"/>
  <c r="AE50" i="1"/>
  <c r="X50" i="1"/>
  <c r="AB50" i="1" s="1"/>
  <c r="AD50" i="1"/>
  <c r="S50" i="1"/>
  <c r="Q50" i="1" s="1"/>
  <c r="T50" i="1" s="1"/>
  <c r="N50" i="1" s="1"/>
  <c r="O50" i="1" s="1"/>
  <c r="X119" i="1"/>
  <c r="AB119" i="1" s="1"/>
  <c r="AE119" i="1"/>
  <c r="AD119" i="1"/>
  <c r="S119" i="1"/>
  <c r="Q119" i="1" s="1"/>
  <c r="T119" i="1" s="1"/>
  <c r="N119" i="1" s="1"/>
  <c r="O119" i="1" s="1"/>
  <c r="AF290" i="1"/>
  <c r="AE546" i="1"/>
  <c r="X546" i="1"/>
  <c r="AB546" i="1" s="1"/>
  <c r="AD546" i="1"/>
  <c r="S546" i="1"/>
  <c r="Q546" i="1" s="1"/>
  <c r="T546" i="1" s="1"/>
  <c r="N546" i="1" s="1"/>
  <c r="O546" i="1" s="1"/>
  <c r="AF220" i="1"/>
  <c r="AF196" i="1"/>
  <c r="X224" i="1"/>
  <c r="AB224" i="1" s="1"/>
  <c r="AE224" i="1"/>
  <c r="S224" i="1"/>
  <c r="Q224" i="1" s="1"/>
  <c r="T224" i="1" s="1"/>
  <c r="N224" i="1" s="1"/>
  <c r="O224" i="1" s="1"/>
  <c r="AD224" i="1"/>
  <c r="AF410" i="1"/>
  <c r="AE428" i="1"/>
  <c r="X428" i="1"/>
  <c r="AB428" i="1" s="1"/>
  <c r="AD428" i="1"/>
  <c r="S428" i="1"/>
  <c r="Q428" i="1" s="1"/>
  <c r="T428" i="1" s="1"/>
  <c r="N428" i="1" s="1"/>
  <c r="O428" i="1" s="1"/>
  <c r="AF357" i="1"/>
  <c r="AF20" i="1"/>
  <c r="AF250" i="1"/>
  <c r="AE349" i="1"/>
  <c r="AF349" i="1" s="1"/>
  <c r="X349" i="1"/>
  <c r="AB349" i="1" s="1"/>
  <c r="AD349" i="1"/>
  <c r="S349" i="1"/>
  <c r="Q349" i="1" s="1"/>
  <c r="T349" i="1" s="1"/>
  <c r="N349" i="1" s="1"/>
  <c r="O349" i="1" s="1"/>
  <c r="AF500" i="1"/>
  <c r="X123" i="1"/>
  <c r="AB123" i="1" s="1"/>
  <c r="AE123" i="1"/>
  <c r="AF123" i="1" s="1"/>
  <c r="AD123" i="1"/>
  <c r="S123" i="1"/>
  <c r="Q123" i="1" s="1"/>
  <c r="T123" i="1" s="1"/>
  <c r="N123" i="1" s="1"/>
  <c r="O123" i="1" s="1"/>
  <c r="AF171" i="1"/>
  <c r="AE347" i="1"/>
  <c r="AF347" i="1" s="1"/>
  <c r="X347" i="1"/>
  <c r="AB347" i="1" s="1"/>
  <c r="S347" i="1"/>
  <c r="Q347" i="1" s="1"/>
  <c r="T347" i="1" s="1"/>
  <c r="N347" i="1" s="1"/>
  <c r="O347" i="1" s="1"/>
  <c r="AD347" i="1"/>
  <c r="AE322" i="1"/>
  <c r="X322" i="1"/>
  <c r="AB322" i="1" s="1"/>
  <c r="S322" i="1"/>
  <c r="Q322" i="1" s="1"/>
  <c r="T322" i="1" s="1"/>
  <c r="N322" i="1" s="1"/>
  <c r="O322" i="1" s="1"/>
  <c r="AD322" i="1"/>
  <c r="AF84" i="1"/>
  <c r="AE93" i="1"/>
  <c r="AD93" i="1"/>
  <c r="X93" i="1"/>
  <c r="AB93" i="1" s="1"/>
  <c r="S93" i="1"/>
  <c r="Q93" i="1" s="1"/>
  <c r="T93" i="1" s="1"/>
  <c r="N93" i="1" s="1"/>
  <c r="O93" i="1" s="1"/>
  <c r="AD259" i="1"/>
  <c r="X259" i="1"/>
  <c r="AB259" i="1" s="1"/>
  <c r="AE259" i="1"/>
  <c r="AF259" i="1" s="1"/>
  <c r="S259" i="1"/>
  <c r="Q259" i="1" s="1"/>
  <c r="T259" i="1" s="1"/>
  <c r="N259" i="1" s="1"/>
  <c r="O259" i="1" s="1"/>
  <c r="X421" i="1"/>
  <c r="AB421" i="1" s="1"/>
  <c r="S421" i="1"/>
  <c r="Q421" i="1" s="1"/>
  <c r="T421" i="1" s="1"/>
  <c r="N421" i="1" s="1"/>
  <c r="O421" i="1" s="1"/>
  <c r="AE421" i="1"/>
  <c r="AD421" i="1"/>
  <c r="AE478" i="1"/>
  <c r="AF478" i="1" s="1"/>
  <c r="X478" i="1"/>
  <c r="AB478" i="1" s="1"/>
  <c r="AD478" i="1"/>
  <c r="S478" i="1"/>
  <c r="Q478" i="1" s="1"/>
  <c r="T478" i="1" s="1"/>
  <c r="N478" i="1" s="1"/>
  <c r="O478" i="1" s="1"/>
  <c r="AE568" i="1"/>
  <c r="AD568" i="1"/>
  <c r="X568" i="1"/>
  <c r="AB568" i="1" s="1"/>
  <c r="S568" i="1"/>
  <c r="Q568" i="1" s="1"/>
  <c r="T568" i="1" s="1"/>
  <c r="N568" i="1" s="1"/>
  <c r="O568" i="1" s="1"/>
  <c r="AF40" i="1"/>
  <c r="AE88" i="1"/>
  <c r="AD88" i="1"/>
  <c r="X88" i="1"/>
  <c r="AB88" i="1" s="1"/>
  <c r="S88" i="1"/>
  <c r="Q88" i="1" s="1"/>
  <c r="T88" i="1" s="1"/>
  <c r="N88" i="1" s="1"/>
  <c r="O88" i="1" s="1"/>
  <c r="AF179" i="1"/>
  <c r="AF67" i="1"/>
  <c r="AD38" i="1"/>
  <c r="X38" i="1"/>
  <c r="AB38" i="1" s="1"/>
  <c r="AE38" i="1"/>
  <c r="S38" i="1"/>
  <c r="Q38" i="1" s="1"/>
  <c r="T38" i="1" s="1"/>
  <c r="N38" i="1" s="1"/>
  <c r="O38" i="1" s="1"/>
  <c r="AF168" i="1"/>
  <c r="AE120" i="1"/>
  <c r="AF120" i="1" s="1"/>
  <c r="X120" i="1"/>
  <c r="AB120" i="1" s="1"/>
  <c r="AD120" i="1"/>
  <c r="S120" i="1"/>
  <c r="Q120" i="1" s="1"/>
  <c r="T120" i="1" s="1"/>
  <c r="N120" i="1" s="1"/>
  <c r="O120" i="1" s="1"/>
  <c r="X351" i="1"/>
  <c r="AB351" i="1" s="1"/>
  <c r="AE351" i="1"/>
  <c r="AF351" i="1" s="1"/>
  <c r="AD351" i="1"/>
  <c r="S351" i="1"/>
  <c r="Q351" i="1" s="1"/>
  <c r="T351" i="1" s="1"/>
  <c r="N351" i="1" s="1"/>
  <c r="O351" i="1" s="1"/>
  <c r="AE509" i="1"/>
  <c r="X509" i="1"/>
  <c r="AB509" i="1" s="1"/>
  <c r="AD509" i="1"/>
  <c r="S509" i="1"/>
  <c r="Q509" i="1" s="1"/>
  <c r="T509" i="1" s="1"/>
  <c r="N509" i="1" s="1"/>
  <c r="O509" i="1" s="1"/>
  <c r="AE559" i="1"/>
  <c r="AF559" i="1" s="1"/>
  <c r="AD559" i="1"/>
  <c r="X559" i="1"/>
  <c r="AB559" i="1" s="1"/>
  <c r="S559" i="1"/>
  <c r="Q559" i="1" s="1"/>
  <c r="T559" i="1" s="1"/>
  <c r="N559" i="1" s="1"/>
  <c r="O559" i="1" s="1"/>
  <c r="X134" i="1"/>
  <c r="AB134" i="1" s="1"/>
  <c r="AE134" i="1"/>
  <c r="S134" i="1"/>
  <c r="Q134" i="1" s="1"/>
  <c r="T134" i="1" s="1"/>
  <c r="N134" i="1" s="1"/>
  <c r="O134" i="1" s="1"/>
  <c r="AD134" i="1"/>
  <c r="AF142" i="1"/>
  <c r="AF218" i="1"/>
  <c r="X255" i="1"/>
  <c r="AB255" i="1" s="1"/>
  <c r="AE255" i="1"/>
  <c r="S255" i="1"/>
  <c r="Q255" i="1" s="1"/>
  <c r="T255" i="1" s="1"/>
  <c r="N255" i="1" s="1"/>
  <c r="O255" i="1" s="1"/>
  <c r="AD255" i="1"/>
  <c r="X399" i="1"/>
  <c r="AB399" i="1" s="1"/>
  <c r="AE399" i="1"/>
  <c r="AD399" i="1"/>
  <c r="S399" i="1"/>
  <c r="Q399" i="1" s="1"/>
  <c r="T399" i="1" s="1"/>
  <c r="N399" i="1" s="1"/>
  <c r="O399" i="1" s="1"/>
  <c r="AE282" i="1"/>
  <c r="AF282" i="1" s="1"/>
  <c r="S282" i="1"/>
  <c r="Q282" i="1" s="1"/>
  <c r="T282" i="1" s="1"/>
  <c r="N282" i="1" s="1"/>
  <c r="O282" i="1" s="1"/>
  <c r="X282" i="1"/>
  <c r="AB282" i="1" s="1"/>
  <c r="AD282" i="1"/>
  <c r="AE408" i="1"/>
  <c r="AD408" i="1"/>
  <c r="X408" i="1"/>
  <c r="AB408" i="1" s="1"/>
  <c r="S408" i="1"/>
  <c r="Q408" i="1" s="1"/>
  <c r="T408" i="1" s="1"/>
  <c r="N408" i="1" s="1"/>
  <c r="O408" i="1" s="1"/>
  <c r="AF219" i="1"/>
  <c r="AF56" i="1"/>
  <c r="AF261" i="1"/>
  <c r="X111" i="1"/>
  <c r="AB111" i="1" s="1"/>
  <c r="AE111" i="1"/>
  <c r="AF111" i="1" s="1"/>
  <c r="AD111" i="1"/>
  <c r="S111" i="1"/>
  <c r="Q111" i="1" s="1"/>
  <c r="T111" i="1" s="1"/>
  <c r="N111" i="1" s="1"/>
  <c r="O111" i="1" s="1"/>
  <c r="AF133" i="1"/>
  <c r="AE364" i="1"/>
  <c r="X364" i="1"/>
  <c r="AB364" i="1" s="1"/>
  <c r="S364" i="1"/>
  <c r="Q364" i="1" s="1"/>
  <c r="T364" i="1" s="1"/>
  <c r="N364" i="1" s="1"/>
  <c r="O364" i="1" s="1"/>
  <c r="AD364" i="1"/>
  <c r="AE18" i="1"/>
  <c r="AF18" i="1" s="1"/>
  <c r="X18" i="1"/>
  <c r="AB18" i="1" s="1"/>
  <c r="S18" i="1"/>
  <c r="Q18" i="1" s="1"/>
  <c r="T18" i="1" s="1"/>
  <c r="N18" i="1" s="1"/>
  <c r="O18" i="1" s="1"/>
  <c r="AD18" i="1"/>
  <c r="X206" i="1"/>
  <c r="AB206" i="1" s="1"/>
  <c r="AE206" i="1"/>
  <c r="AD206" i="1"/>
  <c r="S206" i="1"/>
  <c r="Q206" i="1" s="1"/>
  <c r="T206" i="1" s="1"/>
  <c r="N206" i="1" s="1"/>
  <c r="O206" i="1" s="1"/>
  <c r="AF445" i="1"/>
  <c r="X99" i="1"/>
  <c r="AB99" i="1" s="1"/>
  <c r="AE99" i="1"/>
  <c r="AF99" i="1" s="1"/>
  <c r="S99" i="1"/>
  <c r="Q99" i="1" s="1"/>
  <c r="T99" i="1" s="1"/>
  <c r="N99" i="1" s="1"/>
  <c r="O99" i="1" s="1"/>
  <c r="AD99" i="1"/>
  <c r="AF269" i="1"/>
  <c r="AE573" i="1"/>
  <c r="AF573" i="1" s="1"/>
  <c r="S573" i="1"/>
  <c r="Q573" i="1" s="1"/>
  <c r="T573" i="1" s="1"/>
  <c r="N573" i="1" s="1"/>
  <c r="O573" i="1" s="1"/>
  <c r="X573" i="1"/>
  <c r="AB573" i="1" s="1"/>
  <c r="AD573" i="1"/>
  <c r="AE100" i="1"/>
  <c r="AF100" i="1" s="1"/>
  <c r="X100" i="1"/>
  <c r="AB100" i="1" s="1"/>
  <c r="S100" i="1"/>
  <c r="Q100" i="1" s="1"/>
  <c r="T100" i="1" s="1"/>
  <c r="N100" i="1" s="1"/>
  <c r="O100" i="1" s="1"/>
  <c r="AD100" i="1"/>
  <c r="AF536" i="1"/>
  <c r="X116" i="1"/>
  <c r="AB116" i="1" s="1"/>
  <c r="AE116" i="1"/>
  <c r="AD116" i="1"/>
  <c r="S116" i="1"/>
  <c r="Q116" i="1" s="1"/>
  <c r="T116" i="1" s="1"/>
  <c r="N116" i="1" s="1"/>
  <c r="O116" i="1" s="1"/>
  <c r="X267" i="1"/>
  <c r="AB267" i="1" s="1"/>
  <c r="AE267" i="1"/>
  <c r="AD267" i="1"/>
  <c r="S267" i="1"/>
  <c r="Q267" i="1" s="1"/>
  <c r="T267" i="1" s="1"/>
  <c r="N267" i="1" s="1"/>
  <c r="O267" i="1" s="1"/>
  <c r="AE448" i="1"/>
  <c r="AD448" i="1"/>
  <c r="X448" i="1"/>
  <c r="AB448" i="1" s="1"/>
  <c r="S448" i="1"/>
  <c r="Q448" i="1" s="1"/>
  <c r="T448" i="1" s="1"/>
  <c r="N448" i="1" s="1"/>
  <c r="O448" i="1" s="1"/>
  <c r="AE53" i="1"/>
  <c r="AF53" i="1" s="1"/>
  <c r="X53" i="1"/>
  <c r="AB53" i="1" s="1"/>
  <c r="AD53" i="1"/>
  <c r="S53" i="1"/>
  <c r="Q53" i="1" s="1"/>
  <c r="T53" i="1" s="1"/>
  <c r="N53" i="1" s="1"/>
  <c r="O53" i="1" s="1"/>
  <c r="AE234" i="1"/>
  <c r="AF234" i="1" s="1"/>
  <c r="X234" i="1"/>
  <c r="AB234" i="1" s="1"/>
  <c r="AD234" i="1"/>
  <c r="S234" i="1"/>
  <c r="Q234" i="1" s="1"/>
  <c r="T234" i="1" s="1"/>
  <c r="N234" i="1" s="1"/>
  <c r="O234" i="1" s="1"/>
  <c r="AE359" i="1"/>
  <c r="X359" i="1"/>
  <c r="AB359" i="1" s="1"/>
  <c r="S359" i="1"/>
  <c r="Q359" i="1" s="1"/>
  <c r="T359" i="1" s="1"/>
  <c r="N359" i="1" s="1"/>
  <c r="O359" i="1" s="1"/>
  <c r="AD359" i="1"/>
  <c r="X506" i="1"/>
  <c r="AB506" i="1" s="1"/>
  <c r="AD506" i="1"/>
  <c r="AE506" i="1"/>
  <c r="AF506" i="1" s="1"/>
  <c r="S506" i="1"/>
  <c r="Q506" i="1" s="1"/>
  <c r="T506" i="1" s="1"/>
  <c r="N506" i="1" s="1"/>
  <c r="O506" i="1" s="1"/>
  <c r="AE554" i="1"/>
  <c r="X554" i="1"/>
  <c r="AB554" i="1" s="1"/>
  <c r="S554" i="1"/>
  <c r="Q554" i="1" s="1"/>
  <c r="T554" i="1" s="1"/>
  <c r="N554" i="1" s="1"/>
  <c r="O554" i="1" s="1"/>
  <c r="AD554" i="1"/>
  <c r="AE556" i="1"/>
  <c r="AF556" i="1" s="1"/>
  <c r="X556" i="1"/>
  <c r="AB556" i="1" s="1"/>
  <c r="AD556" i="1"/>
  <c r="S556" i="1"/>
  <c r="Q556" i="1" s="1"/>
  <c r="T556" i="1" s="1"/>
  <c r="N556" i="1" s="1"/>
  <c r="O556" i="1" s="1"/>
  <c r="AF409" i="1"/>
  <c r="X205" i="1"/>
  <c r="AB205" i="1" s="1"/>
  <c r="AE205" i="1"/>
  <c r="AD205" i="1"/>
  <c r="S205" i="1"/>
  <c r="Q205" i="1" s="1"/>
  <c r="T205" i="1" s="1"/>
  <c r="N205" i="1" s="1"/>
  <c r="O205" i="1" s="1"/>
  <c r="X324" i="1"/>
  <c r="AB324" i="1" s="1"/>
  <c r="AE324" i="1"/>
  <c r="AF324" i="1" s="1"/>
  <c r="AD324" i="1"/>
  <c r="S324" i="1"/>
  <c r="Q324" i="1" s="1"/>
  <c r="T324" i="1" s="1"/>
  <c r="N324" i="1" s="1"/>
  <c r="O324" i="1" s="1"/>
  <c r="AF492" i="1"/>
  <c r="AE443" i="1"/>
  <c r="AF443" i="1" s="1"/>
  <c r="X443" i="1"/>
  <c r="AB443" i="1" s="1"/>
  <c r="S443" i="1"/>
  <c r="Q443" i="1" s="1"/>
  <c r="T443" i="1" s="1"/>
  <c r="N443" i="1" s="1"/>
  <c r="O443" i="1" s="1"/>
  <c r="AD443" i="1"/>
  <c r="X522" i="1"/>
  <c r="AB522" i="1" s="1"/>
  <c r="AE522" i="1"/>
  <c r="AD522" i="1"/>
  <c r="S522" i="1"/>
  <c r="Q522" i="1" s="1"/>
  <c r="T522" i="1" s="1"/>
  <c r="N522" i="1" s="1"/>
  <c r="O522" i="1" s="1"/>
  <c r="X394" i="1"/>
  <c r="AB394" i="1" s="1"/>
  <c r="AE394" i="1"/>
  <c r="AD394" i="1"/>
  <c r="S394" i="1"/>
  <c r="Q394" i="1" s="1"/>
  <c r="T394" i="1" s="1"/>
  <c r="N394" i="1" s="1"/>
  <c r="O394" i="1" s="1"/>
  <c r="AF94" i="1"/>
  <c r="X138" i="1"/>
  <c r="AB138" i="1" s="1"/>
  <c r="AD138" i="1"/>
  <c r="AE138" i="1"/>
  <c r="S138" i="1"/>
  <c r="Q138" i="1" s="1"/>
  <c r="T138" i="1" s="1"/>
  <c r="N138" i="1" s="1"/>
  <c r="O138" i="1" s="1"/>
  <c r="AF217" i="1"/>
  <c r="AE342" i="1"/>
  <c r="X342" i="1"/>
  <c r="AB342" i="1" s="1"/>
  <c r="S342" i="1"/>
  <c r="Q342" i="1" s="1"/>
  <c r="T342" i="1" s="1"/>
  <c r="N342" i="1" s="1"/>
  <c r="O342" i="1" s="1"/>
  <c r="AD342" i="1"/>
  <c r="AF418" i="1"/>
  <c r="AF336" i="1"/>
  <c r="AF496" i="1"/>
  <c r="AE327" i="1"/>
  <c r="AD327" i="1"/>
  <c r="X327" i="1"/>
  <c r="AB327" i="1" s="1"/>
  <c r="S327" i="1"/>
  <c r="Q327" i="1" s="1"/>
  <c r="T327" i="1" s="1"/>
  <c r="N327" i="1" s="1"/>
  <c r="O327" i="1" s="1"/>
  <c r="X17" i="1"/>
  <c r="AB17" i="1" s="1"/>
  <c r="AE17" i="1"/>
  <c r="AF17" i="1" s="1"/>
  <c r="S17" i="1"/>
  <c r="Q17" i="1" s="1"/>
  <c r="T17" i="1" s="1"/>
  <c r="N17" i="1" s="1"/>
  <c r="O17" i="1" s="1"/>
  <c r="AD17" i="1"/>
  <c r="AF293" i="1"/>
  <c r="AF393" i="1"/>
  <c r="AD469" i="1"/>
  <c r="X469" i="1"/>
  <c r="AB469" i="1" s="1"/>
  <c r="S469" i="1"/>
  <c r="Q469" i="1" s="1"/>
  <c r="T469" i="1" s="1"/>
  <c r="N469" i="1" s="1"/>
  <c r="O469" i="1" s="1"/>
  <c r="AE469" i="1"/>
  <c r="AE484" i="1"/>
  <c r="AF484" i="1" s="1"/>
  <c r="X484" i="1"/>
  <c r="AB484" i="1" s="1"/>
  <c r="S484" i="1"/>
  <c r="Q484" i="1" s="1"/>
  <c r="T484" i="1" s="1"/>
  <c r="N484" i="1" s="1"/>
  <c r="O484" i="1" s="1"/>
  <c r="AD484" i="1"/>
  <c r="AE569" i="1"/>
  <c r="X569" i="1"/>
  <c r="AB569" i="1" s="1"/>
  <c r="AD569" i="1"/>
  <c r="S569" i="1"/>
  <c r="Q569" i="1" s="1"/>
  <c r="T569" i="1" s="1"/>
  <c r="N569" i="1" s="1"/>
  <c r="O569" i="1" s="1"/>
  <c r="AF160" i="1"/>
  <c r="AE239" i="1"/>
  <c r="AD239" i="1"/>
  <c r="X239" i="1"/>
  <c r="AB239" i="1" s="1"/>
  <c r="S239" i="1"/>
  <c r="Q239" i="1" s="1"/>
  <c r="T239" i="1" s="1"/>
  <c r="N239" i="1" s="1"/>
  <c r="O239" i="1" s="1"/>
  <c r="AF392" i="1"/>
  <c r="AE187" i="1"/>
  <c r="AD187" i="1"/>
  <c r="X187" i="1"/>
  <c r="AB187" i="1" s="1"/>
  <c r="S187" i="1"/>
  <c r="Q187" i="1" s="1"/>
  <c r="T187" i="1" s="1"/>
  <c r="N187" i="1" s="1"/>
  <c r="O187" i="1" s="1"/>
  <c r="AE564" i="1"/>
  <c r="X564" i="1"/>
  <c r="AB564" i="1" s="1"/>
  <c r="AD564" i="1"/>
  <c r="S564" i="1"/>
  <c r="Q564" i="1" s="1"/>
  <c r="T564" i="1" s="1"/>
  <c r="N564" i="1" s="1"/>
  <c r="O564" i="1" s="1"/>
  <c r="X72" i="1"/>
  <c r="AB72" i="1" s="1"/>
  <c r="AE72" i="1"/>
  <c r="S72" i="1"/>
  <c r="Q72" i="1" s="1"/>
  <c r="T72" i="1" s="1"/>
  <c r="N72" i="1" s="1"/>
  <c r="O72" i="1" s="1"/>
  <c r="AD72" i="1"/>
  <c r="AF562" i="1"/>
  <c r="AE391" i="1"/>
  <c r="AF391" i="1" s="1"/>
  <c r="AD391" i="1"/>
  <c r="X391" i="1"/>
  <c r="AB391" i="1" s="1"/>
  <c r="S391" i="1"/>
  <c r="Q391" i="1" s="1"/>
  <c r="T391" i="1" s="1"/>
  <c r="N391" i="1" s="1"/>
  <c r="O391" i="1" s="1"/>
  <c r="AE65" i="1"/>
  <c r="AF65" i="1" s="1"/>
  <c r="X65" i="1"/>
  <c r="AB65" i="1" s="1"/>
  <c r="S65" i="1"/>
  <c r="Q65" i="1" s="1"/>
  <c r="T65" i="1" s="1"/>
  <c r="N65" i="1" s="1"/>
  <c r="O65" i="1" s="1"/>
  <c r="AD65" i="1"/>
  <c r="AE113" i="1"/>
  <c r="X113" i="1"/>
  <c r="AB113" i="1" s="1"/>
  <c r="AD113" i="1"/>
  <c r="S113" i="1"/>
  <c r="Q113" i="1" s="1"/>
  <c r="T113" i="1" s="1"/>
  <c r="N113" i="1" s="1"/>
  <c r="O113" i="1" s="1"/>
  <c r="AE416" i="1"/>
  <c r="X416" i="1"/>
  <c r="AB416" i="1" s="1"/>
  <c r="AD416" i="1"/>
  <c r="S416" i="1"/>
  <c r="Q416" i="1" s="1"/>
  <c r="T416" i="1" s="1"/>
  <c r="N416" i="1" s="1"/>
  <c r="O416" i="1" s="1"/>
  <c r="X514" i="1"/>
  <c r="AB514" i="1" s="1"/>
  <c r="AE514" i="1"/>
  <c r="AF514" i="1" s="1"/>
  <c r="AD514" i="1"/>
  <c r="S514" i="1"/>
  <c r="Q514" i="1" s="1"/>
  <c r="T514" i="1" s="1"/>
  <c r="N514" i="1" s="1"/>
  <c r="O514" i="1" s="1"/>
  <c r="AF455" i="1"/>
  <c r="AF404" i="1"/>
  <c r="X19" i="1"/>
  <c r="AB19" i="1" s="1"/>
  <c r="AE19" i="1"/>
  <c r="AD19" i="1"/>
  <c r="S19" i="1"/>
  <c r="Q19" i="1" s="1"/>
  <c r="T19" i="1" s="1"/>
  <c r="N19" i="1" s="1"/>
  <c r="O19" i="1" s="1"/>
  <c r="AF122" i="1"/>
  <c r="AF529" i="1"/>
  <c r="AF79" i="1"/>
  <c r="AF243" i="1"/>
  <c r="AF382" i="1"/>
  <c r="AF464" i="1"/>
  <c r="AE566" i="1"/>
  <c r="X566" i="1"/>
  <c r="AB566" i="1" s="1"/>
  <c r="S566" i="1"/>
  <c r="Q566" i="1" s="1"/>
  <c r="T566" i="1" s="1"/>
  <c r="N566" i="1" s="1"/>
  <c r="O566" i="1" s="1"/>
  <c r="AD566" i="1"/>
  <c r="AF146" i="1"/>
  <c r="AF273" i="1"/>
  <c r="AF363" i="1"/>
  <c r="AE558" i="1"/>
  <c r="AF558" i="1" s="1"/>
  <c r="X558" i="1"/>
  <c r="AB558" i="1" s="1"/>
  <c r="S558" i="1"/>
  <c r="Q558" i="1" s="1"/>
  <c r="T558" i="1" s="1"/>
  <c r="N558" i="1" s="1"/>
  <c r="O558" i="1" s="1"/>
  <c r="AD558" i="1"/>
  <c r="AF373" i="1"/>
  <c r="AF376" i="1"/>
  <c r="AF36" i="1"/>
  <c r="AF52" i="1"/>
  <c r="AF170" i="1"/>
  <c r="AE110" i="1"/>
  <c r="X110" i="1"/>
  <c r="AB110" i="1" s="1"/>
  <c r="AD110" i="1"/>
  <c r="S110" i="1"/>
  <c r="Q110" i="1" s="1"/>
  <c r="T110" i="1" s="1"/>
  <c r="N110" i="1" s="1"/>
  <c r="O110" i="1" s="1"/>
  <c r="AF102" i="1"/>
  <c r="X338" i="1"/>
  <c r="AB338" i="1" s="1"/>
  <c r="AE338" i="1"/>
  <c r="AD338" i="1"/>
  <c r="S338" i="1"/>
  <c r="Q338" i="1" s="1"/>
  <c r="T338" i="1" s="1"/>
  <c r="N338" i="1" s="1"/>
  <c r="O338" i="1" s="1"/>
  <c r="AE561" i="1"/>
  <c r="X561" i="1"/>
  <c r="AB561" i="1" s="1"/>
  <c r="AD561" i="1"/>
  <c r="S561" i="1"/>
  <c r="Q561" i="1" s="1"/>
  <c r="T561" i="1" s="1"/>
  <c r="N561" i="1" s="1"/>
  <c r="O561" i="1" s="1"/>
  <c r="AF73" i="1"/>
  <c r="AE553" i="1"/>
  <c r="X553" i="1"/>
  <c r="AB553" i="1" s="1"/>
  <c r="S553" i="1"/>
  <c r="Q553" i="1" s="1"/>
  <c r="T553" i="1" s="1"/>
  <c r="N553" i="1" s="1"/>
  <c r="O553" i="1" s="1"/>
  <c r="AD553" i="1"/>
  <c r="AF87" i="1"/>
  <c r="AE80" i="1"/>
  <c r="X80" i="1"/>
  <c r="AB80" i="1" s="1"/>
  <c r="S80" i="1"/>
  <c r="Q80" i="1" s="1"/>
  <c r="T80" i="1" s="1"/>
  <c r="N80" i="1" s="1"/>
  <c r="O80" i="1" s="1"/>
  <c r="AD80" i="1"/>
  <c r="AF249" i="1"/>
  <c r="X280" i="1"/>
  <c r="AB280" i="1" s="1"/>
  <c r="AE280" i="1"/>
  <c r="AD280" i="1"/>
  <c r="S280" i="1"/>
  <c r="Q280" i="1" s="1"/>
  <c r="T280" i="1" s="1"/>
  <c r="N280" i="1" s="1"/>
  <c r="O280" i="1" s="1"/>
  <c r="AE307" i="1"/>
  <c r="X307" i="1"/>
  <c r="AB307" i="1" s="1"/>
  <c r="AD307" i="1"/>
  <c r="S307" i="1"/>
  <c r="Q307" i="1" s="1"/>
  <c r="T307" i="1" s="1"/>
  <c r="N307" i="1" s="1"/>
  <c r="O307" i="1" s="1"/>
  <c r="AE383" i="1"/>
  <c r="AD383" i="1"/>
  <c r="X383" i="1"/>
  <c r="AB383" i="1" s="1"/>
  <c r="S383" i="1"/>
  <c r="Q383" i="1" s="1"/>
  <c r="T383" i="1" s="1"/>
  <c r="N383" i="1" s="1"/>
  <c r="O383" i="1" s="1"/>
  <c r="X406" i="1"/>
  <c r="AB406" i="1" s="1"/>
  <c r="AE406" i="1"/>
  <c r="AF406" i="1" s="1"/>
  <c r="S406" i="1"/>
  <c r="Q406" i="1" s="1"/>
  <c r="T406" i="1" s="1"/>
  <c r="N406" i="1" s="1"/>
  <c r="O406" i="1" s="1"/>
  <c r="AD406" i="1"/>
  <c r="AF335" i="1"/>
  <c r="AE442" i="1"/>
  <c r="AF442" i="1" s="1"/>
  <c r="X442" i="1"/>
  <c r="AB442" i="1" s="1"/>
  <c r="S442" i="1"/>
  <c r="Q442" i="1" s="1"/>
  <c r="T442" i="1" s="1"/>
  <c r="N442" i="1" s="1"/>
  <c r="O442" i="1" s="1"/>
  <c r="AD442" i="1"/>
  <c r="AE313" i="1"/>
  <c r="X313" i="1"/>
  <c r="AB313" i="1" s="1"/>
  <c r="AD313" i="1"/>
  <c r="S313" i="1"/>
  <c r="Q313" i="1" s="1"/>
  <c r="T313" i="1" s="1"/>
  <c r="N313" i="1" s="1"/>
  <c r="O313" i="1" s="1"/>
  <c r="AF517" i="1"/>
  <c r="AF211" i="1"/>
  <c r="AE537" i="1"/>
  <c r="X537" i="1"/>
  <c r="AB537" i="1" s="1"/>
  <c r="AD537" i="1"/>
  <c r="S537" i="1"/>
  <c r="Q537" i="1" s="1"/>
  <c r="T537" i="1" s="1"/>
  <c r="N537" i="1" s="1"/>
  <c r="O537" i="1" s="1"/>
  <c r="X490" i="1"/>
  <c r="AB490" i="1" s="1"/>
  <c r="AE490" i="1"/>
  <c r="AD490" i="1"/>
  <c r="S490" i="1"/>
  <c r="Q490" i="1" s="1"/>
  <c r="T490" i="1" s="1"/>
  <c r="N490" i="1" s="1"/>
  <c r="O490" i="1" s="1"/>
  <c r="AF498" i="1"/>
  <c r="AE90" i="1"/>
  <c r="X90" i="1"/>
  <c r="AB90" i="1" s="1"/>
  <c r="S90" i="1"/>
  <c r="Q90" i="1" s="1"/>
  <c r="T90" i="1" s="1"/>
  <c r="N90" i="1" s="1"/>
  <c r="O90" i="1" s="1"/>
  <c r="AD90" i="1"/>
  <c r="AF274" i="1"/>
  <c r="AF356" i="1"/>
  <c r="AF263" i="1"/>
  <c r="AF270" i="1"/>
  <c r="AF245" i="1"/>
  <c r="AF264" i="1"/>
  <c r="X97" i="1"/>
  <c r="AB97" i="1" s="1"/>
  <c r="AE97" i="1"/>
  <c r="AD97" i="1"/>
  <c r="S97" i="1"/>
  <c r="Q97" i="1" s="1"/>
  <c r="T97" i="1" s="1"/>
  <c r="N97" i="1" s="1"/>
  <c r="O97" i="1" s="1"/>
  <c r="X58" i="1"/>
  <c r="AB58" i="1" s="1"/>
  <c r="AE58" i="1"/>
  <c r="AD58" i="1"/>
  <c r="S58" i="1"/>
  <c r="Q58" i="1" s="1"/>
  <c r="T58" i="1" s="1"/>
  <c r="N58" i="1" s="1"/>
  <c r="O58" i="1" s="1"/>
  <c r="AF221" i="1"/>
  <c r="AF397" i="1"/>
  <c r="AE209" i="1"/>
  <c r="X209" i="1"/>
  <c r="AB209" i="1" s="1"/>
  <c r="S209" i="1"/>
  <c r="Q209" i="1" s="1"/>
  <c r="T209" i="1" s="1"/>
  <c r="N209" i="1" s="1"/>
  <c r="O209" i="1" s="1"/>
  <c r="AD209" i="1"/>
  <c r="X118" i="1"/>
  <c r="AB118" i="1" s="1"/>
  <c r="AE118" i="1"/>
  <c r="AD118" i="1"/>
  <c r="S118" i="1"/>
  <c r="Q118" i="1" s="1"/>
  <c r="T118" i="1" s="1"/>
  <c r="N118" i="1" s="1"/>
  <c r="O118" i="1" s="1"/>
  <c r="AF190" i="1"/>
  <c r="AE105" i="1"/>
  <c r="X105" i="1"/>
  <c r="AB105" i="1" s="1"/>
  <c r="S105" i="1"/>
  <c r="Q105" i="1" s="1"/>
  <c r="T105" i="1" s="1"/>
  <c r="N105" i="1" s="1"/>
  <c r="O105" i="1" s="1"/>
  <c r="AD105" i="1"/>
  <c r="AF318" i="1"/>
  <c r="AF407" i="1"/>
  <c r="AE419" i="1"/>
  <c r="X419" i="1"/>
  <c r="AB419" i="1" s="1"/>
  <c r="AD419" i="1"/>
  <c r="S419" i="1"/>
  <c r="Q419" i="1" s="1"/>
  <c r="T419" i="1" s="1"/>
  <c r="N419" i="1" s="1"/>
  <c r="O419" i="1" s="1"/>
  <c r="AE379" i="1"/>
  <c r="X379" i="1"/>
  <c r="AB379" i="1" s="1"/>
  <c r="S379" i="1"/>
  <c r="Q379" i="1" s="1"/>
  <c r="T379" i="1" s="1"/>
  <c r="N379" i="1" s="1"/>
  <c r="O379" i="1" s="1"/>
  <c r="AD379" i="1"/>
  <c r="AF362" i="1"/>
  <c r="AF158" i="1"/>
  <c r="AF216" i="1"/>
  <c r="AE369" i="1"/>
  <c r="AF369" i="1" s="1"/>
  <c r="X369" i="1"/>
  <c r="AB369" i="1" s="1"/>
  <c r="S369" i="1"/>
  <c r="Q369" i="1" s="1"/>
  <c r="T369" i="1" s="1"/>
  <c r="N369" i="1" s="1"/>
  <c r="O369" i="1" s="1"/>
  <c r="AD369" i="1"/>
  <c r="AF164" i="1"/>
  <c r="AF235" i="1"/>
  <c r="X86" i="1"/>
  <c r="AB86" i="1" s="1"/>
  <c r="AE86" i="1"/>
  <c r="S86" i="1"/>
  <c r="Q86" i="1" s="1"/>
  <c r="T86" i="1" s="1"/>
  <c r="N86" i="1" s="1"/>
  <c r="O86" i="1" s="1"/>
  <c r="AD86" i="1"/>
  <c r="AE317" i="1"/>
  <c r="AF317" i="1" s="1"/>
  <c r="X317" i="1"/>
  <c r="AB317" i="1" s="1"/>
  <c r="AD317" i="1"/>
  <c r="S317" i="1"/>
  <c r="Q317" i="1" s="1"/>
  <c r="T317" i="1" s="1"/>
  <c r="N317" i="1" s="1"/>
  <c r="O317" i="1" s="1"/>
  <c r="AE98" i="1"/>
  <c r="AD98" i="1"/>
  <c r="X98" i="1"/>
  <c r="AB98" i="1" s="1"/>
  <c r="S98" i="1"/>
  <c r="Q98" i="1" s="1"/>
  <c r="T98" i="1" s="1"/>
  <c r="N98" i="1" s="1"/>
  <c r="O98" i="1" s="1"/>
  <c r="AE374" i="1"/>
  <c r="AD374" i="1"/>
  <c r="X374" i="1"/>
  <c r="AB374" i="1" s="1"/>
  <c r="S374" i="1"/>
  <c r="Q374" i="1" s="1"/>
  <c r="T374" i="1" s="1"/>
  <c r="N374" i="1" s="1"/>
  <c r="O374" i="1" s="1"/>
  <c r="X542" i="1"/>
  <c r="AB542" i="1" s="1"/>
  <c r="AE542" i="1"/>
  <c r="AF542" i="1" s="1"/>
  <c r="AD542" i="1"/>
  <c r="S542" i="1"/>
  <c r="Q542" i="1" s="1"/>
  <c r="T542" i="1" s="1"/>
  <c r="N542" i="1" s="1"/>
  <c r="O542" i="1" s="1"/>
  <c r="AE551" i="1"/>
  <c r="X551" i="1"/>
  <c r="AB551" i="1" s="1"/>
  <c r="S551" i="1"/>
  <c r="Q551" i="1" s="1"/>
  <c r="T551" i="1" s="1"/>
  <c r="N551" i="1" s="1"/>
  <c r="O551" i="1" s="1"/>
  <c r="AD551" i="1"/>
  <c r="AE563" i="1"/>
  <c r="AD563" i="1"/>
  <c r="X563" i="1"/>
  <c r="AB563" i="1" s="1"/>
  <c r="S563" i="1"/>
  <c r="Q563" i="1" s="1"/>
  <c r="T563" i="1" s="1"/>
  <c r="N563" i="1" s="1"/>
  <c r="O563" i="1" s="1"/>
  <c r="AF504" i="1"/>
  <c r="X124" i="1"/>
  <c r="AB124" i="1" s="1"/>
  <c r="AE124" i="1"/>
  <c r="AF124" i="1" s="1"/>
  <c r="S124" i="1"/>
  <c r="Q124" i="1" s="1"/>
  <c r="T124" i="1" s="1"/>
  <c r="N124" i="1" s="1"/>
  <c r="O124" i="1" s="1"/>
  <c r="AD124" i="1"/>
  <c r="AE423" i="1"/>
  <c r="AF423" i="1" s="1"/>
  <c r="S423" i="1"/>
  <c r="Q423" i="1" s="1"/>
  <c r="T423" i="1" s="1"/>
  <c r="N423" i="1" s="1"/>
  <c r="O423" i="1" s="1"/>
  <c r="X423" i="1"/>
  <c r="AB423" i="1" s="1"/>
  <c r="AD423" i="1"/>
  <c r="X325" i="1"/>
  <c r="AB325" i="1" s="1"/>
  <c r="AE325" i="1"/>
  <c r="AD325" i="1"/>
  <c r="S325" i="1"/>
  <c r="Q325" i="1" s="1"/>
  <c r="T325" i="1" s="1"/>
  <c r="N325" i="1" s="1"/>
  <c r="O325" i="1" s="1"/>
  <c r="AE136" i="1"/>
  <c r="AD136" i="1"/>
  <c r="S136" i="1"/>
  <c r="Q136" i="1" s="1"/>
  <c r="T136" i="1" s="1"/>
  <c r="N136" i="1" s="1"/>
  <c r="O136" i="1" s="1"/>
  <c r="X136" i="1"/>
  <c r="AB136" i="1" s="1"/>
  <c r="AE257" i="1"/>
  <c r="AF257" i="1" s="1"/>
  <c r="X257" i="1"/>
  <c r="AB257" i="1" s="1"/>
  <c r="S257" i="1"/>
  <c r="Q257" i="1" s="1"/>
  <c r="T257" i="1" s="1"/>
  <c r="N257" i="1" s="1"/>
  <c r="O257" i="1" s="1"/>
  <c r="AD257" i="1"/>
  <c r="AF276" i="1"/>
  <c r="AF298" i="1"/>
  <c r="AF74" i="1"/>
  <c r="AF400" i="1"/>
  <c r="X109" i="1"/>
  <c r="AB109" i="1" s="1"/>
  <c r="AE109" i="1"/>
  <c r="AD109" i="1"/>
  <c r="S109" i="1"/>
  <c r="Q109" i="1" s="1"/>
  <c r="T109" i="1" s="1"/>
  <c r="N109" i="1" s="1"/>
  <c r="O109" i="1" s="1"/>
  <c r="AF166" i="1"/>
  <c r="AE59" i="1"/>
  <c r="X59" i="1"/>
  <c r="AB59" i="1" s="1"/>
  <c r="AD59" i="1"/>
  <c r="S59" i="1"/>
  <c r="Q59" i="1" s="1"/>
  <c r="T59" i="1" s="1"/>
  <c r="N59" i="1" s="1"/>
  <c r="O59" i="1" s="1"/>
  <c r="AE70" i="1"/>
  <c r="X70" i="1"/>
  <c r="AB70" i="1" s="1"/>
  <c r="S70" i="1"/>
  <c r="Q70" i="1" s="1"/>
  <c r="T70" i="1" s="1"/>
  <c r="N70" i="1" s="1"/>
  <c r="O70" i="1" s="1"/>
  <c r="AD70" i="1"/>
  <c r="X192" i="1"/>
  <c r="AB192" i="1" s="1"/>
  <c r="AE192" i="1"/>
  <c r="AD192" i="1"/>
  <c r="S192" i="1"/>
  <c r="Q192" i="1" s="1"/>
  <c r="T192" i="1" s="1"/>
  <c r="N192" i="1" s="1"/>
  <c r="O192" i="1" s="1"/>
  <c r="AD143" i="1"/>
  <c r="X143" i="1"/>
  <c r="AB143" i="1" s="1"/>
  <c r="AE143" i="1"/>
  <c r="S143" i="1"/>
  <c r="Q143" i="1" s="1"/>
  <c r="T143" i="1" s="1"/>
  <c r="N143" i="1" s="1"/>
  <c r="O143" i="1" s="1"/>
  <c r="AF24" i="1"/>
  <c r="X114" i="1"/>
  <c r="AB114" i="1" s="1"/>
  <c r="AE114" i="1"/>
  <c r="AF114" i="1" s="1"/>
  <c r="S114" i="1"/>
  <c r="Q114" i="1" s="1"/>
  <c r="T114" i="1" s="1"/>
  <c r="N114" i="1" s="1"/>
  <c r="O114" i="1" s="1"/>
  <c r="AD114" i="1"/>
  <c r="AE337" i="1"/>
  <c r="X337" i="1"/>
  <c r="AB337" i="1" s="1"/>
  <c r="AD337" i="1"/>
  <c r="S337" i="1"/>
  <c r="Q337" i="1" s="1"/>
  <c r="T337" i="1" s="1"/>
  <c r="N337" i="1" s="1"/>
  <c r="O337" i="1" s="1"/>
  <c r="X461" i="1"/>
  <c r="AB461" i="1" s="1"/>
  <c r="AE461" i="1"/>
  <c r="AD461" i="1"/>
  <c r="S461" i="1"/>
  <c r="Q461" i="1" s="1"/>
  <c r="T461" i="1" s="1"/>
  <c r="N461" i="1" s="1"/>
  <c r="O461" i="1" s="1"/>
  <c r="AE433" i="1"/>
  <c r="X433" i="1"/>
  <c r="AB433" i="1" s="1"/>
  <c r="AD433" i="1"/>
  <c r="S433" i="1"/>
  <c r="Q433" i="1" s="1"/>
  <c r="T433" i="1" s="1"/>
  <c r="N433" i="1" s="1"/>
  <c r="O433" i="1" s="1"/>
  <c r="AF96" i="1"/>
  <c r="AE438" i="1"/>
  <c r="AD438" i="1"/>
  <c r="X438" i="1"/>
  <c r="AB438" i="1" s="1"/>
  <c r="S438" i="1"/>
  <c r="Q438" i="1" s="1"/>
  <c r="T438" i="1" s="1"/>
  <c r="N438" i="1" s="1"/>
  <c r="O438" i="1" s="1"/>
  <c r="X262" i="1"/>
  <c r="AB262" i="1" s="1"/>
  <c r="AE262" i="1"/>
  <c r="AF262" i="1" s="1"/>
  <c r="AD262" i="1"/>
  <c r="S262" i="1"/>
  <c r="Q262" i="1" s="1"/>
  <c r="T262" i="1" s="1"/>
  <c r="N262" i="1" s="1"/>
  <c r="O262" i="1" s="1"/>
  <c r="AF232" i="1"/>
  <c r="AF167" i="1"/>
  <c r="AE214" i="1"/>
  <c r="X214" i="1"/>
  <c r="AB214" i="1" s="1"/>
  <c r="AD214" i="1"/>
  <c r="S214" i="1"/>
  <c r="Q214" i="1" s="1"/>
  <c r="T214" i="1" s="1"/>
  <c r="N214" i="1" s="1"/>
  <c r="O214" i="1" s="1"/>
  <c r="AF21" i="1"/>
  <c r="AF193" i="1"/>
  <c r="AE175" i="1"/>
  <c r="X175" i="1"/>
  <c r="AB175" i="1" s="1"/>
  <c r="S175" i="1"/>
  <c r="Q175" i="1" s="1"/>
  <c r="T175" i="1" s="1"/>
  <c r="N175" i="1" s="1"/>
  <c r="O175" i="1" s="1"/>
  <c r="AD175" i="1"/>
  <c r="AF454" i="1"/>
  <c r="AF460" i="1"/>
  <c r="AE453" i="1"/>
  <c r="AF453" i="1" s="1"/>
  <c r="S453" i="1"/>
  <c r="Q453" i="1" s="1"/>
  <c r="T453" i="1" s="1"/>
  <c r="N453" i="1" s="1"/>
  <c r="O453" i="1" s="1"/>
  <c r="X453" i="1"/>
  <c r="AB453" i="1" s="1"/>
  <c r="AD453" i="1"/>
  <c r="AF345" i="1"/>
  <c r="AE85" i="1"/>
  <c r="AF85" i="1" s="1"/>
  <c r="X85" i="1"/>
  <c r="AB85" i="1" s="1"/>
  <c r="S85" i="1"/>
  <c r="Q85" i="1" s="1"/>
  <c r="T85" i="1" s="1"/>
  <c r="N85" i="1" s="1"/>
  <c r="O85" i="1" s="1"/>
  <c r="AD85" i="1"/>
  <c r="X549" i="1"/>
  <c r="AB549" i="1" s="1"/>
  <c r="AE549" i="1"/>
  <c r="AF549" i="1" s="1"/>
  <c r="S549" i="1"/>
  <c r="Q549" i="1" s="1"/>
  <c r="T549" i="1" s="1"/>
  <c r="N549" i="1" s="1"/>
  <c r="O549" i="1" s="1"/>
  <c r="AD549" i="1"/>
  <c r="AF323" i="1"/>
  <c r="AE332" i="1"/>
  <c r="X332" i="1"/>
  <c r="AB332" i="1" s="1"/>
  <c r="AD332" i="1"/>
  <c r="S332" i="1"/>
  <c r="Q332" i="1" s="1"/>
  <c r="T332" i="1" s="1"/>
  <c r="N332" i="1" s="1"/>
  <c r="O332" i="1" s="1"/>
  <c r="AE354" i="1"/>
  <c r="X354" i="1"/>
  <c r="AB354" i="1" s="1"/>
  <c r="AD354" i="1"/>
  <c r="S354" i="1"/>
  <c r="Q354" i="1" s="1"/>
  <c r="T354" i="1" s="1"/>
  <c r="N354" i="1" s="1"/>
  <c r="O354" i="1" s="1"/>
  <c r="AF459" i="1"/>
  <c r="AF479" i="1"/>
  <c r="AE28" i="1"/>
  <c r="S28" i="1"/>
  <c r="Q28" i="1" s="1"/>
  <c r="T28" i="1" s="1"/>
  <c r="N28" i="1" s="1"/>
  <c r="O28" i="1" s="1"/>
  <c r="X28" i="1"/>
  <c r="AB28" i="1" s="1"/>
  <c r="AD28" i="1"/>
  <c r="X372" i="1"/>
  <c r="AB372" i="1" s="1"/>
  <c r="AE372" i="1"/>
  <c r="AD372" i="1"/>
  <c r="S372" i="1"/>
  <c r="Q372" i="1" s="1"/>
  <c r="T372" i="1" s="1"/>
  <c r="N372" i="1" s="1"/>
  <c r="O372" i="1" s="1"/>
  <c r="AE200" i="1"/>
  <c r="S200" i="1"/>
  <c r="Q200" i="1" s="1"/>
  <c r="T200" i="1" s="1"/>
  <c r="N200" i="1" s="1"/>
  <c r="O200" i="1" s="1"/>
  <c r="X200" i="1"/>
  <c r="AB200" i="1" s="1"/>
  <c r="AD200" i="1"/>
  <c r="AE402" i="1"/>
  <c r="AF402" i="1" s="1"/>
  <c r="X402" i="1"/>
  <c r="AB402" i="1" s="1"/>
  <c r="AD402" i="1"/>
  <c r="S402" i="1"/>
  <c r="Q402" i="1" s="1"/>
  <c r="T402" i="1" s="1"/>
  <c r="N402" i="1" s="1"/>
  <c r="O402" i="1" s="1"/>
  <c r="X439" i="1"/>
  <c r="AB439" i="1" s="1"/>
  <c r="AE439" i="1"/>
  <c r="AF439" i="1" s="1"/>
  <c r="S439" i="1"/>
  <c r="Q439" i="1" s="1"/>
  <c r="T439" i="1" s="1"/>
  <c r="N439" i="1" s="1"/>
  <c r="O439" i="1" s="1"/>
  <c r="AD439" i="1"/>
  <c r="AF227" i="1"/>
  <c r="AE352" i="1"/>
  <c r="X352" i="1"/>
  <c r="AB352" i="1" s="1"/>
  <c r="AD352" i="1"/>
  <c r="S352" i="1"/>
  <c r="Q352" i="1" s="1"/>
  <c r="T352" i="1" s="1"/>
  <c r="N352" i="1" s="1"/>
  <c r="O352" i="1" s="1"/>
  <c r="X432" i="1"/>
  <c r="AB432" i="1" s="1"/>
  <c r="AE432" i="1"/>
  <c r="AD432" i="1"/>
  <c r="S432" i="1"/>
  <c r="Q432" i="1" s="1"/>
  <c r="T432" i="1" s="1"/>
  <c r="N432" i="1" s="1"/>
  <c r="O432" i="1" s="1"/>
  <c r="AF463" i="1"/>
  <c r="AF260" i="1"/>
  <c r="AF390" i="1"/>
  <c r="AF71" i="1"/>
  <c r="X64" i="1"/>
  <c r="AB64" i="1" s="1"/>
  <c r="AE64" i="1"/>
  <c r="S64" i="1"/>
  <c r="Q64" i="1" s="1"/>
  <c r="T64" i="1" s="1"/>
  <c r="N64" i="1" s="1"/>
  <c r="O64" i="1" s="1"/>
  <c r="AD64" i="1"/>
  <c r="AF156" i="1"/>
  <c r="AE60" i="1"/>
  <c r="AF60" i="1" s="1"/>
  <c r="AD60" i="1"/>
  <c r="X60" i="1"/>
  <c r="AB60" i="1" s="1"/>
  <c r="S60" i="1"/>
  <c r="Q60" i="1" s="1"/>
  <c r="T60" i="1" s="1"/>
  <c r="N60" i="1" s="1"/>
  <c r="O60" i="1" s="1"/>
  <c r="X528" i="1"/>
  <c r="AB528" i="1" s="1"/>
  <c r="AE528" i="1"/>
  <c r="AF528" i="1" s="1"/>
  <c r="AD528" i="1"/>
  <c r="S528" i="1"/>
  <c r="Q528" i="1" s="1"/>
  <c r="T528" i="1" s="1"/>
  <c r="N528" i="1" s="1"/>
  <c r="O528" i="1" s="1"/>
  <c r="AF42" i="1"/>
  <c r="AF82" i="1"/>
  <c r="AF144" i="1"/>
  <c r="X172" i="1"/>
  <c r="AB172" i="1" s="1"/>
  <c r="AE172" i="1"/>
  <c r="AD172" i="1"/>
  <c r="S172" i="1"/>
  <c r="Q172" i="1" s="1"/>
  <c r="T172" i="1" s="1"/>
  <c r="N172" i="1" s="1"/>
  <c r="O172" i="1" s="1"/>
  <c r="AF277" i="1"/>
  <c r="AF304" i="1"/>
  <c r="AE321" i="1"/>
  <c r="X321" i="1"/>
  <c r="AB321" i="1" s="1"/>
  <c r="AD321" i="1"/>
  <c r="S321" i="1"/>
  <c r="Q321" i="1" s="1"/>
  <c r="T321" i="1" s="1"/>
  <c r="N321" i="1" s="1"/>
  <c r="O321" i="1" s="1"/>
  <c r="X532" i="1"/>
  <c r="AB532" i="1" s="1"/>
  <c r="AE532" i="1"/>
  <c r="AD532" i="1"/>
  <c r="S532" i="1"/>
  <c r="Q532" i="1" s="1"/>
  <c r="T532" i="1" s="1"/>
  <c r="N532" i="1" s="1"/>
  <c r="O532" i="1" s="1"/>
  <c r="X177" i="1"/>
  <c r="AB177" i="1" s="1"/>
  <c r="AE177" i="1"/>
  <c r="AD177" i="1"/>
  <c r="S177" i="1"/>
  <c r="Q177" i="1" s="1"/>
  <c r="T177" i="1" s="1"/>
  <c r="N177" i="1" s="1"/>
  <c r="O177" i="1" s="1"/>
  <c r="AE571" i="1"/>
  <c r="AF571" i="1" s="1"/>
  <c r="X571" i="1"/>
  <c r="AB571" i="1" s="1"/>
  <c r="S571" i="1"/>
  <c r="Q571" i="1" s="1"/>
  <c r="T571" i="1" s="1"/>
  <c r="N571" i="1" s="1"/>
  <c r="O571" i="1" s="1"/>
  <c r="AD571" i="1"/>
  <c r="AF557" i="1"/>
  <c r="X319" i="1"/>
  <c r="AB319" i="1" s="1"/>
  <c r="AE319" i="1"/>
  <c r="AF319" i="1" s="1"/>
  <c r="AD319" i="1"/>
  <c r="S319" i="1"/>
  <c r="Q319" i="1" s="1"/>
  <c r="T319" i="1" s="1"/>
  <c r="N319" i="1" s="1"/>
  <c r="O319" i="1" s="1"/>
  <c r="AE201" i="1"/>
  <c r="AD201" i="1"/>
  <c r="X201" i="1"/>
  <c r="AB201" i="1" s="1"/>
  <c r="S201" i="1"/>
  <c r="Q201" i="1" s="1"/>
  <c r="T201" i="1" s="1"/>
  <c r="N201" i="1" s="1"/>
  <c r="O201" i="1" s="1"/>
  <c r="X254" i="1"/>
  <c r="AB254" i="1" s="1"/>
  <c r="AE254" i="1"/>
  <c r="AD254" i="1"/>
  <c r="S254" i="1"/>
  <c r="Q254" i="1" s="1"/>
  <c r="T254" i="1" s="1"/>
  <c r="N254" i="1" s="1"/>
  <c r="O254" i="1" s="1"/>
  <c r="X212" i="1"/>
  <c r="AB212" i="1" s="1"/>
  <c r="AE212" i="1"/>
  <c r="AD212" i="1"/>
  <c r="S212" i="1"/>
  <c r="Q212" i="1" s="1"/>
  <c r="T212" i="1" s="1"/>
  <c r="N212" i="1" s="1"/>
  <c r="O212" i="1" s="1"/>
  <c r="AE396" i="1"/>
  <c r="AF396" i="1" s="1"/>
  <c r="X396" i="1"/>
  <c r="AB396" i="1" s="1"/>
  <c r="AD396" i="1"/>
  <c r="S396" i="1"/>
  <c r="Q396" i="1" s="1"/>
  <c r="T396" i="1" s="1"/>
  <c r="N396" i="1" s="1"/>
  <c r="O396" i="1" s="1"/>
  <c r="AF533" i="1"/>
  <c r="AE361" i="1"/>
  <c r="X361" i="1"/>
  <c r="AB361" i="1" s="1"/>
  <c r="S361" i="1"/>
  <c r="Q361" i="1" s="1"/>
  <c r="T361" i="1" s="1"/>
  <c r="N361" i="1" s="1"/>
  <c r="O361" i="1" s="1"/>
  <c r="AD361" i="1"/>
  <c r="AE381" i="1"/>
  <c r="AF381" i="1" s="1"/>
  <c r="X381" i="1"/>
  <c r="AB381" i="1" s="1"/>
  <c r="S381" i="1"/>
  <c r="Q381" i="1" s="1"/>
  <c r="T381" i="1" s="1"/>
  <c r="N381" i="1" s="1"/>
  <c r="O381" i="1" s="1"/>
  <c r="AD381" i="1"/>
  <c r="AE150" i="1"/>
  <c r="X150" i="1"/>
  <c r="AB150" i="1" s="1"/>
  <c r="S150" i="1"/>
  <c r="Q150" i="1" s="1"/>
  <c r="T150" i="1" s="1"/>
  <c r="N150" i="1" s="1"/>
  <c r="O150" i="1" s="1"/>
  <c r="AD150" i="1"/>
  <c r="AE103" i="1"/>
  <c r="X103" i="1"/>
  <c r="AB103" i="1" s="1"/>
  <c r="AD103" i="1"/>
  <c r="S103" i="1"/>
  <c r="Q103" i="1" s="1"/>
  <c r="T103" i="1" s="1"/>
  <c r="N103" i="1" s="1"/>
  <c r="O103" i="1" s="1"/>
  <c r="AF388" i="1"/>
  <c r="X499" i="1"/>
  <c r="AB499" i="1" s="1"/>
  <c r="AE499" i="1"/>
  <c r="S499" i="1"/>
  <c r="Q499" i="1" s="1"/>
  <c r="T499" i="1" s="1"/>
  <c r="N499" i="1" s="1"/>
  <c r="O499" i="1" s="1"/>
  <c r="AD499" i="1"/>
  <c r="X371" i="1"/>
  <c r="AB371" i="1" s="1"/>
  <c r="AE371" i="1"/>
  <c r="S371" i="1"/>
  <c r="Q371" i="1" s="1"/>
  <c r="T371" i="1" s="1"/>
  <c r="N371" i="1" s="1"/>
  <c r="O371" i="1" s="1"/>
  <c r="AD371" i="1"/>
  <c r="X547" i="1"/>
  <c r="AB547" i="1" s="1"/>
  <c r="AE547" i="1"/>
  <c r="AF547" i="1" s="1"/>
  <c r="AD547" i="1"/>
  <c r="S547" i="1"/>
  <c r="Q547" i="1" s="1"/>
  <c r="T547" i="1" s="1"/>
  <c r="N547" i="1" s="1"/>
  <c r="O547" i="1" s="1"/>
  <c r="X237" i="1"/>
  <c r="AB237" i="1" s="1"/>
  <c r="AE237" i="1"/>
  <c r="S237" i="1"/>
  <c r="Q237" i="1" s="1"/>
  <c r="T237" i="1" s="1"/>
  <c r="N237" i="1" s="1"/>
  <c r="O237" i="1" s="1"/>
  <c r="AD237" i="1"/>
  <c r="AF314" i="1"/>
  <c r="X287" i="1"/>
  <c r="AB287" i="1" s="1"/>
  <c r="AE287" i="1"/>
  <c r="AF287" i="1" s="1"/>
  <c r="S287" i="1"/>
  <c r="Q287" i="1" s="1"/>
  <c r="T287" i="1" s="1"/>
  <c r="N287" i="1" s="1"/>
  <c r="O287" i="1" s="1"/>
  <c r="AD287" i="1"/>
  <c r="AE446" i="1"/>
  <c r="AD446" i="1"/>
  <c r="X446" i="1"/>
  <c r="AB446" i="1" s="1"/>
  <c r="S446" i="1"/>
  <c r="Q446" i="1" s="1"/>
  <c r="T446" i="1" s="1"/>
  <c r="N446" i="1" s="1"/>
  <c r="O446" i="1" s="1"/>
  <c r="X543" i="1"/>
  <c r="AB543" i="1" s="1"/>
  <c r="AE543" i="1"/>
  <c r="AD543" i="1"/>
  <c r="S543" i="1"/>
  <c r="Q543" i="1" s="1"/>
  <c r="T543" i="1" s="1"/>
  <c r="N543" i="1" s="1"/>
  <c r="O543" i="1" s="1"/>
  <c r="AF299" i="1"/>
  <c r="AF495" i="1"/>
  <c r="AF29" i="1"/>
  <c r="AF288" i="1"/>
  <c r="AF378" i="1"/>
  <c r="AF474" i="1"/>
  <c r="X41" i="1"/>
  <c r="AB41" i="1" s="1"/>
  <c r="AE41" i="1"/>
  <c r="AD41" i="1"/>
  <c r="S41" i="1"/>
  <c r="Q41" i="1" s="1"/>
  <c r="T41" i="1" s="1"/>
  <c r="N41" i="1" s="1"/>
  <c r="O41" i="1" s="1"/>
  <c r="AF169" i="1"/>
  <c r="AF355" i="1"/>
  <c r="AF456" i="1"/>
  <c r="AF210" i="1"/>
  <c r="AE55" i="1"/>
  <c r="X55" i="1"/>
  <c r="AB55" i="1" s="1"/>
  <c r="S55" i="1"/>
  <c r="Q55" i="1" s="1"/>
  <c r="T55" i="1" s="1"/>
  <c r="N55" i="1" s="1"/>
  <c r="O55" i="1" s="1"/>
  <c r="AD55" i="1"/>
  <c r="AE75" i="1"/>
  <c r="AF75" i="1" s="1"/>
  <c r="X75" i="1"/>
  <c r="AB75" i="1" s="1"/>
  <c r="AD75" i="1"/>
  <c r="S75" i="1"/>
  <c r="Q75" i="1" s="1"/>
  <c r="T75" i="1" s="1"/>
  <c r="N75" i="1" s="1"/>
  <c r="O75" i="1" s="1"/>
  <c r="X292" i="1"/>
  <c r="AB292" i="1" s="1"/>
  <c r="AE292" i="1"/>
  <c r="AF292" i="1" s="1"/>
  <c r="S292" i="1"/>
  <c r="Q292" i="1" s="1"/>
  <c r="T292" i="1" s="1"/>
  <c r="N292" i="1" s="1"/>
  <c r="O292" i="1" s="1"/>
  <c r="AD292" i="1"/>
  <c r="AF473" i="1"/>
  <c r="X538" i="1"/>
  <c r="AB538" i="1" s="1"/>
  <c r="AE538" i="1"/>
  <c r="AF538" i="1" s="1"/>
  <c r="AD538" i="1"/>
  <c r="S538" i="1"/>
  <c r="Q538" i="1" s="1"/>
  <c r="T538" i="1" s="1"/>
  <c r="N538" i="1" s="1"/>
  <c r="O538" i="1" s="1"/>
  <c r="AF112" i="1"/>
  <c r="AF92" i="1"/>
  <c r="AF48" i="1"/>
  <c r="AF281" i="1"/>
  <c r="AE353" i="1"/>
  <c r="X353" i="1"/>
  <c r="AB353" i="1" s="1"/>
  <c r="S353" i="1"/>
  <c r="Q353" i="1" s="1"/>
  <c r="T353" i="1" s="1"/>
  <c r="N353" i="1" s="1"/>
  <c r="O353" i="1" s="1"/>
  <c r="AD353" i="1"/>
  <c r="X570" i="1"/>
  <c r="AB570" i="1" s="1"/>
  <c r="AE570" i="1"/>
  <c r="AF570" i="1" s="1"/>
  <c r="AD570" i="1"/>
  <c r="S570" i="1"/>
  <c r="Q570" i="1" s="1"/>
  <c r="T570" i="1" s="1"/>
  <c r="N570" i="1" s="1"/>
  <c r="O570" i="1" s="1"/>
  <c r="AF136" i="1" l="1"/>
  <c r="AF206" i="1"/>
  <c r="AF138" i="1"/>
  <c r="AF192" i="1"/>
  <c r="AF187" i="1"/>
  <c r="AF150" i="1"/>
  <c r="AF509" i="1"/>
  <c r="AF421" i="1"/>
  <c r="AF93" i="1"/>
  <c r="AF224" i="1"/>
  <c r="AF88" i="1"/>
  <c r="AF353" i="1"/>
  <c r="AF177" i="1"/>
  <c r="AF64" i="1"/>
  <c r="AF354" i="1"/>
  <c r="AF214" i="1"/>
  <c r="AF438" i="1"/>
  <c r="AF143" i="1"/>
  <c r="AF70" i="1"/>
  <c r="AF374" i="1"/>
  <c r="AF553" i="1"/>
  <c r="AF566" i="1"/>
  <c r="AF416" i="1"/>
  <c r="AF239" i="1"/>
  <c r="AF469" i="1"/>
  <c r="AF342" i="1"/>
  <c r="AF399" i="1"/>
  <c r="AF134" i="1"/>
  <c r="AF38" i="1"/>
  <c r="AF119" i="1"/>
  <c r="AF411" i="1"/>
  <c r="AF41" i="1"/>
  <c r="AF371" i="1"/>
  <c r="AF394" i="1"/>
  <c r="AF237" i="1"/>
  <c r="AF86" i="1"/>
  <c r="AF564" i="1"/>
  <c r="AF364" i="1"/>
  <c r="AF384" i="1"/>
  <c r="AF19" i="1"/>
  <c r="AF267" i="1"/>
  <c r="AF551" i="1"/>
  <c r="AF383" i="1"/>
  <c r="AF543" i="1"/>
  <c r="AF109" i="1"/>
  <c r="AF313" i="1"/>
  <c r="AF97" i="1"/>
  <c r="AF327" i="1"/>
  <c r="AF522" i="1"/>
  <c r="AF116" i="1"/>
  <c r="AF408" i="1"/>
  <c r="AF568" i="1"/>
  <c r="AF563" i="1"/>
  <c r="AF338" i="1"/>
  <c r="AF58" i="1"/>
  <c r="AF537" i="1"/>
  <c r="AF532" i="1"/>
  <c r="AF172" i="1"/>
  <c r="AF28" i="1"/>
  <c r="AF332" i="1"/>
  <c r="AF175" i="1"/>
  <c r="AF59" i="1"/>
  <c r="AF325" i="1"/>
  <c r="AF98" i="1"/>
  <c r="AF209" i="1"/>
  <c r="AF90" i="1"/>
  <c r="AF110" i="1"/>
  <c r="AF113" i="1"/>
  <c r="AF359" i="1"/>
  <c r="AF255" i="1"/>
  <c r="AF322" i="1"/>
  <c r="AF181" i="1"/>
  <c r="AF201" i="1"/>
  <c r="AF490" i="1"/>
  <c r="AF103" i="1"/>
  <c r="AF212" i="1"/>
  <c r="AF321" i="1"/>
  <c r="AF419" i="1"/>
  <c r="AF55" i="1"/>
  <c r="AF361" i="1"/>
  <c r="AF446" i="1"/>
  <c r="AF499" i="1"/>
  <c r="AF254" i="1"/>
  <c r="AF337" i="1"/>
  <c r="AF433" i="1"/>
  <c r="AF379" i="1"/>
  <c r="AF105" i="1"/>
  <c r="AF80" i="1"/>
  <c r="AF561" i="1"/>
  <c r="AF569" i="1"/>
  <c r="AF428" i="1"/>
  <c r="AF50" i="1"/>
  <c r="AF432" i="1"/>
  <c r="AF461" i="1"/>
  <c r="AF372" i="1"/>
  <c r="AF118" i="1"/>
  <c r="AF280" i="1"/>
  <c r="AF352" i="1"/>
  <c r="AF200" i="1"/>
  <c r="AF307" i="1"/>
  <c r="AF72" i="1"/>
  <c r="AF205" i="1"/>
  <c r="AF554" i="1"/>
  <c r="AF448" i="1"/>
  <c r="AF546" i="1"/>
  <c r="AF115" i="1"/>
</calcChain>
</file>

<file path=xl/sharedStrings.xml><?xml version="1.0" encoding="utf-8"?>
<sst xmlns="http://schemas.openxmlformats.org/spreadsheetml/2006/main" count="7958" uniqueCount="1479">
  <si>
    <t>File opened</t>
  </si>
  <si>
    <t>2022-07-11 10:39:07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</si>
  <si>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</si>
  <si>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</si>
  <si>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</si>
  <si>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</si>
  <si>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</si>
  <si>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</si>
  <si>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</si>
  <si>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</si>
  <si>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</si>
  <si>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</si>
  <si>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</si>
  <si>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</si>
  <si>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</si>
  <si>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09:18</t>
  </si>
  <si>
    <t>H2O rangematch</t>
  </si>
  <si>
    <t>Mon Jul 11 09:24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</si>
  <si>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</si>
  <si>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</si>
  <si>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</si>
  <si>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</si>
  <si>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</si>
  <si>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</si>
  <si>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</si>
  <si>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</si>
  <si>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</si>
  <si>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10:39:07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</si>
  <si>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</si>
  <si>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</si>
  <si>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</si>
  <si>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</si>
  <si>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</si>
  <si>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</si>
  <si>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</si>
  <si>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</si>
  <si>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</si>
  <si>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</si>
  <si>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</si>
  <si>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</si>
  <si>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</si>
  <si>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</si>
  <si>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</si>
  <si>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</si>
  <si>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</si>
  <si>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</si>
  <si>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</si>
  <si>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</si>
  <si>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</si>
  <si>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</si>
  <si>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</si>
  <si>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</si>
  <si>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</si>
  <si>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</si>
  <si>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</si>
  <si>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</si>
  <si>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</si>
  <si>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</si>
  <si>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</si>
  <si>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</si>
  <si>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</si>
  <si>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</si>
  <si>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</si>
  <si>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</si>
  <si>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</si>
  <si>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</si>
  <si>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</si>
  <si>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</si>
  <si>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</si>
  <si>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</si>
  <si>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</si>
  <si>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</si>
  <si>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</si>
  <si>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</si>
  <si>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</si>
  <si>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</si>
  <si>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</si>
  <si>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</si>
  <si>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</si>
  <si>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</si>
  <si>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</si>
  <si>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</si>
  <si>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</si>
  <si>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</si>
  <si>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</si>
  <si>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</si>
  <si>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</si>
  <si>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</si>
  <si>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</si>
  <si>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</si>
  <si>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</si>
  <si>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</si>
  <si>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</si>
  <si>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</si>
  <si>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</si>
  <si>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</si>
  <si>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</si>
  <si>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</si>
  <si>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</si>
  <si>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</si>
  <si>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</si>
  <si>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</si>
  <si>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</si>
  <si>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</si>
  <si>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</si>
  <si>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</si>
  <si>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</si>
  <si>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</si>
  <si>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</si>
  <si>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</si>
  <si>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</si>
  <si>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</si>
  <si>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</si>
  <si>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</si>
  <si>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</si>
  <si>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</si>
  <si>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</si>
  <si>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</si>
  <si>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</si>
  <si>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</si>
  <si>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</si>
  <si>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</si>
  <si>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</si>
  <si>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</si>
  <si>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</si>
  <si>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</si>
  <si>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</si>
  <si>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</si>
  <si>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</si>
  <si>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</si>
  <si>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</si>
  <si>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</si>
  <si>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</si>
  <si>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</si>
  <si>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</si>
  <si>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</si>
  <si>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</si>
  <si>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</si>
  <si>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</si>
  <si>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</si>
  <si>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</si>
  <si>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</si>
  <si>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</si>
  <si>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</si>
  <si>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</si>
  <si>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</si>
  <si>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</si>
  <si>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</si>
  <si>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</si>
  <si>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</si>
  <si>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</si>
  <si>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</si>
  <si>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</si>
  <si>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</si>
  <si>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</si>
  <si>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</si>
  <si>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</si>
  <si>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</si>
  <si>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</si>
  <si>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</si>
  <si>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</si>
  <si>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</si>
  <si>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</si>
  <si>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</si>
  <si>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</si>
  <si>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</si>
  <si>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</si>
  <si>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</si>
  <si>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</si>
  <si>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</si>
  <si>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</si>
  <si>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</si>
  <si>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</si>
  <si>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</si>
  <si>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</si>
  <si>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</si>
  <si>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</si>
  <si>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</si>
  <si>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</si>
  <si>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</si>
  <si>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</si>
  <si>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</si>
  <si>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</si>
  <si>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</si>
  <si>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</si>
  <si>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</si>
  <si>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</si>
  <si>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</si>
  <si>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</si>
  <si>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</si>
  <si>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</si>
  <si>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</si>
  <si>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</si>
  <si>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</si>
  <si>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</si>
  <si>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</si>
  <si>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</si>
  <si>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</si>
  <si>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</si>
  <si>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</si>
  <si>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</si>
  <si>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</si>
  <si>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</si>
  <si>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</si>
  <si>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</si>
  <si>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</si>
  <si>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</si>
  <si>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</si>
  <si>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</si>
  <si>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</si>
  <si>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</si>
  <si>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</si>
  <si>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</si>
  <si>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</si>
  <si>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</si>
  <si>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</si>
  <si>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</si>
  <si>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</si>
  <si>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</si>
  <si>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</si>
  <si>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</si>
  <si>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</si>
  <si>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</si>
  <si>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</si>
  <si>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</si>
  <si>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</si>
  <si>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</si>
  <si>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</si>
  <si>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</si>
  <si>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</si>
  <si>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</si>
  <si>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</si>
  <si>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</si>
  <si>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</si>
  <si>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</si>
  <si>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</si>
  <si>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</si>
  <si>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</si>
  <si>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</si>
  <si>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</si>
  <si>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</si>
  <si>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</si>
  <si>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</si>
  <si>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</si>
  <si>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</si>
  <si>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</si>
  <si>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</si>
  <si>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</si>
  <si>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</si>
  <si>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</si>
  <si>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</si>
  <si>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</si>
  <si>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</si>
  <si>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</si>
  <si>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</si>
  <si>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</si>
  <si>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</si>
  <si>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</si>
  <si>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</si>
  <si>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</si>
  <si>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</si>
  <si>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</si>
  <si>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</si>
  <si>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</si>
  <si>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</si>
  <si>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</si>
  <si>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</si>
  <si>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</si>
  <si>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</si>
  <si>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</si>
  <si>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</si>
  <si>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</si>
  <si>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</si>
  <si>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</si>
  <si>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</si>
  <si>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</si>
  <si>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</si>
  <si>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</si>
  <si>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</si>
  <si>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</si>
  <si>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</si>
  <si>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</si>
  <si>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</si>
  <si>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</si>
  <si>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</si>
  <si>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</si>
  <si>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</si>
  <si>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</si>
  <si>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</si>
  <si>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</si>
  <si>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</si>
  <si>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</si>
  <si>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</si>
  <si>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</si>
  <si>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</si>
  <si>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</si>
  <si>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</si>
  <si>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</si>
  <si>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</si>
  <si>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</si>
  <si>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</si>
  <si>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</si>
  <si>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</si>
  <si>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</si>
  <si>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</si>
  <si>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</si>
  <si>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</si>
  <si>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</si>
  <si>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</si>
  <si>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</si>
  <si>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</si>
  <si>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</si>
  <si>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</si>
  <si>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</si>
  <si>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</si>
  <si>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</si>
  <si>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</si>
  <si>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</si>
  <si>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</si>
  <si>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</si>
  <si>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</si>
  <si>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</si>
  <si>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</si>
  <si>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</si>
  <si>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</si>
  <si>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</si>
  <si>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</si>
  <si>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</si>
  <si>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</si>
  <si>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</si>
  <si>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</si>
  <si>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</si>
  <si>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</si>
  <si>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</si>
  <si>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</si>
  <si>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</si>
  <si>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</si>
  <si>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</si>
  <si>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</si>
  <si>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</si>
  <si>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</si>
  <si>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</si>
  <si>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</si>
  <si>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</si>
  <si>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</si>
  <si>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</si>
  <si>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</si>
  <si>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</si>
  <si>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</si>
  <si>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</si>
  <si>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</si>
  <si>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11:23:41</t>
  </si>
  <si>
    <t>11:23:41</t>
  </si>
  <si>
    <t>helqui_r1</t>
  </si>
  <si>
    <t>ozzie</t>
  </si>
  <si>
    <t>0: Broadleaf</t>
  </si>
  <si>
    <t>--:--:--</t>
  </si>
  <si>
    <t>1/2</t>
  </si>
  <si>
    <t>11111111</t>
  </si>
  <si>
    <t>oooooooo</t>
  </si>
  <si>
    <t>off</t>
  </si>
  <si>
    <t>20220710 11:23:46</t>
  </si>
  <si>
    <t>11:23:46</t>
  </si>
  <si>
    <t>20220710 11:23:51</t>
  </si>
  <si>
    <t>11:23:51</t>
  </si>
  <si>
    <t>20220710 11:23:56</t>
  </si>
  <si>
    <t>11:23:56</t>
  </si>
  <si>
    <t>20220710 11:24:01</t>
  </si>
  <si>
    <t>11:24:01</t>
  </si>
  <si>
    <t>20220710 11:24:05</t>
  </si>
  <si>
    <t>11:24:05</t>
  </si>
  <si>
    <t>20220710 11:24:11</t>
  </si>
  <si>
    <t>11:24:11</t>
  </si>
  <si>
    <t>20220710 11:24:16</t>
  </si>
  <si>
    <t>11:24:16</t>
  </si>
  <si>
    <t>20220710 11:24:21</t>
  </si>
  <si>
    <t>11:24:21</t>
  </si>
  <si>
    <t>20220710 11:24:26</t>
  </si>
  <si>
    <t>11:24:26</t>
  </si>
  <si>
    <t>20220710 11:24:31</t>
  </si>
  <si>
    <t>11:24:31</t>
  </si>
  <si>
    <t>20220710 11:24:36</t>
  </si>
  <si>
    <t>11:24:36</t>
  </si>
  <si>
    <t>20220710 11:24:41</t>
  </si>
  <si>
    <t>11:24:41</t>
  </si>
  <si>
    <t>20220710 11:24:46</t>
  </si>
  <si>
    <t>11:24:46</t>
  </si>
  <si>
    <t>20220710 11:24:51</t>
  </si>
  <si>
    <t>11:24:51</t>
  </si>
  <si>
    <t>20220710 11:24:56</t>
  </si>
  <si>
    <t>11:24:56</t>
  </si>
  <si>
    <t>20220710 11:25:01</t>
  </si>
  <si>
    <t>11:25:01</t>
  </si>
  <si>
    <t>20220710 11:25:06</t>
  </si>
  <si>
    <t>11:25:06</t>
  </si>
  <si>
    <t>20220710 11:25:11</t>
  </si>
  <si>
    <t>11:25:11</t>
  </si>
  <si>
    <t>20220710 11:25:16</t>
  </si>
  <si>
    <t>11:25:16</t>
  </si>
  <si>
    <t>20220710 11:25:21</t>
  </si>
  <si>
    <t>11:25:21</t>
  </si>
  <si>
    <t>0/2</t>
  </si>
  <si>
    <t>20220710 11:25:26</t>
  </si>
  <si>
    <t>11:25:26</t>
  </si>
  <si>
    <t>20220710 11:27:03</t>
  </si>
  <si>
    <t>11:27:03</t>
  </si>
  <si>
    <t>20220710 11:27:08</t>
  </si>
  <si>
    <t>11:27:08</t>
  </si>
  <si>
    <t>20220710 11:27:13</t>
  </si>
  <si>
    <t>11:27:13</t>
  </si>
  <si>
    <t>20220710 11:27:18</t>
  </si>
  <si>
    <t>11:27:18</t>
  </si>
  <si>
    <t>20220710 11:27:23</t>
  </si>
  <si>
    <t>11:27:23</t>
  </si>
  <si>
    <t>20220710 11:27:28</t>
  </si>
  <si>
    <t>11:27:28</t>
  </si>
  <si>
    <t>20220710 11:27:33</t>
  </si>
  <si>
    <t>11:27:33</t>
  </si>
  <si>
    <t>20220710 11:27:38</t>
  </si>
  <si>
    <t>11:27:38</t>
  </si>
  <si>
    <t>20220710 11:27:43</t>
  </si>
  <si>
    <t>11:27:43</t>
  </si>
  <si>
    <t>20220710 11:27:48</t>
  </si>
  <si>
    <t>11:27:48</t>
  </si>
  <si>
    <t>20220710 11:27:53</t>
  </si>
  <si>
    <t>11:27:53</t>
  </si>
  <si>
    <t>20220710 11:27:58</t>
  </si>
  <si>
    <t>11:27:58</t>
  </si>
  <si>
    <t>20220710 11:28:03</t>
  </si>
  <si>
    <t>11:28:03</t>
  </si>
  <si>
    <t>20220710 11:28:08</t>
  </si>
  <si>
    <t>11:28:08</t>
  </si>
  <si>
    <t>20220710 11:28:13</t>
  </si>
  <si>
    <t>11:28:13</t>
  </si>
  <si>
    <t>20220710 11:28:18</t>
  </si>
  <si>
    <t>11:28:18</t>
  </si>
  <si>
    <t>20220710 11:28:23</t>
  </si>
  <si>
    <t>11:28:23</t>
  </si>
  <si>
    <t>20220710 11:28:28</t>
  </si>
  <si>
    <t>11:28:28</t>
  </si>
  <si>
    <t>20220710 11:28:33</t>
  </si>
  <si>
    <t>11:28:33</t>
  </si>
  <si>
    <t>20220710 11:28:38</t>
  </si>
  <si>
    <t>11:28:38</t>
  </si>
  <si>
    <t>20220710 11:28:43</t>
  </si>
  <si>
    <t>11:28:43</t>
  </si>
  <si>
    <t>20220710 11:28:48</t>
  </si>
  <si>
    <t>11:28:48</t>
  </si>
  <si>
    <t>20220710 11:28:53</t>
  </si>
  <si>
    <t>11:28:53</t>
  </si>
  <si>
    <t>20220710 11:28:58</t>
  </si>
  <si>
    <t>11:28:58</t>
  </si>
  <si>
    <t>20220710 11:29:03</t>
  </si>
  <si>
    <t>11:29:03</t>
  </si>
  <si>
    <t>20220710 11:29:08</t>
  </si>
  <si>
    <t>11:29:08</t>
  </si>
  <si>
    <t>20220710 11:29:13</t>
  </si>
  <si>
    <t>11:29:13</t>
  </si>
  <si>
    <t>20220710 11:29:18</t>
  </si>
  <si>
    <t>11:29:18</t>
  </si>
  <si>
    <t>20220710 11:29:23</t>
  </si>
  <si>
    <t>11:29:23</t>
  </si>
  <si>
    <t>20220710 11:29:28</t>
  </si>
  <si>
    <t>11:29:28</t>
  </si>
  <si>
    <t>20220710 11:29:33</t>
  </si>
  <si>
    <t>11:29:33</t>
  </si>
  <si>
    <t>20220710 11:29:38</t>
  </si>
  <si>
    <t>11:29:38</t>
  </si>
  <si>
    <t>20220710 11:29:43</t>
  </si>
  <si>
    <t>11:29:43</t>
  </si>
  <si>
    <t>20220710 11:29:48</t>
  </si>
  <si>
    <t>11:29:48</t>
  </si>
  <si>
    <t>20220710 11:29:53</t>
  </si>
  <si>
    <t>11:29:53</t>
  </si>
  <si>
    <t>20220710 11:29:58</t>
  </si>
  <si>
    <t>11:29:58</t>
  </si>
  <si>
    <t>20220710 11:30:03</t>
  </si>
  <si>
    <t>11:30:03</t>
  </si>
  <si>
    <t>20220710 11:30:08</t>
  </si>
  <si>
    <t>11:30:08</t>
  </si>
  <si>
    <t>20220710 11:30:13</t>
  </si>
  <si>
    <t>11:30:13</t>
  </si>
  <si>
    <t>20220710 11:30:18</t>
  </si>
  <si>
    <t>11:30:18</t>
  </si>
  <si>
    <t>20220710 11:30:23</t>
  </si>
  <si>
    <t>11:30:23</t>
  </si>
  <si>
    <t>20220710 11:30:28</t>
  </si>
  <si>
    <t>11:30:28</t>
  </si>
  <si>
    <t>20220710 11:30:33</t>
  </si>
  <si>
    <t>11:30:33</t>
  </si>
  <si>
    <t>20220710 11:30:38</t>
  </si>
  <si>
    <t>11:30:38</t>
  </si>
  <si>
    <t>20220710 11:30:43</t>
  </si>
  <si>
    <t>11:30:43</t>
  </si>
  <si>
    <t>20220710 11:30:48</t>
  </si>
  <si>
    <t>11:30:48</t>
  </si>
  <si>
    <t>20220710 11:30:53</t>
  </si>
  <si>
    <t>11:30:53</t>
  </si>
  <si>
    <t>20220710 11:30:58</t>
  </si>
  <si>
    <t>11:30:58</t>
  </si>
  <si>
    <t>20220710 11:31:03</t>
  </si>
  <si>
    <t>11:31:03</t>
  </si>
  <si>
    <t>20220710 11:31:08</t>
  </si>
  <si>
    <t>11:31:08</t>
  </si>
  <si>
    <t>20220710 11:31:13</t>
  </si>
  <si>
    <t>11:31:13</t>
  </si>
  <si>
    <t>20220710 11:31:18</t>
  </si>
  <si>
    <t>11:31:18</t>
  </si>
  <si>
    <t>20220710 11:31:23</t>
  </si>
  <si>
    <t>11:31:23</t>
  </si>
  <si>
    <t>20220710 11:31:28</t>
  </si>
  <si>
    <t>11:31:28</t>
  </si>
  <si>
    <t>20220710 11:31:33</t>
  </si>
  <si>
    <t>11:31:33</t>
  </si>
  <si>
    <t>20220710 11:31:38</t>
  </si>
  <si>
    <t>11:31:38</t>
  </si>
  <si>
    <t>20220710 11:31:43</t>
  </si>
  <si>
    <t>11:31:43</t>
  </si>
  <si>
    <t>20220710 11:31:48</t>
  </si>
  <si>
    <t>11:31:48</t>
  </si>
  <si>
    <t>20220710 11:31:53</t>
  </si>
  <si>
    <t>11:31:53</t>
  </si>
  <si>
    <t>20220710 11:31:58</t>
  </si>
  <si>
    <t>11:31:58</t>
  </si>
  <si>
    <t>20220710 11:32:03</t>
  </si>
  <si>
    <t>11:32:03</t>
  </si>
  <si>
    <t>20220710 11:32:08</t>
  </si>
  <si>
    <t>11:32:08</t>
  </si>
  <si>
    <t>20220710 11:32:13</t>
  </si>
  <si>
    <t>11:32:13</t>
  </si>
  <si>
    <t>20220710 11:32:18</t>
  </si>
  <si>
    <t>11:32:18</t>
  </si>
  <si>
    <t>20220710 11:32:23</t>
  </si>
  <si>
    <t>11:32:23</t>
  </si>
  <si>
    <t>20220710 11:32:28</t>
  </si>
  <si>
    <t>11:32:28</t>
  </si>
  <si>
    <t>20220710 11:32:33</t>
  </si>
  <si>
    <t>11:32:33</t>
  </si>
  <si>
    <t>20220710 11:32:38</t>
  </si>
  <si>
    <t>11:32:38</t>
  </si>
  <si>
    <t>20220710 11:32:43</t>
  </si>
  <si>
    <t>11:32:43</t>
  </si>
  <si>
    <t>20220710 11:32:48</t>
  </si>
  <si>
    <t>11:32:48</t>
  </si>
  <si>
    <t>20220710 11:32:52</t>
  </si>
  <si>
    <t>11:32:52</t>
  </si>
  <si>
    <t>20220710 11:32:58</t>
  </si>
  <si>
    <t>11:32:58</t>
  </si>
  <si>
    <t>20220710 11:33:03</t>
  </si>
  <si>
    <t>11:33:03</t>
  </si>
  <si>
    <t>20220710 11:33:08</t>
  </si>
  <si>
    <t>11:33:08</t>
  </si>
  <si>
    <t>20220710 11:33:13</t>
  </si>
  <si>
    <t>11:33:13</t>
  </si>
  <si>
    <t>20220710 11:33:18</t>
  </si>
  <si>
    <t>11:33:18</t>
  </si>
  <si>
    <t>20220710 11:33:22</t>
  </si>
  <si>
    <t>11:33:22</t>
  </si>
  <si>
    <t>20220710 11:33:28</t>
  </si>
  <si>
    <t>11:33:28</t>
  </si>
  <si>
    <t>20220710 11:33:32</t>
  </si>
  <si>
    <t>11:33:32</t>
  </si>
  <si>
    <t>20220710 11:33:38</t>
  </si>
  <si>
    <t>11:33:38</t>
  </si>
  <si>
    <t>20220710 11:33:43</t>
  </si>
  <si>
    <t>11:33:43</t>
  </si>
  <si>
    <t>20220710 11:33:48</t>
  </si>
  <si>
    <t>11:33:48</t>
  </si>
  <si>
    <t>20220710 11:33:53</t>
  </si>
  <si>
    <t>11:33:53</t>
  </si>
  <si>
    <t>20220710 11:33:58</t>
  </si>
  <si>
    <t>11:33:58</t>
  </si>
  <si>
    <t>20220710 11:34:03</t>
  </si>
  <si>
    <t>11:34:03</t>
  </si>
  <si>
    <t>20220710 11:34:08</t>
  </si>
  <si>
    <t>11:34:08</t>
  </si>
  <si>
    <t>20220710 11:34:13</t>
  </si>
  <si>
    <t>11:34:13</t>
  </si>
  <si>
    <t>20220710 11:34:18</t>
  </si>
  <si>
    <t>11:34:18</t>
  </si>
  <si>
    <t>20220710 11:34:23</t>
  </si>
  <si>
    <t>11:34:23</t>
  </si>
  <si>
    <t>20220710 11:39:54</t>
  </si>
  <si>
    <t>11:39:54</t>
  </si>
  <si>
    <t>pogra_r1</t>
  </si>
  <si>
    <t>20220710 11:39:59</t>
  </si>
  <si>
    <t>11:39:59</t>
  </si>
  <si>
    <t>20220710 11:40:04</t>
  </si>
  <si>
    <t>11:40:04</t>
  </si>
  <si>
    <t>20220710 11:40:09</t>
  </si>
  <si>
    <t>11:40:09</t>
  </si>
  <si>
    <t>20220710 11:40:14</t>
  </si>
  <si>
    <t>11:40:14</t>
  </si>
  <si>
    <t>20220710 11:40:19</t>
  </si>
  <si>
    <t>11:40:19</t>
  </si>
  <si>
    <t>20220710 11:40:24</t>
  </si>
  <si>
    <t>11:40:24</t>
  </si>
  <si>
    <t>20220710 11:40:29</t>
  </si>
  <si>
    <t>11:40:29</t>
  </si>
  <si>
    <t>20220710 11:40:34</t>
  </si>
  <si>
    <t>11:40:34</t>
  </si>
  <si>
    <t>20220710 11:40:39</t>
  </si>
  <si>
    <t>11:40:39</t>
  </si>
  <si>
    <t>20220710 11:40:44</t>
  </si>
  <si>
    <t>11:40:44</t>
  </si>
  <si>
    <t>20220710 11:40:49</t>
  </si>
  <si>
    <t>11:40:49</t>
  </si>
  <si>
    <t>20220710 11:40:54</t>
  </si>
  <si>
    <t>11:40:54</t>
  </si>
  <si>
    <t>20220710 11:40:59</t>
  </si>
  <si>
    <t>11:40:59</t>
  </si>
  <si>
    <t>20220710 11:41:04</t>
  </si>
  <si>
    <t>11:41:04</t>
  </si>
  <si>
    <t>20220710 11:41:10</t>
  </si>
  <si>
    <t>11:41:10</t>
  </si>
  <si>
    <t>20220710 11:41:14</t>
  </si>
  <si>
    <t>11:41:14</t>
  </si>
  <si>
    <t>20220710 11:41:19</t>
  </si>
  <si>
    <t>11:41:19</t>
  </si>
  <si>
    <t>20220710 11:41:24</t>
  </si>
  <si>
    <t>11:41:24</t>
  </si>
  <si>
    <t>20220710 11:41:29</t>
  </si>
  <si>
    <t>11:41:29</t>
  </si>
  <si>
    <t>20220710 11:41:34</t>
  </si>
  <si>
    <t>11:41:34</t>
  </si>
  <si>
    <t>20220710 11:41:39</t>
  </si>
  <si>
    <t>11:41:39</t>
  </si>
  <si>
    <t>20220710 11:41:44</t>
  </si>
  <si>
    <t>11:41:44</t>
  </si>
  <si>
    <t>20220710 11:43:21</t>
  </si>
  <si>
    <t>11:43:21</t>
  </si>
  <si>
    <t>20220710 11:43:26</t>
  </si>
  <si>
    <t>11:43:26</t>
  </si>
  <si>
    <t>20220710 11:43:31</t>
  </si>
  <si>
    <t>11:43:31</t>
  </si>
  <si>
    <t>20220710 11:43:36</t>
  </si>
  <si>
    <t>11:43:36</t>
  </si>
  <si>
    <t>20220710 11:43:41</t>
  </si>
  <si>
    <t>11:43:41</t>
  </si>
  <si>
    <t>20220710 11:43:46</t>
  </si>
  <si>
    <t>11:43:46</t>
  </si>
  <si>
    <t>20220710 11:43:51</t>
  </si>
  <si>
    <t>11:43:51</t>
  </si>
  <si>
    <t>20220710 11:43:56</t>
  </si>
  <si>
    <t>11:43:56</t>
  </si>
  <si>
    <t>20220710 11:44:01</t>
  </si>
  <si>
    <t>11:44:01</t>
  </si>
  <si>
    <t>20220710 11:44:06</t>
  </si>
  <si>
    <t>11:44:06</t>
  </si>
  <si>
    <t>20220710 11:44:11</t>
  </si>
  <si>
    <t>11:44:11</t>
  </si>
  <si>
    <t>20220710 11:44:16</t>
  </si>
  <si>
    <t>11:44:16</t>
  </si>
  <si>
    <t>20220710 11:44:21</t>
  </si>
  <si>
    <t>11:44:21</t>
  </si>
  <si>
    <t>20220710 11:44:26</t>
  </si>
  <si>
    <t>11:44:26</t>
  </si>
  <si>
    <t>20220710 11:44:31</t>
  </si>
  <si>
    <t>11:44:31</t>
  </si>
  <si>
    <t>20220710 11:44:36</t>
  </si>
  <si>
    <t>11:44:36</t>
  </si>
  <si>
    <t>20220710 11:44:41</t>
  </si>
  <si>
    <t>11:44:41</t>
  </si>
  <si>
    <t>20220710 11:44:46</t>
  </si>
  <si>
    <t>11:44:46</t>
  </si>
  <si>
    <t>20220710 11:44:51</t>
  </si>
  <si>
    <t>11:44:51</t>
  </si>
  <si>
    <t>20220710 11:44:56</t>
  </si>
  <si>
    <t>11:44:56</t>
  </si>
  <si>
    <t>20220710 11:45:01</t>
  </si>
  <si>
    <t>11:45:01</t>
  </si>
  <si>
    <t>20220710 11:45:06</t>
  </si>
  <si>
    <t>11:45:06</t>
  </si>
  <si>
    <t>20220710 11:45:11</t>
  </si>
  <si>
    <t>11:45:11</t>
  </si>
  <si>
    <t>20220710 11:45:16</t>
  </si>
  <si>
    <t>11:45:16</t>
  </si>
  <si>
    <t>20220710 11:45:21</t>
  </si>
  <si>
    <t>11:45:21</t>
  </si>
  <si>
    <t>20220710 11:45:26</t>
  </si>
  <si>
    <t>11:45:26</t>
  </si>
  <si>
    <t>20220710 11:45:31</t>
  </si>
  <si>
    <t>11:45:31</t>
  </si>
  <si>
    <t>20220710 11:45:36</t>
  </si>
  <si>
    <t>11:45:36</t>
  </si>
  <si>
    <t>20220710 11:45:41</t>
  </si>
  <si>
    <t>11:45:41</t>
  </si>
  <si>
    <t>20220710 11:45:46</t>
  </si>
  <si>
    <t>11:45:46</t>
  </si>
  <si>
    <t>20220710 11:45:51</t>
  </si>
  <si>
    <t>11:45:51</t>
  </si>
  <si>
    <t>20220710 11:45:56</t>
  </si>
  <si>
    <t>11:45:56</t>
  </si>
  <si>
    <t>20220710 11:46:01</t>
  </si>
  <si>
    <t>11:46:01</t>
  </si>
  <si>
    <t>20220710 11:46:06</t>
  </si>
  <si>
    <t>11:46:06</t>
  </si>
  <si>
    <t>20220710 11:46:11</t>
  </si>
  <si>
    <t>11:46:11</t>
  </si>
  <si>
    <t>20220710 11:46:16</t>
  </si>
  <si>
    <t>11:46:16</t>
  </si>
  <si>
    <t>20220710 11:46:21</t>
  </si>
  <si>
    <t>11:46:21</t>
  </si>
  <si>
    <t>20220710 11:46:26</t>
  </si>
  <si>
    <t>11:46:26</t>
  </si>
  <si>
    <t>20220710 11:46:31</t>
  </si>
  <si>
    <t>11:46:31</t>
  </si>
  <si>
    <t>20220710 11:46:36</t>
  </si>
  <si>
    <t>11:46:36</t>
  </si>
  <si>
    <t>20220710 11:46:41</t>
  </si>
  <si>
    <t>11:46:41</t>
  </si>
  <si>
    <t>20220710 11:46:46</t>
  </si>
  <si>
    <t>11:46:46</t>
  </si>
  <si>
    <t>20220710 11:46:51</t>
  </si>
  <si>
    <t>11:46:51</t>
  </si>
  <si>
    <t>20220710 11:46:56</t>
  </si>
  <si>
    <t>11:46:56</t>
  </si>
  <si>
    <t>20220710 11:47:01</t>
  </si>
  <si>
    <t>11:47:01</t>
  </si>
  <si>
    <t>20220710 11:47:06</t>
  </si>
  <si>
    <t>11:47:06</t>
  </si>
  <si>
    <t>20220710 11:47:11</t>
  </si>
  <si>
    <t>11:47:11</t>
  </si>
  <si>
    <t>20220710 11:47:16</t>
  </si>
  <si>
    <t>11:47:16</t>
  </si>
  <si>
    <t>20220710 11:47:21</t>
  </si>
  <si>
    <t>11:47:21</t>
  </si>
  <si>
    <t>20220710 11:47:26</t>
  </si>
  <si>
    <t>11:47:26</t>
  </si>
  <si>
    <t>20220710 11:47:31</t>
  </si>
  <si>
    <t>11:47:31</t>
  </si>
  <si>
    <t>20220710 11:47:36</t>
  </si>
  <si>
    <t>11:47:36</t>
  </si>
  <si>
    <t>20220710 11:47:41</t>
  </si>
  <si>
    <t>11:47:41</t>
  </si>
  <si>
    <t>20220710 11:47:46</t>
  </si>
  <si>
    <t>11:47:46</t>
  </si>
  <si>
    <t>20220710 11:47:51</t>
  </si>
  <si>
    <t>11:47:51</t>
  </si>
  <si>
    <t>20220710 11:47:56</t>
  </si>
  <si>
    <t>11:47:56</t>
  </si>
  <si>
    <t>20220710 11:48:01</t>
  </si>
  <si>
    <t>11:48:01</t>
  </si>
  <si>
    <t>20220710 11:48:06</t>
  </si>
  <si>
    <t>11:48:06</t>
  </si>
  <si>
    <t>20220710 11:48:11</t>
  </si>
  <si>
    <t>11:48:11</t>
  </si>
  <si>
    <t>20220710 11:48:16</t>
  </si>
  <si>
    <t>11:48:16</t>
  </si>
  <si>
    <t>20220710 11:48:21</t>
  </si>
  <si>
    <t>11:48:21</t>
  </si>
  <si>
    <t>20220710 11:48:26</t>
  </si>
  <si>
    <t>11:48:26</t>
  </si>
  <si>
    <t>20220710 11:48:31</t>
  </si>
  <si>
    <t>11:48:31</t>
  </si>
  <si>
    <t>20220710 11:48:36</t>
  </si>
  <si>
    <t>11:48:36</t>
  </si>
  <si>
    <t>20220710 11:48:41</t>
  </si>
  <si>
    <t>11:48:41</t>
  </si>
  <si>
    <t>20220710 11:48:46</t>
  </si>
  <si>
    <t>11:48:46</t>
  </si>
  <si>
    <t>20220710 11:48:51</t>
  </si>
  <si>
    <t>11:48:51</t>
  </si>
  <si>
    <t>20220710 11:48:56</t>
  </si>
  <si>
    <t>11:48:56</t>
  </si>
  <si>
    <t>20220710 11:49:01</t>
  </si>
  <si>
    <t>11:49:01</t>
  </si>
  <si>
    <t>20220710 11:49:06</t>
  </si>
  <si>
    <t>11:49:06</t>
  </si>
  <si>
    <t>20220710 11:49:11</t>
  </si>
  <si>
    <t>11:49:11</t>
  </si>
  <si>
    <t>20220710 11:49:16</t>
  </si>
  <si>
    <t>11:49:16</t>
  </si>
  <si>
    <t>20220710 11:49:21</t>
  </si>
  <si>
    <t>11:49:21</t>
  </si>
  <si>
    <t>20220710 11:49:26</t>
  </si>
  <si>
    <t>11:49:26</t>
  </si>
  <si>
    <t>20220710 11:49:31</t>
  </si>
  <si>
    <t>11:49:31</t>
  </si>
  <si>
    <t>20220710 11:49:36</t>
  </si>
  <si>
    <t>11:49:36</t>
  </si>
  <si>
    <t>20220710 11:49:41</t>
  </si>
  <si>
    <t>11:49:41</t>
  </si>
  <si>
    <t>20220710 11:49:46</t>
  </si>
  <si>
    <t>11:49:46</t>
  </si>
  <si>
    <t>20220710 11:49:51</t>
  </si>
  <si>
    <t>11:49:51</t>
  </si>
  <si>
    <t>20220710 11:49:56</t>
  </si>
  <si>
    <t>11:49:56</t>
  </si>
  <si>
    <t>20220710 11:50:01</t>
  </si>
  <si>
    <t>11:50:01</t>
  </si>
  <si>
    <t>20220710 11:50:06</t>
  </si>
  <si>
    <t>11:50:06</t>
  </si>
  <si>
    <t>20220710 11:50:11</t>
  </si>
  <si>
    <t>11:50:11</t>
  </si>
  <si>
    <t>20220710 11:50:16</t>
  </si>
  <si>
    <t>11:50:16</t>
  </si>
  <si>
    <t>20220710 11:50:21</t>
  </si>
  <si>
    <t>11:50:21</t>
  </si>
  <si>
    <t>20220710 11:50:26</t>
  </si>
  <si>
    <t>11:50:26</t>
  </si>
  <si>
    <t>20220710 11:50:31</t>
  </si>
  <si>
    <t>11:50:31</t>
  </si>
  <si>
    <t>20220710 11:50:36</t>
  </si>
  <si>
    <t>11:50:36</t>
  </si>
  <si>
    <t>20220710 11:50:41</t>
  </si>
  <si>
    <t>11:50:41</t>
  </si>
  <si>
    <t>20220710 12:05:11</t>
  </si>
  <si>
    <t>12:05:11</t>
  </si>
  <si>
    <t>hersph_r1</t>
  </si>
  <si>
    <t>20220710 12:05:16</t>
  </si>
  <si>
    <t>12:05:16</t>
  </si>
  <si>
    <t>20220710 12:05:21</t>
  </si>
  <si>
    <t>12:05:21</t>
  </si>
  <si>
    <t>20220710 12:05:26</t>
  </si>
  <si>
    <t>12:05:26</t>
  </si>
  <si>
    <t>20220710 12:05:31</t>
  </si>
  <si>
    <t>12:05:31</t>
  </si>
  <si>
    <t>20220710 12:05:36</t>
  </si>
  <si>
    <t>12:05:36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</si>
  <si>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</si>
  <si>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</si>
  <si>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</si>
  <si>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</si>
  <si>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</si>
  <si>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</si>
  <si>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</si>
  <si>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</si>
  <si>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</si>
  <si>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</si>
  <si>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</si>
  <si>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</si>
  <si>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</si>
  <si>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</si>
  <si>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</si>
  <si>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</si>
  <si>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</si>
  <si>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</si>
  <si>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</si>
  <si>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</si>
  <si>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</si>
  <si>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</si>
  <si>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</si>
  <si>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</si>
  <si>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</si>
  <si>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</si>
  <si>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</si>
  <si>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</si>
  <si>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12:06:51</t>
  </si>
  <si>
    <t>12:06:51</t>
  </si>
  <si>
    <t>20220710 12:06:56</t>
  </si>
  <si>
    <t>12:06:56</t>
  </si>
  <si>
    <t>20220710 12:08:33</t>
  </si>
  <si>
    <t>12:08:33</t>
  </si>
  <si>
    <t>20220710 12:08:38</t>
  </si>
  <si>
    <t>12:08:38</t>
  </si>
  <si>
    <t>20220710 12:08:43</t>
  </si>
  <si>
    <t>12:08:43</t>
  </si>
  <si>
    <t>20220710 12:08:48</t>
  </si>
  <si>
    <t>12:08:48</t>
  </si>
  <si>
    <t>20220710 12:08:53</t>
  </si>
  <si>
    <t>12:08:53</t>
  </si>
  <si>
    <t>20220710 12:08:58</t>
  </si>
  <si>
    <t>12:08:58</t>
  </si>
  <si>
    <t>20220710 12:09:03</t>
  </si>
  <si>
    <t>12:09:03</t>
  </si>
  <si>
    <t>20220710 12:09:08</t>
  </si>
  <si>
    <t>12:09:08</t>
  </si>
  <si>
    <t>20220710 12:09:13</t>
  </si>
  <si>
    <t>12:09:13</t>
  </si>
  <si>
    <t>20220710 12:09:18</t>
  </si>
  <si>
    <t>12:09:18</t>
  </si>
  <si>
    <t>20220710 12:09:23</t>
  </si>
  <si>
    <t>12:09:23</t>
  </si>
  <si>
    <t>20220710 12:09:28</t>
  </si>
  <si>
    <t>12:09:28</t>
  </si>
  <si>
    <t>20220710 12:09:33</t>
  </si>
  <si>
    <t>12:09:33</t>
  </si>
  <si>
    <t>20220710 12:09:38</t>
  </si>
  <si>
    <t>12:09:38</t>
  </si>
  <si>
    <t>20220710 12:09:43</t>
  </si>
  <si>
    <t>12:09:43</t>
  </si>
  <si>
    <t>20220710 12:09:48</t>
  </si>
  <si>
    <t>12:09:48</t>
  </si>
  <si>
    <t>20220710 12:09:53</t>
  </si>
  <si>
    <t>12:09:53</t>
  </si>
  <si>
    <t>20220710 12:09:58</t>
  </si>
  <si>
    <t>12:09:58</t>
  </si>
  <si>
    <t>20220710 12:10:03</t>
  </si>
  <si>
    <t>12:10:03</t>
  </si>
  <si>
    <t>20220710 12:10:08</t>
  </si>
  <si>
    <t>12:10:08</t>
  </si>
  <si>
    <t>20220710 12:10:13</t>
  </si>
  <si>
    <t>12:10:13</t>
  </si>
  <si>
    <t>20220710 12:10:18</t>
  </si>
  <si>
    <t>12:10:18</t>
  </si>
  <si>
    <t>20220710 12:10:23</t>
  </si>
  <si>
    <t>12:10:23</t>
  </si>
  <si>
    <t>20220710 12:10:28</t>
  </si>
  <si>
    <t>12:10:28</t>
  </si>
  <si>
    <t>20220710 12:10:33</t>
  </si>
  <si>
    <t>12:10:33</t>
  </si>
  <si>
    <t>20220710 12:10:38</t>
  </si>
  <si>
    <t>12:10:38</t>
  </si>
  <si>
    <t>20220710 12:10:43</t>
  </si>
  <si>
    <t>12:10:43</t>
  </si>
  <si>
    <t>20220710 12:10:48</t>
  </si>
  <si>
    <t>12:10:48</t>
  </si>
  <si>
    <t>20220710 12:10:53</t>
  </si>
  <si>
    <t>12:10:53</t>
  </si>
  <si>
    <t>20220710 12:10:58</t>
  </si>
  <si>
    <t>12:10:58</t>
  </si>
  <si>
    <t>20220710 12:11:03</t>
  </si>
  <si>
    <t>12:11:03</t>
  </si>
  <si>
    <t>20220710 12:11:08</t>
  </si>
  <si>
    <t>12:11:08</t>
  </si>
  <si>
    <t>20220710 12:11:13</t>
  </si>
  <si>
    <t>12:11:13</t>
  </si>
  <si>
    <t>20220710 12:11:18</t>
  </si>
  <si>
    <t>12:11:18</t>
  </si>
  <si>
    <t>20220710 12:11:23</t>
  </si>
  <si>
    <t>12:11:23</t>
  </si>
  <si>
    <t>20220710 12:11:28</t>
  </si>
  <si>
    <t>12:11:28</t>
  </si>
  <si>
    <t>20220710 12:11:33</t>
  </si>
  <si>
    <t>12:11:33</t>
  </si>
  <si>
    <t>2/2</t>
  </si>
  <si>
    <t>20220710 12:11:38</t>
  </si>
  <si>
    <t>12:11:38</t>
  </si>
  <si>
    <t>20220710 12:11:43</t>
  </si>
  <si>
    <t>12:11:43</t>
  </si>
  <si>
    <t>20220710 12:11:48</t>
  </si>
  <si>
    <t>12:11:48</t>
  </si>
  <si>
    <t>20220710 12:11:53</t>
  </si>
  <si>
    <t>12:11:53</t>
  </si>
  <si>
    <t>20220710 12:11:58</t>
  </si>
  <si>
    <t>12:11:58</t>
  </si>
  <si>
    <t>20220710 12:12:03</t>
  </si>
  <si>
    <t>12:12:03</t>
  </si>
  <si>
    <t>20220710 12:12:08</t>
  </si>
  <si>
    <t>12:12:08</t>
  </si>
  <si>
    <t>20220710 12:12:13</t>
  </si>
  <si>
    <t>12:12:13</t>
  </si>
  <si>
    <t>20220710 12:12:18</t>
  </si>
  <si>
    <t>12:12:18</t>
  </si>
  <si>
    <t>20220710 12:12:23</t>
  </si>
  <si>
    <t>12:12:23</t>
  </si>
  <si>
    <t>20220710 12:12:28</t>
  </si>
  <si>
    <t>12:12:28</t>
  </si>
  <si>
    <t>20220710 12:12:33</t>
  </si>
  <si>
    <t>12:12:33</t>
  </si>
  <si>
    <t>20220710 12:12:38</t>
  </si>
  <si>
    <t>12:12:38</t>
  </si>
  <si>
    <t>20220710 12:12:43</t>
  </si>
  <si>
    <t>12:12:43</t>
  </si>
  <si>
    <t>20220710 12:12:48</t>
  </si>
  <si>
    <t>12:12:48</t>
  </si>
  <si>
    <t>20220710 12:12:53</t>
  </si>
  <si>
    <t>12:12:53</t>
  </si>
  <si>
    <t>20220710 12:12:58</t>
  </si>
  <si>
    <t>12:12:58</t>
  </si>
  <si>
    <t>20220710 12:13:03</t>
  </si>
  <si>
    <t>12:13:03</t>
  </si>
  <si>
    <t>20220710 12:13:08</t>
  </si>
  <si>
    <t>12:13:08</t>
  </si>
  <si>
    <t>20220710 12:13:13</t>
  </si>
  <si>
    <t>12:13:13</t>
  </si>
  <si>
    <t>20220710 12:13:18</t>
  </si>
  <si>
    <t>12:13:18</t>
  </si>
  <si>
    <t>20220710 12:13:23</t>
  </si>
  <si>
    <t>12:13:23</t>
  </si>
  <si>
    <t>20220710 12:13:28</t>
  </si>
  <si>
    <t>12:13:28</t>
  </si>
  <si>
    <t>20220710 12:13:33</t>
  </si>
  <si>
    <t>12:13:33</t>
  </si>
  <si>
    <t>20220710 12:13:38</t>
  </si>
  <si>
    <t>12:13:38</t>
  </si>
  <si>
    <t>20220710 12:13:43</t>
  </si>
  <si>
    <t>12:13:43</t>
  </si>
  <si>
    <t>20220710 12:13:48</t>
  </si>
  <si>
    <t>12:13:48</t>
  </si>
  <si>
    <t>20220710 12:13:53</t>
  </si>
  <si>
    <t>12:13:53</t>
  </si>
  <si>
    <t>20220710 12:13:58</t>
  </si>
  <si>
    <t>12:13:58</t>
  </si>
  <si>
    <t>20220710 12:14:03</t>
  </si>
  <si>
    <t>12:14:03</t>
  </si>
  <si>
    <t>20220710 12:14:08</t>
  </si>
  <si>
    <t>12:14:08</t>
  </si>
  <si>
    <t>20220710 12:14:13</t>
  </si>
  <si>
    <t>12:14:13</t>
  </si>
  <si>
    <t>20220710 12:14:18</t>
  </si>
  <si>
    <t>12:14:18</t>
  </si>
  <si>
    <t>20220710 12:14:23</t>
  </si>
  <si>
    <t>12:14:23</t>
  </si>
  <si>
    <t>20220710 12:14:28</t>
  </si>
  <si>
    <t>12:14:28</t>
  </si>
  <si>
    <t>20220710 12:14:33</t>
  </si>
  <si>
    <t>12:14:33</t>
  </si>
  <si>
    <t>20220710 12:14:38</t>
  </si>
  <si>
    <t>12:14:38</t>
  </si>
  <si>
    <t>20220710 12:14:43</t>
  </si>
  <si>
    <t>12:14:43</t>
  </si>
  <si>
    <t>20220710 12:14:48</t>
  </si>
  <si>
    <t>12:14:48</t>
  </si>
  <si>
    <t>20220710 12:14:53</t>
  </si>
  <si>
    <t>12:14:53</t>
  </si>
  <si>
    <t>20220710 12:14:58</t>
  </si>
  <si>
    <t>12:14:58</t>
  </si>
  <si>
    <t>20220710 12:15:03</t>
  </si>
  <si>
    <t>12:15:03</t>
  </si>
  <si>
    <t>20220710 12:15:08</t>
  </si>
  <si>
    <t>12:15:08</t>
  </si>
  <si>
    <t>20220710 12:15:13</t>
  </si>
  <si>
    <t>12:15:13</t>
  </si>
  <si>
    <t>20220710 12:15:18</t>
  </si>
  <si>
    <t>12:15:18</t>
  </si>
  <si>
    <t>20220710 12:15:23</t>
  </si>
  <si>
    <t>12:15:23</t>
  </si>
  <si>
    <t>20220710 12:15:28</t>
  </si>
  <si>
    <t>12:15:28</t>
  </si>
  <si>
    <t>20220710 12:15:33</t>
  </si>
  <si>
    <t>12:15:33</t>
  </si>
  <si>
    <t>20220710 12:15:38</t>
  </si>
  <si>
    <t>12:15:38</t>
  </si>
  <si>
    <t>20220710 12:15:43</t>
  </si>
  <si>
    <t>12:15:43</t>
  </si>
  <si>
    <t>20220710 12:15:48</t>
  </si>
  <si>
    <t>12:15:48</t>
  </si>
  <si>
    <t>20220710 12:15:53</t>
  </si>
  <si>
    <t>12:15:53</t>
  </si>
  <si>
    <t>20220710 12:27:10</t>
  </si>
  <si>
    <t>12:27:10</t>
  </si>
  <si>
    <t>hymhoo_r1</t>
  </si>
  <si>
    <t>20220710 12:27:15</t>
  </si>
  <si>
    <t>12:27:15</t>
  </si>
  <si>
    <t>20220710 12:27:20</t>
  </si>
  <si>
    <t>12:27:20</t>
  </si>
  <si>
    <t>20220710 12:27:25</t>
  </si>
  <si>
    <t>12:27:25</t>
  </si>
  <si>
    <t>20220710 12:27:30</t>
  </si>
  <si>
    <t>12:27:30</t>
  </si>
  <si>
    <t>20220710 12:27:35</t>
  </si>
  <si>
    <t>12:27:35</t>
  </si>
  <si>
    <t>20220710 12:27:40</t>
  </si>
  <si>
    <t>12:27:40</t>
  </si>
  <si>
    <t>20220710 12:27:45</t>
  </si>
  <si>
    <t>12:27:45</t>
  </si>
  <si>
    <t>20220710 12:27:50</t>
  </si>
  <si>
    <t>12:27:50</t>
  </si>
  <si>
    <t>20220710 12:27:55</t>
  </si>
  <si>
    <t>12:27:55</t>
  </si>
  <si>
    <t>20220710 12:28:00</t>
  </si>
  <si>
    <t>12:28:00</t>
  </si>
  <si>
    <t>20220710 12:28:05</t>
  </si>
  <si>
    <t>12:28:05</t>
  </si>
  <si>
    <t>20220710 12:28:10</t>
  </si>
  <si>
    <t>12:28:10</t>
  </si>
  <si>
    <t>20220710 12:28:15</t>
  </si>
  <si>
    <t>12:28:15</t>
  </si>
  <si>
    <t>20220710 12:28:20</t>
  </si>
  <si>
    <t>12:28:20</t>
  </si>
  <si>
    <t>20220710 12:28:25</t>
  </si>
  <si>
    <t>12:28:25</t>
  </si>
  <si>
    <t>20220710 12:28:30</t>
  </si>
  <si>
    <t>12:28:30</t>
  </si>
  <si>
    <t>20220710 12:28:35</t>
  </si>
  <si>
    <t>12:28:35</t>
  </si>
  <si>
    <t>20220710 12:28:40</t>
  </si>
  <si>
    <t>12:28:40</t>
  </si>
  <si>
    <t>20220710 12:28:45</t>
  </si>
  <si>
    <t>12:28:45</t>
  </si>
  <si>
    <t>20220710 12:28:50</t>
  </si>
  <si>
    <t>12:28:50</t>
  </si>
  <si>
    <t>20220710 12:28:55</t>
  </si>
  <si>
    <t>12:28:55</t>
  </si>
  <si>
    <t>20220710 12:30:32</t>
  </si>
  <si>
    <t>12:30:32</t>
  </si>
  <si>
    <t>20220710 12:30:37</t>
  </si>
  <si>
    <t>12:30:37</t>
  </si>
  <si>
    <t>20220710 12:30:42</t>
  </si>
  <si>
    <t>12:30:42</t>
  </si>
  <si>
    <t>20220710 12:30:47</t>
  </si>
  <si>
    <t>12:30:47</t>
  </si>
  <si>
    <t>20220710 12:30:52</t>
  </si>
  <si>
    <t>12:30:52</t>
  </si>
  <si>
    <t>20220710 12:30:57</t>
  </si>
  <si>
    <t>12:30:57</t>
  </si>
  <si>
    <t>20220710 12:31:02</t>
  </si>
  <si>
    <t>12:31:02</t>
  </si>
  <si>
    <t>20220710 12:31:07</t>
  </si>
  <si>
    <t>12:31:07</t>
  </si>
  <si>
    <t>20220710 12:31:12</t>
  </si>
  <si>
    <t>12:31:12</t>
  </si>
  <si>
    <t>20220710 12:31:17</t>
  </si>
  <si>
    <t>12:31:17</t>
  </si>
  <si>
    <t>20220710 12:31:22</t>
  </si>
  <si>
    <t>12:31:22</t>
  </si>
  <si>
    <t>20220710 12:31:27</t>
  </si>
  <si>
    <t>12:31:27</t>
  </si>
  <si>
    <t>20220710 12:31:32</t>
  </si>
  <si>
    <t>12:31:32</t>
  </si>
  <si>
    <t>20220710 12:31:37</t>
  </si>
  <si>
    <t>12:31:37</t>
  </si>
  <si>
    <t>20220710 12:31:42</t>
  </si>
  <si>
    <t>12:31:42</t>
  </si>
  <si>
    <t>20220710 12:31:47</t>
  </si>
  <si>
    <t>12:31:47</t>
  </si>
  <si>
    <t>20220710 12:31:52</t>
  </si>
  <si>
    <t>12:31:52</t>
  </si>
  <si>
    <t>20220710 12:31:57</t>
  </si>
  <si>
    <t>12:31:57</t>
  </si>
  <si>
    <t>20220710 12:32:02</t>
  </si>
  <si>
    <t>12:32:02</t>
  </si>
  <si>
    <t>20220710 12:32:07</t>
  </si>
  <si>
    <t>12:32:07</t>
  </si>
  <si>
    <t>20220710 12:32:12</t>
  </si>
  <si>
    <t>12:32:12</t>
  </si>
  <si>
    <t>20220710 12:32:17</t>
  </si>
  <si>
    <t>12:32:17</t>
  </si>
  <si>
    <t>20220710 12:32:22</t>
  </si>
  <si>
    <t>12:32:22</t>
  </si>
  <si>
    <t>20220710 12:32:27</t>
  </si>
  <si>
    <t>12:32:27</t>
  </si>
  <si>
    <t>20220710 12:32:32</t>
  </si>
  <si>
    <t>12:32:32</t>
  </si>
  <si>
    <t>20220710 12:32:37</t>
  </si>
  <si>
    <t>12:32:37</t>
  </si>
  <si>
    <t>20220710 12:32:42</t>
  </si>
  <si>
    <t>12:32:42</t>
  </si>
  <si>
    <t>20220710 12:32:47</t>
  </si>
  <si>
    <t>12:32:47</t>
  </si>
  <si>
    <t>20220710 12:32:52</t>
  </si>
  <si>
    <t>12:32:52</t>
  </si>
  <si>
    <t>20220710 12:32:57</t>
  </si>
  <si>
    <t>12:32:57</t>
  </si>
  <si>
    <t>20220710 12:33:02</t>
  </si>
  <si>
    <t>12:33:02</t>
  </si>
  <si>
    <t>20220710 12:33:07</t>
  </si>
  <si>
    <t>12:33:07</t>
  </si>
  <si>
    <t>20220710 12:33:12</t>
  </si>
  <si>
    <t>12:33:12</t>
  </si>
  <si>
    <t>20220710 12:33:17</t>
  </si>
  <si>
    <t>12:33:17</t>
  </si>
  <si>
    <t>20220710 12:33:22</t>
  </si>
  <si>
    <t>12:33:22</t>
  </si>
  <si>
    <t>20220710 12:33:27</t>
  </si>
  <si>
    <t>12:33:27</t>
  </si>
  <si>
    <t>20220710 12:33:32</t>
  </si>
  <si>
    <t>12:33:32</t>
  </si>
  <si>
    <t>20220710 12:33:37</t>
  </si>
  <si>
    <t>12:33:37</t>
  </si>
  <si>
    <t>20220710 12:33:42</t>
  </si>
  <si>
    <t>12:33:42</t>
  </si>
  <si>
    <t>20220710 12:33:47</t>
  </si>
  <si>
    <t>12:33:47</t>
  </si>
  <si>
    <t>20220710 12:33:52</t>
  </si>
  <si>
    <t>12:33:52</t>
  </si>
  <si>
    <t>20220710 12:33:57</t>
  </si>
  <si>
    <t>12:33:57</t>
  </si>
  <si>
    <t>20220710 12:34:02</t>
  </si>
  <si>
    <t>12:34:02</t>
  </si>
  <si>
    <t>20220710 12:34:07</t>
  </si>
  <si>
    <t>12:34:07</t>
  </si>
  <si>
    <t>20220710 12:34:12</t>
  </si>
  <si>
    <t>12:34:12</t>
  </si>
  <si>
    <t>20220710 12:34:17</t>
  </si>
  <si>
    <t>12:34:17</t>
  </si>
  <si>
    <t>20220710 12:34:22</t>
  </si>
  <si>
    <t>12:34:22</t>
  </si>
  <si>
    <t>20220710 12:34:27</t>
  </si>
  <si>
    <t>12:34:27</t>
  </si>
  <si>
    <t>20220710 12:34:32</t>
  </si>
  <si>
    <t>12:34:32</t>
  </si>
  <si>
    <t>20220710 12:34:37</t>
  </si>
  <si>
    <t>12:34:37</t>
  </si>
  <si>
    <t>20220710 12:34:42</t>
  </si>
  <si>
    <t>12:34:42</t>
  </si>
  <si>
    <t>20220710 12:34:47</t>
  </si>
  <si>
    <t>12:34:47</t>
  </si>
  <si>
    <t>20220710 12:34:52</t>
  </si>
  <si>
    <t>12:34:52</t>
  </si>
  <si>
    <t>20220710 12:34:57</t>
  </si>
  <si>
    <t>12:34:57</t>
  </si>
  <si>
    <t>20220710 12:35:02</t>
  </si>
  <si>
    <t>12:35:02</t>
  </si>
  <si>
    <t>20220710 12:35:07</t>
  </si>
  <si>
    <t>12:35:07</t>
  </si>
  <si>
    <t>20220710 12:35:12</t>
  </si>
  <si>
    <t>12:35:12</t>
  </si>
  <si>
    <t>20220710 12:35:17</t>
  </si>
  <si>
    <t>12:35:17</t>
  </si>
  <si>
    <t>20220710 12:35:22</t>
  </si>
  <si>
    <t>12:35:22</t>
  </si>
  <si>
    <t>20220710 12:35:27</t>
  </si>
  <si>
    <t>12:35:27</t>
  </si>
  <si>
    <t>20220710 12:35:32</t>
  </si>
  <si>
    <t>12:35:32</t>
  </si>
  <si>
    <t>20220710 12:35:37</t>
  </si>
  <si>
    <t>12:35:37</t>
  </si>
  <si>
    <t>20220710 12:35:42</t>
  </si>
  <si>
    <t>12:35:42</t>
  </si>
  <si>
    <t>20220710 12:35:47</t>
  </si>
  <si>
    <t>12:35:47</t>
  </si>
  <si>
    <t>20220710 12:35:52</t>
  </si>
  <si>
    <t>12:35:52</t>
  </si>
  <si>
    <t>20220710 12:35:57</t>
  </si>
  <si>
    <t>12:35:57</t>
  </si>
  <si>
    <t>20220710 12:36:02</t>
  </si>
  <si>
    <t>12:36:02</t>
  </si>
  <si>
    <t>20220710 12:36:07</t>
  </si>
  <si>
    <t>12:36:07</t>
  </si>
  <si>
    <t>20220710 12:36:12</t>
  </si>
  <si>
    <t>12:36:12</t>
  </si>
  <si>
    <t>20220710 12:36:17</t>
  </si>
  <si>
    <t>12:36:17</t>
  </si>
  <si>
    <t>20220710 12:36:22</t>
  </si>
  <si>
    <t>12:36:22</t>
  </si>
  <si>
    <t>20220710 12:36:27</t>
  </si>
  <si>
    <t>12:36:27</t>
  </si>
  <si>
    <t>20220710 12:36:32</t>
  </si>
  <si>
    <t>12:36:32</t>
  </si>
  <si>
    <t>20220710 12:36:37</t>
  </si>
  <si>
    <t>12:36:37</t>
  </si>
  <si>
    <t>20220710 12:36:42</t>
  </si>
  <si>
    <t>12:36:42</t>
  </si>
  <si>
    <t>20220710 12:36:47</t>
  </si>
  <si>
    <t>12:36:47</t>
  </si>
  <si>
    <t>20220710 12:36:52</t>
  </si>
  <si>
    <t>12:36:52</t>
  </si>
  <si>
    <t>20220710 12:36:57</t>
  </si>
  <si>
    <t>12:36:57</t>
  </si>
  <si>
    <t>20220710 12:37:02</t>
  </si>
  <si>
    <t>12:37:02</t>
  </si>
  <si>
    <t>20220710 12:37:07</t>
  </si>
  <si>
    <t>12:37:07</t>
  </si>
  <si>
    <t>20220710 12:37:12</t>
  </si>
  <si>
    <t>12:37:12</t>
  </si>
  <si>
    <t>20220710 12:37:17</t>
  </si>
  <si>
    <t>12:37:17</t>
  </si>
  <si>
    <t>20220710 12:37:22</t>
  </si>
  <si>
    <t>12:37:22</t>
  </si>
  <si>
    <t>20220710 12:37:27</t>
  </si>
  <si>
    <t>12:37:27</t>
  </si>
  <si>
    <t>20220710 12:37:32</t>
  </si>
  <si>
    <t>12:37:32</t>
  </si>
  <si>
    <t>20220710 12:37:37</t>
  </si>
  <si>
    <t>12:37:37</t>
  </si>
  <si>
    <t>20220710 12:37:42</t>
  </si>
  <si>
    <t>12:37:42</t>
  </si>
  <si>
    <t>20220710 12:37:47</t>
  </si>
  <si>
    <t>12:37:47</t>
  </si>
  <si>
    <t>20220710 12:37:52</t>
  </si>
  <si>
    <t>12:37:52</t>
  </si>
  <si>
    <t>20220710 12:48:58</t>
  </si>
  <si>
    <t>12:48:58</t>
  </si>
  <si>
    <t>hersph_r4</t>
  </si>
  <si>
    <t>20220710 12:49:03</t>
  </si>
  <si>
    <t>12:49:03</t>
  </si>
  <si>
    <t>20220710 12:49:08</t>
  </si>
  <si>
    <t>12:49:08</t>
  </si>
  <si>
    <t>20220710 12:49:13</t>
  </si>
  <si>
    <t>12:49:13</t>
  </si>
  <si>
    <t>20220710 12:49:18</t>
  </si>
  <si>
    <t>12:49:18</t>
  </si>
  <si>
    <t>20220710 12:49:23</t>
  </si>
  <si>
    <t>12:49:23</t>
  </si>
  <si>
    <t>20220710 12:49:28</t>
  </si>
  <si>
    <t>12:49:28</t>
  </si>
  <si>
    <t>20220710 12:49:33</t>
  </si>
  <si>
    <t>12:49:33</t>
  </si>
  <si>
    <t>20220710 12:49:38</t>
  </si>
  <si>
    <t>12:49:38</t>
  </si>
  <si>
    <t>20220710 12:49:43</t>
  </si>
  <si>
    <t>12:49:43</t>
  </si>
  <si>
    <t>20220710 12:49:48</t>
  </si>
  <si>
    <t>12:49:48</t>
  </si>
  <si>
    <t>20220710 12:49:53</t>
  </si>
  <si>
    <t>12:49:53</t>
  </si>
  <si>
    <t>20220710 12:49:58</t>
  </si>
  <si>
    <t>12:49:58</t>
  </si>
  <si>
    <t>20220710 12:50:03</t>
  </si>
  <si>
    <t>12:50:03</t>
  </si>
  <si>
    <t>20220710 12:50:08</t>
  </si>
  <si>
    <t>12:50:08</t>
  </si>
  <si>
    <t>20220710 12:50:13</t>
  </si>
  <si>
    <t>12:50:13</t>
  </si>
  <si>
    <t>20220710 12:50:18</t>
  </si>
  <si>
    <t>12:50:18</t>
  </si>
  <si>
    <t>20220710 12:50:23</t>
  </si>
  <si>
    <t>12:50:23</t>
  </si>
  <si>
    <t>20220710 12:50:28</t>
  </si>
  <si>
    <t>12:50:28</t>
  </si>
  <si>
    <t>20220710 12:50:33</t>
  </si>
  <si>
    <t>12:50:33</t>
  </si>
  <si>
    <t>20220710 12:50:38</t>
  </si>
  <si>
    <t>12:50:38</t>
  </si>
  <si>
    <t>20220710 12:50:43</t>
  </si>
  <si>
    <t>12:50:43</t>
  </si>
  <si>
    <t>20220710 12:50:48</t>
  </si>
  <si>
    <t>12:50:48</t>
  </si>
  <si>
    <t>20220710 12:52:25</t>
  </si>
  <si>
    <t>12:52:25</t>
  </si>
  <si>
    <t>20220710 12:52:30</t>
  </si>
  <si>
    <t>12:52:30</t>
  </si>
  <si>
    <t>20220710 12:52:35</t>
  </si>
  <si>
    <t>12:52:35</t>
  </si>
  <si>
    <t>20220710 12:52:40</t>
  </si>
  <si>
    <t>12:52:40</t>
  </si>
  <si>
    <t>20220710 12:52:45</t>
  </si>
  <si>
    <t>12:52:45</t>
  </si>
  <si>
    <t>20220710 12:52:50</t>
  </si>
  <si>
    <t>12:52:50</t>
  </si>
  <si>
    <t>20220710 12:52:55</t>
  </si>
  <si>
    <t>12:52:55</t>
  </si>
  <si>
    <t>20220710 12:53:00</t>
  </si>
  <si>
    <t>12:53:00</t>
  </si>
  <si>
    <t>20220710 12:53:05</t>
  </si>
  <si>
    <t>12:53:05</t>
  </si>
  <si>
    <t>20220710 12:53:10</t>
  </si>
  <si>
    <t>12:53:10</t>
  </si>
  <si>
    <t>20220710 12:53:15</t>
  </si>
  <si>
    <t>12:53:15</t>
  </si>
  <si>
    <t>20220710 12:53:20</t>
  </si>
  <si>
    <t>12:53:20</t>
  </si>
  <si>
    <t>20220710 12:53:25</t>
  </si>
  <si>
    <t>12:53:25</t>
  </si>
  <si>
    <t>20220710 12:53:30</t>
  </si>
  <si>
    <t>12:53:30</t>
  </si>
  <si>
    <t>20220710 12:53:35</t>
  </si>
  <si>
    <t>12:53:35</t>
  </si>
  <si>
    <t>20220710 12:53:40</t>
  </si>
  <si>
    <t>12:53:40</t>
  </si>
  <si>
    <t>20220710 12:53:45</t>
  </si>
  <si>
    <t>12:53:45</t>
  </si>
  <si>
    <t>20220710 12:53:50</t>
  </si>
  <si>
    <t>12:53:50</t>
  </si>
  <si>
    <t>20220710 12:53:55</t>
  </si>
  <si>
    <t>12:53:55</t>
  </si>
  <si>
    <t>20220710 12:54:00</t>
  </si>
  <si>
    <t>12:54:00</t>
  </si>
  <si>
    <t>20220710 12:54:05</t>
  </si>
  <si>
    <t>12:54:05</t>
  </si>
  <si>
    <t>20220710 12:54:10</t>
  </si>
  <si>
    <t>12:54:10</t>
  </si>
  <si>
    <t>20220710 12:54:15</t>
  </si>
  <si>
    <t>12:54:15</t>
  </si>
  <si>
    <t>20220710 12:54:20</t>
  </si>
  <si>
    <t>12:54:20</t>
  </si>
  <si>
    <t>20220710 12:54:25</t>
  </si>
  <si>
    <t>12:54:25</t>
  </si>
  <si>
    <t>20220710 12:54:30</t>
  </si>
  <si>
    <t>12:54:30</t>
  </si>
  <si>
    <t>20220710 12:54:35</t>
  </si>
  <si>
    <t>12:54:35</t>
  </si>
  <si>
    <t>20220710 12:54:40</t>
  </si>
  <si>
    <t>12:54:40</t>
  </si>
  <si>
    <t>20220710 12:54:45</t>
  </si>
  <si>
    <t>12:54:45</t>
  </si>
  <si>
    <t>20220710 12:54:50</t>
  </si>
  <si>
    <t>12:54:50</t>
  </si>
  <si>
    <t>20220710 12:54:55</t>
  </si>
  <si>
    <t>12:54:55</t>
  </si>
  <si>
    <t>20220710 12:55:00</t>
  </si>
  <si>
    <t>12:55:00</t>
  </si>
  <si>
    <t>20220710 12:55:05</t>
  </si>
  <si>
    <t>12:55:05</t>
  </si>
  <si>
    <t>20220710 12:55:10</t>
  </si>
  <si>
    <t>12:55:10</t>
  </si>
  <si>
    <t>20220710 12:55:15</t>
  </si>
  <si>
    <t>12:55:15</t>
  </si>
  <si>
    <t>20220710 12:55:20</t>
  </si>
  <si>
    <t>12:55:20</t>
  </si>
  <si>
    <t>20220710 12:55:25</t>
  </si>
  <si>
    <t>12:55:25</t>
  </si>
  <si>
    <t>20220710 12:55:30</t>
  </si>
  <si>
    <t>12:55:30</t>
  </si>
  <si>
    <t>20220710 12:55:35</t>
  </si>
  <si>
    <t>12:55:35</t>
  </si>
  <si>
    <t>20220710 12:55:40</t>
  </si>
  <si>
    <t>12:55:40</t>
  </si>
  <si>
    <t>20220710 12:55:45</t>
  </si>
  <si>
    <t>12:55:45</t>
  </si>
  <si>
    <t>20220710 12:55:50</t>
  </si>
  <si>
    <t>12:55:50</t>
  </si>
  <si>
    <t>20220710 12:55:55</t>
  </si>
  <si>
    <t>12:55:55</t>
  </si>
  <si>
    <t>20220710 12:56:00</t>
  </si>
  <si>
    <t>12:56:00</t>
  </si>
  <si>
    <t>20220710 12:56:05</t>
  </si>
  <si>
    <t>12:56:05</t>
  </si>
  <si>
    <t>20220710 12:56:10</t>
  </si>
  <si>
    <t>12:56:10</t>
  </si>
  <si>
    <t>20220710 12:56:15</t>
  </si>
  <si>
    <t>12:56:15</t>
  </si>
  <si>
    <t>20220710 12:56:20</t>
  </si>
  <si>
    <t>12:56:20</t>
  </si>
  <si>
    <t>20220710 12:56:25</t>
  </si>
  <si>
    <t>12:56:25</t>
  </si>
  <si>
    <t>20220710 12:56:30</t>
  </si>
  <si>
    <t>12:56:30</t>
  </si>
  <si>
    <t>20220710 12:56:35</t>
  </si>
  <si>
    <t>12:56:35</t>
  </si>
  <si>
    <t>20220710 12:56:40</t>
  </si>
  <si>
    <t>12:56:40</t>
  </si>
  <si>
    <t>20220710 12:56:45</t>
  </si>
  <si>
    <t>12:56:45</t>
  </si>
  <si>
    <t>20220710 12:56:50</t>
  </si>
  <si>
    <t>12:56:50</t>
  </si>
  <si>
    <t>20220710 12:56:55</t>
  </si>
  <si>
    <t>12:56:55</t>
  </si>
  <si>
    <t>20220710 12:57:00</t>
  </si>
  <si>
    <t>12:57:00</t>
  </si>
  <si>
    <t>20220710 12:57:05</t>
  </si>
  <si>
    <t>12:57:05</t>
  </si>
  <si>
    <t>20220710 12:57:10</t>
  </si>
  <si>
    <t>12:57:10</t>
  </si>
  <si>
    <t>20220710 12:57:15</t>
  </si>
  <si>
    <t>12:57:15</t>
  </si>
  <si>
    <t>20220710 12:57:20</t>
  </si>
  <si>
    <t>12:57:20</t>
  </si>
  <si>
    <t>20220710 12:57:25</t>
  </si>
  <si>
    <t>12:57:25</t>
  </si>
  <si>
    <t>20220710 12:57:30</t>
  </si>
  <si>
    <t>12:57:30</t>
  </si>
  <si>
    <t>20220710 12:57:35</t>
  </si>
  <si>
    <t>12:57:35</t>
  </si>
  <si>
    <t>20220710 12:57:40</t>
  </si>
  <si>
    <t>12:57:40</t>
  </si>
  <si>
    <t>20220710 12:57:45</t>
  </si>
  <si>
    <t>12:57:45</t>
  </si>
  <si>
    <t>20220710 12:57:50</t>
  </si>
  <si>
    <t>12:57:50</t>
  </si>
  <si>
    <t>20220710 12:57:55</t>
  </si>
  <si>
    <t>12:57:55</t>
  </si>
  <si>
    <t>20220710 12:58:00</t>
  </si>
  <si>
    <t>12:58:00</t>
  </si>
  <si>
    <t>20220710 12:58:05</t>
  </si>
  <si>
    <t>12:58:05</t>
  </si>
  <si>
    <t>20220710 12:58:10</t>
  </si>
  <si>
    <t>12:58:10</t>
  </si>
  <si>
    <t>20220710 12:58:15</t>
  </si>
  <si>
    <t>12:58:15</t>
  </si>
  <si>
    <t>20220710 12:58:20</t>
  </si>
  <si>
    <t>12:58:20</t>
  </si>
  <si>
    <t>20220710 12:58:25</t>
  </si>
  <si>
    <t>12:58:25</t>
  </si>
  <si>
    <t>20220710 12:58:30</t>
  </si>
  <si>
    <t>12:58:30</t>
  </si>
  <si>
    <t>20220710 12:58:35</t>
  </si>
  <si>
    <t>12:58:35</t>
  </si>
  <si>
    <t>20220710 12:58:40</t>
  </si>
  <si>
    <t>12:58:40</t>
  </si>
  <si>
    <t>20220710 12:58:45</t>
  </si>
  <si>
    <t>12:58:45</t>
  </si>
  <si>
    <t>20220710 12:58:50</t>
  </si>
  <si>
    <t>12:58:50</t>
  </si>
  <si>
    <t>20220710 12:58:55</t>
  </si>
  <si>
    <t>12:58:55</t>
  </si>
  <si>
    <t>20220710 12:59:00</t>
  </si>
  <si>
    <t>12:59:00</t>
  </si>
  <si>
    <t>20220710 12:59:05</t>
  </si>
  <si>
    <t>12:59:05</t>
  </si>
  <si>
    <t>20220710 12:59:10</t>
  </si>
  <si>
    <t>12:59:10</t>
  </si>
  <si>
    <t>20220710 12:59:15</t>
  </si>
  <si>
    <t>12:59:15</t>
  </si>
  <si>
    <t>20220710 12:59:20</t>
  </si>
  <si>
    <t>12:59:20</t>
  </si>
  <si>
    <t>20220710 12:59:25</t>
  </si>
  <si>
    <t>12:59:25</t>
  </si>
  <si>
    <t>20220710 12:59:30</t>
  </si>
  <si>
    <t>12:59:30</t>
  </si>
  <si>
    <t>20220710 12:59:35</t>
  </si>
  <si>
    <t>12:59:35</t>
  </si>
  <si>
    <t>20220710 12:59:40</t>
  </si>
  <si>
    <t>12:59:40</t>
  </si>
  <si>
    <t>20220710 12:59:45</t>
  </si>
  <si>
    <t>12:59:45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</si>
</sst>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73"/>
  <sheetViews>
    <sheetView tabSelected="1" topLeftCell="A6" workbookViewId="0">
      <pane ySplit="10" topLeftCell="A124" activePane="bottomLeft" state="frozen"/>
      <selection activeCell="A6" sqref="A6"/>
      <selection pane="bottomLeft" activeCell="M12" sqref="M12"/>
    </sheetView>
  </sheetViews>
  <sheetFormatPr baseColWidth="10" defaultColWidth="8.83203125" defaultRowHeight="15" x14ac:dyDescent="0.2"/>
  <cols>
    <col min="7" max="7" width="10.6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1657470221.5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1657470218.75</v>
      </c>
      <c r="J17">
        <f t="shared" ref="J17:J80" si="0">(K17)/1000</f>
        <v>6.7031593139971566E-3</v>
      </c>
      <c r="K17">
        <f t="shared" ref="K17:K80" si="1">IF(BF17, AN17, AH17)</f>
        <v>6.7031593139971566</v>
      </c>
      <c r="L17">
        <f t="shared" ref="L17:L80" si="2">IF(BF17, AI17, AG17)</f>
        <v>25.51454838301952</v>
      </c>
      <c r="M17">
        <f t="shared" ref="M17:M80" si="3">BH17 - IF(AU17&gt;1, L17*BB17*100/(AW17*BV17), 0)</f>
        <v>386.02159999999998</v>
      </c>
      <c r="N17">
        <f t="shared" ref="N17:N80" si="4">((T17-J17/2)*M17-L17)/(T17+J17/2)</f>
        <v>212.36506490191661</v>
      </c>
      <c r="O17">
        <f t="shared" ref="O17:O80" si="5">N17*(BO17+BP17)/1000</f>
        <v>14.937702881145565</v>
      </c>
      <c r="P17">
        <f t="shared" ref="P17:P80" si="6">(BH17 - IF(AU17&gt;1, L17*BB17*100/(AW17*BV17), 0))*(BO17+BP17)/1000</f>
        <v>27.152657943846108</v>
      </c>
      <c r="Q17">
        <f t="shared" ref="Q17:Q80" si="7">2/((1/S17-1/R17)+SIGN(S17)*SQRT((1/S17-1/R17)*(1/S17-1/R17) + 4*BC17/((BC17+1)*(BC17+1))*(2*1/S17*1/R17-1/R17*1/R17)))</f>
        <v>0.26717511233655411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2.3569124484611357</v>
      </c>
      <c r="S17">
        <f t="shared" ref="S17:S80" si="9">J17*(1000-(1000*0.61365*EXP(17.502*W17/(240.97+W17))/(BO17+BP17)+BJ17)/2)/(1000*0.61365*EXP(17.502*W17/(240.97+W17))/(BO17+BP17)-BJ17)</f>
        <v>0.25141760110988187</v>
      </c>
      <c r="T17">
        <f t="shared" ref="T17:T80" si="10">1/((BC17+1)/(Q17/1.6)+1/(R17/1.37)) + BC17/((BC17+1)/(Q17/1.6) + BC17/(R17/1.37))</f>
        <v>0.15847424884171696</v>
      </c>
      <c r="U17">
        <f t="shared" ref="U17:U80" si="11">(AX17*BA17)</f>
        <v>321.51957059999995</v>
      </c>
      <c r="V17">
        <f t="shared" ref="V17:V80" si="12">(BQ17+(U17+2*0.95*0.0000000567*(((BQ17+$B$7)+273)^4-(BQ17+273)^4)-44100*J17)/(1.84*29.3*R17+8*0.95*0.0000000567*(BQ17+273)^3))</f>
        <v>26.962422020885416</v>
      </c>
      <c r="W17">
        <f t="shared" ref="W17:W80" si="13">($C$7*BR17+$D$7*BS17+$E$7*V17)</f>
        <v>26.962422020885416</v>
      </c>
      <c r="X17">
        <f t="shared" ref="X17:X80" si="14">0.61365*EXP(17.502*W17/(240.97+W17))</f>
        <v>3.5712679217844654</v>
      </c>
      <c r="Y17">
        <f t="shared" ref="Y17:Y80" si="15">(Z17/AA17*100)</f>
        <v>50.026752055871846</v>
      </c>
      <c r="Z17">
        <f t="shared" ref="Z17:Z80" si="16">BJ17*(BO17+BP17)/1000</f>
        <v>1.7670720673635472</v>
      </c>
      <c r="AA17">
        <f t="shared" ref="AA17:AA80" si="17">0.61365*EXP(17.502*BQ17/(240.97+BQ17))</f>
        <v>3.5322542334749447</v>
      </c>
      <c r="AB17">
        <f t="shared" ref="AB17:AB80" si="18">(X17-BJ17*(BO17+BP17)/1000)</f>
        <v>1.8041958544209182</v>
      </c>
      <c r="AC17">
        <f t="shared" ref="AC17:AC80" si="19">(-J17*44100)</f>
        <v>-295.60932574727462</v>
      </c>
      <c r="AD17">
        <f t="shared" ref="AD17:AD80" si="20">2*29.3*R17*0.92*(BQ17-W17)</f>
        <v>-23.741242800632346</v>
      </c>
      <c r="AE17">
        <f t="shared" ref="AE17:AE80" si="21">2*0.95*0.0000000567*(((BQ17+$B$7)+273)^4-(W17+273)^4)</f>
        <v>-2.171030715393679</v>
      </c>
      <c r="AF17">
        <f t="shared" ref="AF17:AF80" si="22">U17+AE17+AC17+AD17</f>
        <v>-2.0286633006882937E-3</v>
      </c>
      <c r="AG17">
        <f t="shared" ref="AG17:AG80" si="23">BN17*AU17*(BI17-BH17*(1000-AU17*BK17)/(1000-AU17*BJ17))/(100*BB17)</f>
        <v>25.755466149053181</v>
      </c>
      <c r="AH17">
        <f t="shared" ref="AH17:AH80" si="24">1000*BN17*AU17*(BJ17-BK17)/(100*BB17*(1000-AU17*BJ17))</f>
        <v>6.7050150093851748</v>
      </c>
      <c r="AI17">
        <f t="shared" ref="AI17:AI80" si="25">(AJ17 - AK17 - BO17*1000/(8.314*(BQ17+273.15)) * AM17/BN17 * AL17) * BN17/(100*BB17) * (1000 - BK17)/1000</f>
        <v>25.51454838301952</v>
      </c>
      <c r="AJ17">
        <v>427.42024477607902</v>
      </c>
      <c r="AK17">
        <v>396.079903030303</v>
      </c>
      <c r="AL17">
        <v>5.14698328142002E-2</v>
      </c>
      <c r="AM17">
        <v>64.709286753650801</v>
      </c>
      <c r="AN17">
        <f t="shared" ref="AN17:AN80" si="26">(AP17 - AO17 + BO17*1000/(8.314*(BQ17+273.15)) * AR17/BN17 * AQ17) * BN17/(100*BB17) * 1000/(1000 - AP17)</f>
        <v>6.7031593139971566</v>
      </c>
      <c r="AO17">
        <v>17.279451182021099</v>
      </c>
      <c r="AP17">
        <v>25.1221254545455</v>
      </c>
      <c r="AQ17">
        <v>-4.0443113594821901E-4</v>
      </c>
      <c r="AR17">
        <v>77.473816315868703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37225.741205990234</v>
      </c>
      <c r="AX17">
        <f t="shared" ref="AX17:AX80" si="30">$B$11*BW17+$C$11*BX17+$F$11*CI17*(1-CL17)</f>
        <v>2000.0260000000001</v>
      </c>
      <c r="AY17">
        <f t="shared" ref="AY17:AY80" si="31">AX17*AZ17</f>
        <v>1681.22154</v>
      </c>
      <c r="AZ17">
        <f t="shared" ref="AZ17:AZ80" si="32">($B$11*$D$9+$C$11*$D$9+$F$11*((CV17+CN17)/MAX(CV17+CN17+CW17, 0.1)*$I$9+CW17/MAX(CV17+CN17+CW17, 0.1)*$J$9))/($B$11+$C$11+$F$11)</f>
        <v>0.84059984220205131</v>
      </c>
      <c r="BA17">
        <f t="shared" ref="BA17:BA80" si="33">($B$11*$K$9+$C$11*$K$9+$F$11*((CV17+CN17)/MAX(CV17+CN17+CW17, 0.1)*$P$9+CW17/MAX(CV17+CN17+CW17, 0.1)*$Q$9))/($B$11+$C$11+$F$11)</f>
        <v>0.16075769544995913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1657470218.75</v>
      </c>
      <c r="BH17">
        <v>386.02159999999998</v>
      </c>
      <c r="BI17">
        <v>420.03059999999999</v>
      </c>
      <c r="BJ17">
        <v>25.121960000000001</v>
      </c>
      <c r="BK17">
        <v>17.278880000000001</v>
      </c>
      <c r="BL17">
        <v>379.06540000000001</v>
      </c>
      <c r="BM17">
        <v>24.73817</v>
      </c>
      <c r="BN17">
        <v>500.0514</v>
      </c>
      <c r="BO17">
        <v>70.290440000000004</v>
      </c>
      <c r="BP17">
        <v>4.9297319999999999E-2</v>
      </c>
      <c r="BQ17">
        <v>26.775580000000001</v>
      </c>
      <c r="BR17">
        <v>25.96735</v>
      </c>
      <c r="BS17">
        <v>999.9</v>
      </c>
      <c r="BT17">
        <v>0</v>
      </c>
      <c r="BU17">
        <v>0</v>
      </c>
      <c r="BV17">
        <v>10008.5</v>
      </c>
      <c r="BW17">
        <v>0</v>
      </c>
      <c r="BX17">
        <v>1936.2670000000001</v>
      </c>
      <c r="BY17">
        <v>-34.008809999999997</v>
      </c>
      <c r="BZ17">
        <v>395.96940000000001</v>
      </c>
      <c r="CA17">
        <v>427.41570000000002</v>
      </c>
      <c r="CB17">
        <v>7.8430650000000002</v>
      </c>
      <c r="CC17">
        <v>420.03059999999999</v>
      </c>
      <c r="CD17">
        <v>17.278880000000001</v>
      </c>
      <c r="CE17">
        <v>1.765833</v>
      </c>
      <c r="CF17">
        <v>1.214539</v>
      </c>
      <c r="CG17">
        <v>15.487590000000001</v>
      </c>
      <c r="CH17">
        <v>9.7809830000000009</v>
      </c>
      <c r="CI17">
        <v>2000.0260000000001</v>
      </c>
      <c r="CJ17">
        <v>0.98000589999999999</v>
      </c>
      <c r="CK17">
        <v>1.9993739999999999E-2</v>
      </c>
      <c r="CL17">
        <v>0</v>
      </c>
      <c r="CM17">
        <v>2.2294200000000002</v>
      </c>
      <c r="CN17">
        <v>0</v>
      </c>
      <c r="CO17">
        <v>14071.11</v>
      </c>
      <c r="CP17">
        <v>17300.41</v>
      </c>
      <c r="CQ17">
        <v>38.936999999999998</v>
      </c>
      <c r="CR17">
        <v>39.8874</v>
      </c>
      <c r="CS17">
        <v>38.686999999999998</v>
      </c>
      <c r="CT17">
        <v>38.186999999999998</v>
      </c>
      <c r="CU17">
        <v>38.311999999999998</v>
      </c>
      <c r="CV17">
        <v>1960.0360000000001</v>
      </c>
      <c r="CW17">
        <v>39.99</v>
      </c>
      <c r="CX17">
        <v>0</v>
      </c>
      <c r="CY17">
        <v>1657470195.5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-4.0000000000000001E-3</v>
      </c>
      <c r="DH17">
        <v>8.7509999999999994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-34.010407317073202</v>
      </c>
      <c r="DO17">
        <v>-0.18020487804884699</v>
      </c>
      <c r="DP17">
        <v>0.150014050383003</v>
      </c>
      <c r="DQ17">
        <v>0</v>
      </c>
      <c r="DR17">
        <v>7.8365407317073199</v>
      </c>
      <c r="DS17">
        <v>5.1952473867598999E-2</v>
      </c>
      <c r="DT17">
        <v>6.4746697402332104E-3</v>
      </c>
      <c r="DU17">
        <v>1</v>
      </c>
      <c r="DV17">
        <v>1</v>
      </c>
      <c r="DW17">
        <v>2</v>
      </c>
      <c r="DX17" t="s">
        <v>357</v>
      </c>
      <c r="DY17">
        <v>2.97336</v>
      </c>
      <c r="DZ17">
        <v>2.70303</v>
      </c>
      <c r="EA17">
        <v>6.6279199999999996E-2</v>
      </c>
      <c r="EB17">
        <v>7.1862700000000002E-2</v>
      </c>
      <c r="EC17">
        <v>8.4061499999999997E-2</v>
      </c>
      <c r="ED17">
        <v>6.50062E-2</v>
      </c>
      <c r="EE17">
        <v>36405.9</v>
      </c>
      <c r="EF17">
        <v>39605.699999999997</v>
      </c>
      <c r="EG17">
        <v>35334.1</v>
      </c>
      <c r="EH17">
        <v>38702.6</v>
      </c>
      <c r="EI17">
        <v>45881.9</v>
      </c>
      <c r="EJ17">
        <v>52221.8</v>
      </c>
      <c r="EK17">
        <v>55211.7</v>
      </c>
      <c r="EL17">
        <v>62023.3</v>
      </c>
      <c r="EM17">
        <v>1.9930000000000001</v>
      </c>
      <c r="EN17">
        <v>2.1269999999999998</v>
      </c>
      <c r="EO17">
        <v>7.3611700000000002E-2</v>
      </c>
      <c r="EP17">
        <v>0</v>
      </c>
      <c r="EQ17">
        <v>24.7699</v>
      </c>
      <c r="ER17">
        <v>999.9</v>
      </c>
      <c r="ES17">
        <v>50.298999999999999</v>
      </c>
      <c r="ET17">
        <v>32.125999999999998</v>
      </c>
      <c r="EU17">
        <v>34.417299999999997</v>
      </c>
      <c r="EV17">
        <v>52.4602</v>
      </c>
      <c r="EW17">
        <v>37.836500000000001</v>
      </c>
      <c r="EX17">
        <v>2</v>
      </c>
      <c r="EY17">
        <v>-6.1158499999999998E-2</v>
      </c>
      <c r="EZ17">
        <v>0.333181</v>
      </c>
      <c r="FA17">
        <v>20.149100000000001</v>
      </c>
      <c r="FB17">
        <v>5.20052</v>
      </c>
      <c r="FC17">
        <v>12.006399999999999</v>
      </c>
      <c r="FD17">
        <v>4.976</v>
      </c>
      <c r="FE17">
        <v>3.2932000000000001</v>
      </c>
      <c r="FF17">
        <v>9999</v>
      </c>
      <c r="FG17">
        <v>9999</v>
      </c>
      <c r="FH17">
        <v>9999</v>
      </c>
      <c r="FI17">
        <v>580.29999999999995</v>
      </c>
      <c r="FJ17">
        <v>1.8629800000000001</v>
      </c>
      <c r="FK17">
        <v>1.86792</v>
      </c>
      <c r="FL17">
        <v>1.86768</v>
      </c>
      <c r="FM17">
        <v>1.8688</v>
      </c>
      <c r="FN17">
        <v>1.8696600000000001</v>
      </c>
      <c r="FO17">
        <v>1.8656900000000001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6.9560000000000004</v>
      </c>
      <c r="GF17">
        <v>0.3836</v>
      </c>
      <c r="GG17">
        <v>4.1105</v>
      </c>
      <c r="GH17">
        <v>7.67244E-3</v>
      </c>
      <c r="GI17">
        <v>-4.3099900000000001E-7</v>
      </c>
      <c r="GJ17">
        <v>-1.23938E-11</v>
      </c>
      <c r="GK17">
        <v>-0.116349886799232</v>
      </c>
      <c r="GL17">
        <v>-1.24571880312714E-2</v>
      </c>
      <c r="GM17">
        <v>1.4289494627965E-3</v>
      </c>
      <c r="GN17">
        <v>-4.3703736857135599E-6</v>
      </c>
      <c r="GO17">
        <v>13</v>
      </c>
      <c r="GP17">
        <v>1891</v>
      </c>
      <c r="GQ17">
        <v>2</v>
      </c>
      <c r="GR17">
        <v>33</v>
      </c>
      <c r="GS17">
        <v>2610.9</v>
      </c>
      <c r="GT17">
        <v>2610.8000000000002</v>
      </c>
      <c r="GU17">
        <v>1.3269</v>
      </c>
      <c r="GV17">
        <v>2.6293899999999999</v>
      </c>
      <c r="GW17">
        <v>2.2485400000000002</v>
      </c>
      <c r="GX17">
        <v>2.7661099999999998</v>
      </c>
      <c r="GY17">
        <v>1.9958499999999999</v>
      </c>
      <c r="GZ17">
        <v>2.3791500000000001</v>
      </c>
      <c r="HA17">
        <v>35.313299999999998</v>
      </c>
      <c r="HB17">
        <v>15.252800000000001</v>
      </c>
      <c r="HC17">
        <v>18</v>
      </c>
      <c r="HD17">
        <v>503.38299999999998</v>
      </c>
      <c r="HE17">
        <v>592.33199999999999</v>
      </c>
      <c r="HF17">
        <v>23.709800000000001</v>
      </c>
      <c r="HG17">
        <v>26.466699999999999</v>
      </c>
      <c r="HH17">
        <v>30.0002</v>
      </c>
      <c r="HI17">
        <v>26.382100000000001</v>
      </c>
      <c r="HJ17">
        <v>26.313600000000001</v>
      </c>
      <c r="HK17">
        <v>26.510999999999999</v>
      </c>
      <c r="HL17">
        <v>47.671500000000002</v>
      </c>
      <c r="HM17">
        <v>0</v>
      </c>
      <c r="HN17">
        <v>23.7178</v>
      </c>
      <c r="HO17">
        <v>413.14800000000002</v>
      </c>
      <c r="HP17">
        <v>17.2575</v>
      </c>
      <c r="HQ17">
        <v>102.435</v>
      </c>
      <c r="HR17">
        <v>103.273</v>
      </c>
    </row>
    <row r="18" spans="1:226" x14ac:dyDescent="0.2">
      <c r="A18">
        <v>2</v>
      </c>
      <c r="B18">
        <v>1657470226.5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1657470224</v>
      </c>
      <c r="J18">
        <f t="shared" si="0"/>
        <v>6.7043263990373561E-3</v>
      </c>
      <c r="K18">
        <f t="shared" si="1"/>
        <v>6.7043263990373561</v>
      </c>
      <c r="L18">
        <f t="shared" si="2"/>
        <v>25.672211346111396</v>
      </c>
      <c r="M18">
        <f t="shared" si="3"/>
        <v>385.77</v>
      </c>
      <c r="N18">
        <f t="shared" si="4"/>
        <v>211.13709769262863</v>
      </c>
      <c r="O18">
        <f t="shared" si="5"/>
        <v>14.851342340960615</v>
      </c>
      <c r="P18">
        <f t="shared" si="6"/>
        <v>27.134986686294674</v>
      </c>
      <c r="Q18">
        <f t="shared" si="7"/>
        <v>0.26715819081389774</v>
      </c>
      <c r="R18">
        <f t="shared" si="8"/>
        <v>2.3568908897293124</v>
      </c>
      <c r="S18">
        <f t="shared" si="9"/>
        <v>0.25140247736832683</v>
      </c>
      <c r="T18">
        <f t="shared" si="10"/>
        <v>0.15846464776620747</v>
      </c>
      <c r="U18">
        <f t="shared" si="11"/>
        <v>321.52180499999997</v>
      </c>
      <c r="V18">
        <f t="shared" si="12"/>
        <v>26.963888266656884</v>
      </c>
      <c r="W18">
        <f t="shared" si="13"/>
        <v>26.963888266656884</v>
      </c>
      <c r="X18">
        <f t="shared" si="14"/>
        <v>3.5715755638022793</v>
      </c>
      <c r="Y18">
        <f t="shared" si="15"/>
        <v>50.018161055904997</v>
      </c>
      <c r="Z18">
        <f t="shared" si="16"/>
        <v>1.7669577923518676</v>
      </c>
      <c r="AA18">
        <f t="shared" si="17"/>
        <v>3.532632457992507</v>
      </c>
      <c r="AB18">
        <f t="shared" si="18"/>
        <v>1.8046177714504117</v>
      </c>
      <c r="AC18">
        <f t="shared" si="19"/>
        <v>-295.66079419754743</v>
      </c>
      <c r="AD18">
        <f t="shared" si="20"/>
        <v>-23.696075963439299</v>
      </c>
      <c r="AE18">
        <f t="shared" si="21"/>
        <v>-2.1669558506594147</v>
      </c>
      <c r="AF18">
        <f t="shared" si="22"/>
        <v>-2.0210116461640837E-3</v>
      </c>
      <c r="AG18">
        <f t="shared" si="23"/>
        <v>24.059818555623192</v>
      </c>
      <c r="AH18">
        <f t="shared" si="24"/>
        <v>6.7048373690720346</v>
      </c>
      <c r="AI18">
        <f t="shared" si="25"/>
        <v>25.672211346111396</v>
      </c>
      <c r="AJ18">
        <v>425.40038065513198</v>
      </c>
      <c r="AK18">
        <v>395.10483636363602</v>
      </c>
      <c r="AL18">
        <v>-0.28854621538189101</v>
      </c>
      <c r="AM18">
        <v>64.709286753650801</v>
      </c>
      <c r="AN18">
        <f t="shared" si="26"/>
        <v>6.7043263990373561</v>
      </c>
      <c r="AO18">
        <v>17.277438335380602</v>
      </c>
      <c r="AP18">
        <v>25.1196448484848</v>
      </c>
      <c r="AQ18">
        <v>2.0121801587422701E-4</v>
      </c>
      <c r="AR18">
        <v>77.473816315868703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37224.99961573787</v>
      </c>
      <c r="AX18">
        <f t="shared" si="30"/>
        <v>2000.04</v>
      </c>
      <c r="AY18">
        <f t="shared" si="31"/>
        <v>1681.2332999999999</v>
      </c>
      <c r="AZ18">
        <f t="shared" si="32"/>
        <v>0.8405998380032399</v>
      </c>
      <c r="BA18">
        <f t="shared" si="33"/>
        <v>0.16075768734625306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1657470224</v>
      </c>
      <c r="BH18">
        <v>385.77</v>
      </c>
      <c r="BI18">
        <v>417.745555555556</v>
      </c>
      <c r="BJ18">
        <v>25.1203111111111</v>
      </c>
      <c r="BK18">
        <v>17.276633333333301</v>
      </c>
      <c r="BL18">
        <v>378.81544444444398</v>
      </c>
      <c r="BM18">
        <v>24.7365888888889</v>
      </c>
      <c r="BN18">
        <v>500.00088888888899</v>
      </c>
      <c r="BO18">
        <v>70.290588888888905</v>
      </c>
      <c r="BP18">
        <v>4.92164E-2</v>
      </c>
      <c r="BQ18">
        <v>26.7774</v>
      </c>
      <c r="BR18">
        <v>25.9648</v>
      </c>
      <c r="BS18">
        <v>999.9</v>
      </c>
      <c r="BT18">
        <v>0</v>
      </c>
      <c r="BU18">
        <v>0</v>
      </c>
      <c r="BV18">
        <v>10008.333333333299</v>
      </c>
      <c r="BW18">
        <v>0</v>
      </c>
      <c r="BX18">
        <v>1999.31666666667</v>
      </c>
      <c r="BY18">
        <v>-31.9756111111111</v>
      </c>
      <c r="BZ18">
        <v>395.710222222222</v>
      </c>
      <c r="CA18">
        <v>425.08977777777801</v>
      </c>
      <c r="CB18">
        <v>7.8436811111111098</v>
      </c>
      <c r="CC18">
        <v>417.745555555556</v>
      </c>
      <c r="CD18">
        <v>17.276633333333301</v>
      </c>
      <c r="CE18">
        <v>1.76572222222222</v>
      </c>
      <c r="CF18">
        <v>1.21438555555556</v>
      </c>
      <c r="CG18">
        <v>15.486599999999999</v>
      </c>
      <c r="CH18">
        <v>9.7790811111111093</v>
      </c>
      <c r="CI18">
        <v>2000.04</v>
      </c>
      <c r="CJ18">
        <v>0.98000533333333295</v>
      </c>
      <c r="CK18">
        <v>1.9994344444444399E-2</v>
      </c>
      <c r="CL18">
        <v>0</v>
      </c>
      <c r="CM18">
        <v>2.1844999999999999</v>
      </c>
      <c r="CN18">
        <v>0</v>
      </c>
      <c r="CO18">
        <v>14108.8888888889</v>
      </c>
      <c r="CP18">
        <v>17300.5222222222</v>
      </c>
      <c r="CQ18">
        <v>38.936999999999998</v>
      </c>
      <c r="CR18">
        <v>39.895666666666699</v>
      </c>
      <c r="CS18">
        <v>38.728999999999999</v>
      </c>
      <c r="CT18">
        <v>38.186999999999998</v>
      </c>
      <c r="CU18">
        <v>38.311999999999998</v>
      </c>
      <c r="CV18">
        <v>1960.05</v>
      </c>
      <c r="CW18">
        <v>39.99</v>
      </c>
      <c r="CX18">
        <v>0</v>
      </c>
      <c r="CY18">
        <v>1657470200.3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-4.0000000000000001E-3</v>
      </c>
      <c r="DH18">
        <v>8.7509999999999994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-33.694170731707302</v>
      </c>
      <c r="DO18">
        <v>5.2868926829267897</v>
      </c>
      <c r="DP18">
        <v>0.92387477697662701</v>
      </c>
      <c r="DQ18">
        <v>0</v>
      </c>
      <c r="DR18">
        <v>7.8398492682926797</v>
      </c>
      <c r="DS18">
        <v>3.3319233449483197E-2</v>
      </c>
      <c r="DT18">
        <v>4.7550822055646398E-3</v>
      </c>
      <c r="DU18">
        <v>1</v>
      </c>
      <c r="DV18">
        <v>1</v>
      </c>
      <c r="DW18">
        <v>2</v>
      </c>
      <c r="DX18" t="s">
        <v>357</v>
      </c>
      <c r="DY18">
        <v>2.9734099999999999</v>
      </c>
      <c r="DZ18">
        <v>2.7029800000000002</v>
      </c>
      <c r="EA18">
        <v>6.6137100000000004E-2</v>
      </c>
      <c r="EB18">
        <v>7.1022399999999999E-2</v>
      </c>
      <c r="EC18">
        <v>8.4070199999999998E-2</v>
      </c>
      <c r="ED18">
        <v>6.5003699999999998E-2</v>
      </c>
      <c r="EE18">
        <v>36411.300000000003</v>
      </c>
      <c r="EF18">
        <v>39641</v>
      </c>
      <c r="EG18">
        <v>35334</v>
      </c>
      <c r="EH18">
        <v>38702.1</v>
      </c>
      <c r="EI18">
        <v>45881.1</v>
      </c>
      <c r="EJ18">
        <v>52221.5</v>
      </c>
      <c r="EK18">
        <v>55211.199999999997</v>
      </c>
      <c r="EL18">
        <v>62022.8</v>
      </c>
      <c r="EM18">
        <v>1.9936</v>
      </c>
      <c r="EN18">
        <v>2.1274000000000002</v>
      </c>
      <c r="EO18">
        <v>7.2121599999999994E-2</v>
      </c>
      <c r="EP18">
        <v>0</v>
      </c>
      <c r="EQ18">
        <v>24.776199999999999</v>
      </c>
      <c r="ER18">
        <v>999.9</v>
      </c>
      <c r="ES18">
        <v>50.274999999999999</v>
      </c>
      <c r="ET18">
        <v>32.136000000000003</v>
      </c>
      <c r="EU18">
        <v>34.417900000000003</v>
      </c>
      <c r="EV18">
        <v>52.260199999999998</v>
      </c>
      <c r="EW18">
        <v>37.836500000000001</v>
      </c>
      <c r="EX18">
        <v>2</v>
      </c>
      <c r="EY18">
        <v>-6.0772399999999997E-2</v>
      </c>
      <c r="EZ18">
        <v>0.35658000000000001</v>
      </c>
      <c r="FA18">
        <v>20.148900000000001</v>
      </c>
      <c r="FB18">
        <v>5.1993200000000002</v>
      </c>
      <c r="FC18">
        <v>12.006399999999999</v>
      </c>
      <c r="FD18">
        <v>4.9756</v>
      </c>
      <c r="FE18">
        <v>3.294</v>
      </c>
      <c r="FF18">
        <v>9999</v>
      </c>
      <c r="FG18">
        <v>9999</v>
      </c>
      <c r="FH18">
        <v>9999</v>
      </c>
      <c r="FI18">
        <v>580.29999999999995</v>
      </c>
      <c r="FJ18">
        <v>1.8630100000000001</v>
      </c>
      <c r="FK18">
        <v>1.8678900000000001</v>
      </c>
      <c r="FL18">
        <v>1.86768</v>
      </c>
      <c r="FM18">
        <v>1.8688400000000001</v>
      </c>
      <c r="FN18">
        <v>1.8696600000000001</v>
      </c>
      <c r="FO18">
        <v>1.8656900000000001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6.9480000000000004</v>
      </c>
      <c r="GF18">
        <v>0.3836</v>
      </c>
      <c r="GG18">
        <v>4.1105</v>
      </c>
      <c r="GH18">
        <v>7.67244E-3</v>
      </c>
      <c r="GI18">
        <v>-4.3099900000000001E-7</v>
      </c>
      <c r="GJ18">
        <v>-1.23938E-11</v>
      </c>
      <c r="GK18">
        <v>-0.116349886799232</v>
      </c>
      <c r="GL18">
        <v>-1.24571880312714E-2</v>
      </c>
      <c r="GM18">
        <v>1.4289494627965E-3</v>
      </c>
      <c r="GN18">
        <v>-4.3703736857135599E-6</v>
      </c>
      <c r="GO18">
        <v>13</v>
      </c>
      <c r="GP18">
        <v>1891</v>
      </c>
      <c r="GQ18">
        <v>2</v>
      </c>
      <c r="GR18">
        <v>33</v>
      </c>
      <c r="GS18">
        <v>2610.9</v>
      </c>
      <c r="GT18">
        <v>2610.9</v>
      </c>
      <c r="GU18">
        <v>1.3024899999999999</v>
      </c>
      <c r="GV18">
        <v>2.6257299999999999</v>
      </c>
      <c r="GW18">
        <v>2.2485400000000002</v>
      </c>
      <c r="GX18">
        <v>2.7661099999999998</v>
      </c>
      <c r="GY18">
        <v>1.9958499999999999</v>
      </c>
      <c r="GZ18">
        <v>2.3999000000000001</v>
      </c>
      <c r="HA18">
        <v>35.336500000000001</v>
      </c>
      <c r="HB18">
        <v>15.252800000000001</v>
      </c>
      <c r="HC18">
        <v>18</v>
      </c>
      <c r="HD18">
        <v>503.80099999999999</v>
      </c>
      <c r="HE18">
        <v>592.65700000000004</v>
      </c>
      <c r="HF18">
        <v>23.738299999999999</v>
      </c>
      <c r="HG18">
        <v>26.469000000000001</v>
      </c>
      <c r="HH18">
        <v>30.0001</v>
      </c>
      <c r="HI18">
        <v>26.384399999999999</v>
      </c>
      <c r="HJ18">
        <v>26.315799999999999</v>
      </c>
      <c r="HK18">
        <v>26.052199999999999</v>
      </c>
      <c r="HL18">
        <v>47.671500000000002</v>
      </c>
      <c r="HM18">
        <v>0</v>
      </c>
      <c r="HN18">
        <v>23.7393</v>
      </c>
      <c r="HO18">
        <v>399.423</v>
      </c>
      <c r="HP18">
        <v>17.2575</v>
      </c>
      <c r="HQ18">
        <v>102.434</v>
      </c>
      <c r="HR18">
        <v>103.27200000000001</v>
      </c>
    </row>
    <row r="19" spans="1:226" x14ac:dyDescent="0.2">
      <c r="A19">
        <v>3</v>
      </c>
      <c r="B19">
        <v>1657470231.5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1657470228.7</v>
      </c>
      <c r="J19">
        <f t="shared" si="0"/>
        <v>6.7073772355295963E-3</v>
      </c>
      <c r="K19">
        <f t="shared" si="1"/>
        <v>6.707377235529596</v>
      </c>
      <c r="L19">
        <f t="shared" si="2"/>
        <v>25.341040621619449</v>
      </c>
      <c r="M19">
        <f t="shared" si="3"/>
        <v>382.45830000000001</v>
      </c>
      <c r="N19">
        <f t="shared" si="4"/>
        <v>210.0172618528911</v>
      </c>
      <c r="O19">
        <f t="shared" si="5"/>
        <v>14.772502597659583</v>
      </c>
      <c r="P19">
        <f t="shared" si="6"/>
        <v>26.901913587483964</v>
      </c>
      <c r="Q19">
        <f t="shared" si="7"/>
        <v>0.26721560018279961</v>
      </c>
      <c r="R19">
        <f t="shared" si="8"/>
        <v>2.3511915174585609</v>
      </c>
      <c r="S19">
        <f t="shared" si="9"/>
        <v>0.25141754489157719</v>
      </c>
      <c r="T19">
        <f t="shared" si="10"/>
        <v>0.15847746837615215</v>
      </c>
      <c r="U19">
        <f t="shared" si="11"/>
        <v>321.52882740000001</v>
      </c>
      <c r="V19">
        <f t="shared" si="12"/>
        <v>26.96744015212111</v>
      </c>
      <c r="W19">
        <f t="shared" si="13"/>
        <v>26.96744015212111</v>
      </c>
      <c r="X19">
        <f t="shared" si="14"/>
        <v>3.5723209025754281</v>
      </c>
      <c r="Y19">
        <f t="shared" si="15"/>
        <v>50.00768620265562</v>
      </c>
      <c r="Z19">
        <f t="shared" si="16"/>
        <v>1.7670097486614735</v>
      </c>
      <c r="AA19">
        <f t="shared" si="17"/>
        <v>3.5334763170219174</v>
      </c>
      <c r="AB19">
        <f t="shared" si="18"/>
        <v>1.8053111539139546</v>
      </c>
      <c r="AC19">
        <f t="shared" si="19"/>
        <v>-295.79533608685517</v>
      </c>
      <c r="AD19">
        <f t="shared" si="20"/>
        <v>-23.574367432336405</v>
      </c>
      <c r="AE19">
        <f t="shared" si="21"/>
        <v>-2.1611339465371713</v>
      </c>
      <c r="AF19">
        <f t="shared" si="22"/>
        <v>-2.0100657287436263E-3</v>
      </c>
      <c r="AG19">
        <f t="shared" si="23"/>
        <v>19.05614599384289</v>
      </c>
      <c r="AH19">
        <f t="shared" si="24"/>
        <v>6.706900367631671</v>
      </c>
      <c r="AI19">
        <f t="shared" si="25"/>
        <v>25.341040621619449</v>
      </c>
      <c r="AJ19">
        <v>415.141493501198</v>
      </c>
      <c r="AK19">
        <v>389.218593939394</v>
      </c>
      <c r="AL19">
        <v>-1.3767678727843999</v>
      </c>
      <c r="AM19">
        <v>64.709286753650801</v>
      </c>
      <c r="AN19">
        <f t="shared" si="26"/>
        <v>6.707377235529596</v>
      </c>
      <c r="AO19">
        <v>17.2756642232786</v>
      </c>
      <c r="AP19">
        <v>25.122682424242399</v>
      </c>
      <c r="AQ19">
        <v>2.46171770107148E-5</v>
      </c>
      <c r="AR19">
        <v>77.473816315868703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37087.35222813805</v>
      </c>
      <c r="AX19">
        <f t="shared" si="30"/>
        <v>2000.0840000000001</v>
      </c>
      <c r="AY19">
        <f t="shared" si="31"/>
        <v>1681.27026</v>
      </c>
      <c r="AZ19">
        <f t="shared" si="32"/>
        <v>0.84059982480735806</v>
      </c>
      <c r="BA19">
        <f t="shared" si="33"/>
        <v>0.16075766187820112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1657470228.7</v>
      </c>
      <c r="BH19">
        <v>382.45830000000001</v>
      </c>
      <c r="BI19">
        <v>408.40539999999999</v>
      </c>
      <c r="BJ19">
        <v>25.121169999999999</v>
      </c>
      <c r="BK19">
        <v>17.27459</v>
      </c>
      <c r="BL19">
        <v>375.52780000000001</v>
      </c>
      <c r="BM19">
        <v>24.737410000000001</v>
      </c>
      <c r="BN19">
        <v>499.96929999999998</v>
      </c>
      <c r="BO19">
        <v>70.289929999999998</v>
      </c>
      <c r="BP19">
        <v>4.9538609999999997E-2</v>
      </c>
      <c r="BQ19">
        <v>26.781459999999999</v>
      </c>
      <c r="BR19">
        <v>25.965140000000002</v>
      </c>
      <c r="BS19">
        <v>999.9</v>
      </c>
      <c r="BT19">
        <v>0</v>
      </c>
      <c r="BU19">
        <v>0</v>
      </c>
      <c r="BV19">
        <v>9970</v>
      </c>
      <c r="BW19">
        <v>0</v>
      </c>
      <c r="BX19">
        <v>2052.2220000000002</v>
      </c>
      <c r="BY19">
        <v>-25.947179999999999</v>
      </c>
      <c r="BZ19">
        <v>392.31360000000001</v>
      </c>
      <c r="CA19">
        <v>415.58449999999999</v>
      </c>
      <c r="CB19">
        <v>7.8465790000000002</v>
      </c>
      <c r="CC19">
        <v>408.40539999999999</v>
      </c>
      <c r="CD19">
        <v>17.27459</v>
      </c>
      <c r="CE19">
        <v>1.7657659999999999</v>
      </c>
      <c r="CF19">
        <v>1.2142280000000001</v>
      </c>
      <c r="CG19">
        <v>15.48699</v>
      </c>
      <c r="CH19">
        <v>9.7771760000000008</v>
      </c>
      <c r="CI19">
        <v>2000.0840000000001</v>
      </c>
      <c r="CJ19">
        <v>0.98000589999999999</v>
      </c>
      <c r="CK19">
        <v>1.9993739999999999E-2</v>
      </c>
      <c r="CL19">
        <v>0</v>
      </c>
      <c r="CM19">
        <v>2.3128700000000002</v>
      </c>
      <c r="CN19">
        <v>0</v>
      </c>
      <c r="CO19">
        <v>14126.19</v>
      </c>
      <c r="CP19">
        <v>17300.919999999998</v>
      </c>
      <c r="CQ19">
        <v>38.936999999999998</v>
      </c>
      <c r="CR19">
        <v>39.8874</v>
      </c>
      <c r="CS19">
        <v>38.693300000000001</v>
      </c>
      <c r="CT19">
        <v>38.186999999999998</v>
      </c>
      <c r="CU19">
        <v>38.311999999999998</v>
      </c>
      <c r="CV19">
        <v>1960.0940000000001</v>
      </c>
      <c r="CW19">
        <v>39.99</v>
      </c>
      <c r="CX19">
        <v>0</v>
      </c>
      <c r="CY19">
        <v>1657470205.7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-4.0000000000000001E-3</v>
      </c>
      <c r="DH19">
        <v>8.7509999999999994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-31.5307225</v>
      </c>
      <c r="DO19">
        <v>31.744699812382802</v>
      </c>
      <c r="DP19">
        <v>3.5630816670045302</v>
      </c>
      <c r="DQ19">
        <v>0</v>
      </c>
      <c r="DR19">
        <v>7.8428690000000003</v>
      </c>
      <c r="DS19">
        <v>2.6443452157594801E-2</v>
      </c>
      <c r="DT19">
        <v>3.9476371413797199E-3</v>
      </c>
      <c r="DU19">
        <v>1</v>
      </c>
      <c r="DV19">
        <v>1</v>
      </c>
      <c r="DW19">
        <v>2</v>
      </c>
      <c r="DX19" t="s">
        <v>357</v>
      </c>
      <c r="DY19">
        <v>2.9732599999999998</v>
      </c>
      <c r="DZ19">
        <v>2.70391</v>
      </c>
      <c r="EA19">
        <v>6.5258099999999999E-2</v>
      </c>
      <c r="EB19">
        <v>6.9322400000000006E-2</v>
      </c>
      <c r="EC19">
        <v>8.4101400000000007E-2</v>
      </c>
      <c r="ED19">
        <v>6.4993800000000004E-2</v>
      </c>
      <c r="EE19">
        <v>36445.699999999997</v>
      </c>
      <c r="EF19">
        <v>39712.5</v>
      </c>
      <c r="EG19">
        <v>35334.1</v>
      </c>
      <c r="EH19">
        <v>38701.199999999997</v>
      </c>
      <c r="EI19">
        <v>45880.1</v>
      </c>
      <c r="EJ19">
        <v>52221.599999999999</v>
      </c>
      <c r="EK19">
        <v>55212</v>
      </c>
      <c r="EL19">
        <v>62022.3</v>
      </c>
      <c r="EM19">
        <v>1.9932000000000001</v>
      </c>
      <c r="EN19">
        <v>2.1272000000000002</v>
      </c>
      <c r="EO19">
        <v>7.1823600000000001E-2</v>
      </c>
      <c r="EP19">
        <v>0</v>
      </c>
      <c r="EQ19">
        <v>24.778199999999998</v>
      </c>
      <c r="ER19">
        <v>999.9</v>
      </c>
      <c r="ES19">
        <v>50.25</v>
      </c>
      <c r="ET19">
        <v>32.155999999999999</v>
      </c>
      <c r="EU19">
        <v>34.437100000000001</v>
      </c>
      <c r="EV19">
        <v>52.9602</v>
      </c>
      <c r="EW19">
        <v>37.904600000000002</v>
      </c>
      <c r="EX19">
        <v>2</v>
      </c>
      <c r="EY19">
        <v>-6.0691099999999998E-2</v>
      </c>
      <c r="EZ19">
        <v>0.319129</v>
      </c>
      <c r="FA19">
        <v>20.148800000000001</v>
      </c>
      <c r="FB19">
        <v>5.1993200000000002</v>
      </c>
      <c r="FC19">
        <v>12.0052</v>
      </c>
      <c r="FD19">
        <v>4.9756</v>
      </c>
      <c r="FE19">
        <v>3.2932000000000001</v>
      </c>
      <c r="FF19">
        <v>9999</v>
      </c>
      <c r="FG19">
        <v>9999</v>
      </c>
      <c r="FH19">
        <v>9999</v>
      </c>
      <c r="FI19">
        <v>580.29999999999995</v>
      </c>
      <c r="FJ19">
        <v>1.8629800000000001</v>
      </c>
      <c r="FK19">
        <v>1.86792</v>
      </c>
      <c r="FL19">
        <v>1.86768</v>
      </c>
      <c r="FM19">
        <v>1.8688</v>
      </c>
      <c r="FN19">
        <v>1.8696600000000001</v>
      </c>
      <c r="FO19">
        <v>1.8656900000000001</v>
      </c>
      <c r="FP19">
        <v>1.86676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6.9009999999999998</v>
      </c>
      <c r="GF19">
        <v>0.38419999999999999</v>
      </c>
      <c r="GG19">
        <v>4.1105</v>
      </c>
      <c r="GH19">
        <v>7.67244E-3</v>
      </c>
      <c r="GI19">
        <v>-4.3099900000000001E-7</v>
      </c>
      <c r="GJ19">
        <v>-1.23938E-11</v>
      </c>
      <c r="GK19">
        <v>-0.116349886799232</v>
      </c>
      <c r="GL19">
        <v>-1.24571880312714E-2</v>
      </c>
      <c r="GM19">
        <v>1.4289494627965E-3</v>
      </c>
      <c r="GN19">
        <v>-4.3703736857135599E-6</v>
      </c>
      <c r="GO19">
        <v>13</v>
      </c>
      <c r="GP19">
        <v>1891</v>
      </c>
      <c r="GQ19">
        <v>2</v>
      </c>
      <c r="GR19">
        <v>33</v>
      </c>
      <c r="GS19">
        <v>2611</v>
      </c>
      <c r="GT19">
        <v>2611</v>
      </c>
      <c r="GU19">
        <v>1.26831</v>
      </c>
      <c r="GV19">
        <v>2.63062</v>
      </c>
      <c r="GW19">
        <v>2.2485400000000002</v>
      </c>
      <c r="GX19">
        <v>2.7661099999999998</v>
      </c>
      <c r="GY19">
        <v>1.9958499999999999</v>
      </c>
      <c r="GZ19">
        <v>2.3925800000000002</v>
      </c>
      <c r="HA19">
        <v>35.336500000000001</v>
      </c>
      <c r="HB19">
        <v>15.252800000000001</v>
      </c>
      <c r="HC19">
        <v>18</v>
      </c>
      <c r="HD19">
        <v>503.55599999999998</v>
      </c>
      <c r="HE19">
        <v>592.53099999999995</v>
      </c>
      <c r="HF19">
        <v>23.759799999999998</v>
      </c>
      <c r="HG19">
        <v>26.4712</v>
      </c>
      <c r="HH19">
        <v>30.0002</v>
      </c>
      <c r="HI19">
        <v>26.386600000000001</v>
      </c>
      <c r="HJ19">
        <v>26.318000000000001</v>
      </c>
      <c r="HK19">
        <v>25.396699999999999</v>
      </c>
      <c r="HL19">
        <v>47.671500000000002</v>
      </c>
      <c r="HM19">
        <v>0</v>
      </c>
      <c r="HN19">
        <v>23.766300000000001</v>
      </c>
      <c r="HO19">
        <v>379.26499999999999</v>
      </c>
      <c r="HP19">
        <v>17.2575</v>
      </c>
      <c r="HQ19">
        <v>102.435</v>
      </c>
      <c r="HR19">
        <v>103.271</v>
      </c>
    </row>
    <row r="20" spans="1:226" x14ac:dyDescent="0.2">
      <c r="A20">
        <v>4</v>
      </c>
      <c r="B20">
        <v>1657470236.5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1657470234</v>
      </c>
      <c r="J20">
        <f t="shared" si="0"/>
        <v>6.7140649993770755E-3</v>
      </c>
      <c r="K20">
        <f t="shared" si="1"/>
        <v>6.7140649993770758</v>
      </c>
      <c r="L20">
        <f t="shared" si="2"/>
        <v>24.920793963045316</v>
      </c>
      <c r="M20">
        <f t="shared" si="3"/>
        <v>373.59699999999998</v>
      </c>
      <c r="N20">
        <f t="shared" si="4"/>
        <v>204.18516048225143</v>
      </c>
      <c r="O20">
        <f t="shared" si="5"/>
        <v>14.362478512790823</v>
      </c>
      <c r="P20">
        <f t="shared" si="6"/>
        <v>26.278985565209702</v>
      </c>
      <c r="Q20">
        <f t="shared" si="7"/>
        <v>0.26729164451288484</v>
      </c>
      <c r="R20">
        <f t="shared" si="8"/>
        <v>2.3601969474092579</v>
      </c>
      <c r="S20">
        <f t="shared" si="9"/>
        <v>0.25154137905045254</v>
      </c>
      <c r="T20">
        <f t="shared" si="10"/>
        <v>0.15855106425847204</v>
      </c>
      <c r="U20">
        <f t="shared" si="11"/>
        <v>321.51010100000053</v>
      </c>
      <c r="V20">
        <f t="shared" si="12"/>
        <v>26.974591625992332</v>
      </c>
      <c r="W20">
        <f t="shared" si="13"/>
        <v>26.974591625992332</v>
      </c>
      <c r="X20">
        <f t="shared" si="14"/>
        <v>3.5738220021741496</v>
      </c>
      <c r="Y20">
        <f t="shared" si="15"/>
        <v>49.994842182715558</v>
      </c>
      <c r="Z20">
        <f t="shared" si="16"/>
        <v>1.7676018812556107</v>
      </c>
      <c r="AA20">
        <f t="shared" si="17"/>
        <v>3.5355684788354305</v>
      </c>
      <c r="AB20">
        <f t="shared" si="18"/>
        <v>1.8062201209185389</v>
      </c>
      <c r="AC20">
        <f t="shared" si="19"/>
        <v>-296.09026647252904</v>
      </c>
      <c r="AD20">
        <f t="shared" si="20"/>
        <v>-23.294288762265381</v>
      </c>
      <c r="AE20">
        <f t="shared" si="21"/>
        <v>-2.1274935229200764</v>
      </c>
      <c r="AF20">
        <f t="shared" si="22"/>
        <v>-1.9477577139639379E-3</v>
      </c>
      <c r="AG20">
        <f t="shared" si="23"/>
        <v>14.333410885397255</v>
      </c>
      <c r="AH20">
        <f t="shared" si="24"/>
        <v>6.7129029129289517</v>
      </c>
      <c r="AI20">
        <f t="shared" si="25"/>
        <v>24.920793963045316</v>
      </c>
      <c r="AJ20">
        <v>401.10268970972902</v>
      </c>
      <c r="AK20">
        <v>378.76973939393901</v>
      </c>
      <c r="AL20">
        <v>-2.21934464586489</v>
      </c>
      <c r="AM20">
        <v>64.709286753650801</v>
      </c>
      <c r="AN20">
        <f t="shared" si="26"/>
        <v>6.7140649993770758</v>
      </c>
      <c r="AO20">
        <v>17.2756443561886</v>
      </c>
      <c r="AP20">
        <v>25.130977575757601</v>
      </c>
      <c r="AQ20">
        <v>-3.4578607288779302E-4</v>
      </c>
      <c r="AR20">
        <v>77.473816315868703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37302.828930366471</v>
      </c>
      <c r="AX20">
        <f t="shared" si="30"/>
        <v>1999.9666666666701</v>
      </c>
      <c r="AY20">
        <f t="shared" si="31"/>
        <v>1681.1717000000026</v>
      </c>
      <c r="AZ20">
        <f t="shared" si="32"/>
        <v>0.84059985999766651</v>
      </c>
      <c r="BA20">
        <f t="shared" si="33"/>
        <v>0.16075772979549657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1657470234</v>
      </c>
      <c r="BH20">
        <v>373.59699999999998</v>
      </c>
      <c r="BI20">
        <v>393.80511111111099</v>
      </c>
      <c r="BJ20">
        <v>25.1292333333333</v>
      </c>
      <c r="BK20">
        <v>17.276755555555599</v>
      </c>
      <c r="BL20">
        <v>366.731333333333</v>
      </c>
      <c r="BM20">
        <v>24.745088888888901</v>
      </c>
      <c r="BN20">
        <v>500.03677777777801</v>
      </c>
      <c r="BO20">
        <v>70.291255555555594</v>
      </c>
      <c r="BP20">
        <v>4.9206399999999997E-2</v>
      </c>
      <c r="BQ20">
        <v>26.791522222222198</v>
      </c>
      <c r="BR20">
        <v>25.9693222222222</v>
      </c>
      <c r="BS20">
        <v>999.9</v>
      </c>
      <c r="BT20">
        <v>0</v>
      </c>
      <c r="BU20">
        <v>0</v>
      </c>
      <c r="BV20">
        <v>10030.5555555556</v>
      </c>
      <c r="BW20">
        <v>0</v>
      </c>
      <c r="BX20">
        <v>2050.96888888889</v>
      </c>
      <c r="BY20">
        <v>-20.207944444444401</v>
      </c>
      <c r="BZ20">
        <v>383.227222222222</v>
      </c>
      <c r="CA20">
        <v>400.72844444444399</v>
      </c>
      <c r="CB20">
        <v>7.8525</v>
      </c>
      <c r="CC20">
        <v>393.80511111111099</v>
      </c>
      <c r="CD20">
        <v>17.276755555555599</v>
      </c>
      <c r="CE20">
        <v>1.76636555555556</v>
      </c>
      <c r="CF20">
        <v>1.21440444444444</v>
      </c>
      <c r="CG20">
        <v>15.492277777777799</v>
      </c>
      <c r="CH20">
        <v>9.7793055555555597</v>
      </c>
      <c r="CI20">
        <v>1999.9666666666701</v>
      </c>
      <c r="CJ20">
        <v>0.98000533333333295</v>
      </c>
      <c r="CK20">
        <v>1.9994344444444399E-2</v>
      </c>
      <c r="CL20">
        <v>0</v>
      </c>
      <c r="CM20">
        <v>2.17502222222222</v>
      </c>
      <c r="CN20">
        <v>0</v>
      </c>
      <c r="CO20">
        <v>14120.9</v>
      </c>
      <c r="CP20">
        <v>17299.877777777801</v>
      </c>
      <c r="CQ20">
        <v>38.936999999999998</v>
      </c>
      <c r="CR20">
        <v>39.888777777777797</v>
      </c>
      <c r="CS20">
        <v>38.701000000000001</v>
      </c>
      <c r="CT20">
        <v>38.186999999999998</v>
      </c>
      <c r="CU20">
        <v>38.311999999999998</v>
      </c>
      <c r="CV20">
        <v>1959.9766666666701</v>
      </c>
      <c r="CW20">
        <v>39.99</v>
      </c>
      <c r="CX20">
        <v>0</v>
      </c>
      <c r="CY20">
        <v>1657470210.5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-4.0000000000000001E-3</v>
      </c>
      <c r="DH20">
        <v>8.7509999999999994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-28.905472499999998</v>
      </c>
      <c r="DO20">
        <v>52.000254033771199</v>
      </c>
      <c r="DP20">
        <v>5.2284582070141603</v>
      </c>
      <c r="DQ20">
        <v>0</v>
      </c>
      <c r="DR20">
        <v>7.8458424999999998</v>
      </c>
      <c r="DS20">
        <v>3.97985741088107E-2</v>
      </c>
      <c r="DT20">
        <v>5.1462728017468897E-3</v>
      </c>
      <c r="DU20">
        <v>1</v>
      </c>
      <c r="DV20">
        <v>1</v>
      </c>
      <c r="DW20">
        <v>2</v>
      </c>
      <c r="DX20" t="s">
        <v>357</v>
      </c>
      <c r="DY20">
        <v>2.9733700000000001</v>
      </c>
      <c r="DZ20">
        <v>2.70323</v>
      </c>
      <c r="EA20">
        <v>6.3812599999999997E-2</v>
      </c>
      <c r="EB20">
        <v>6.7340300000000006E-2</v>
      </c>
      <c r="EC20">
        <v>8.4118299999999993E-2</v>
      </c>
      <c r="ED20">
        <v>6.5001900000000001E-2</v>
      </c>
      <c r="EE20">
        <v>36501.199999999997</v>
      </c>
      <c r="EF20">
        <v>39797.1</v>
      </c>
      <c r="EG20">
        <v>35333.4</v>
      </c>
      <c r="EH20">
        <v>38701.300000000003</v>
      </c>
      <c r="EI20">
        <v>45878.6</v>
      </c>
      <c r="EJ20">
        <v>52221</v>
      </c>
      <c r="EK20">
        <v>55211.199999999997</v>
      </c>
      <c r="EL20">
        <v>62022.2</v>
      </c>
      <c r="EM20">
        <v>1.9927999999999999</v>
      </c>
      <c r="EN20">
        <v>2.1272000000000002</v>
      </c>
      <c r="EO20">
        <v>7.2270600000000004E-2</v>
      </c>
      <c r="EP20">
        <v>0</v>
      </c>
      <c r="EQ20">
        <v>24.784500000000001</v>
      </c>
      <c r="ER20">
        <v>999.9</v>
      </c>
      <c r="ES20">
        <v>50.201000000000001</v>
      </c>
      <c r="ET20">
        <v>32.155999999999999</v>
      </c>
      <c r="EU20">
        <v>34.4069</v>
      </c>
      <c r="EV20">
        <v>52.400199999999998</v>
      </c>
      <c r="EW20">
        <v>37.872599999999998</v>
      </c>
      <c r="EX20">
        <v>2</v>
      </c>
      <c r="EY20">
        <v>-6.0670700000000001E-2</v>
      </c>
      <c r="EZ20">
        <v>0.32623099999999999</v>
      </c>
      <c r="FA20">
        <v>20.148900000000001</v>
      </c>
      <c r="FB20">
        <v>5.20052</v>
      </c>
      <c r="FC20">
        <v>12.006399999999999</v>
      </c>
      <c r="FD20">
        <v>4.9756</v>
      </c>
      <c r="FE20">
        <v>3.2936000000000001</v>
      </c>
      <c r="FF20">
        <v>9999</v>
      </c>
      <c r="FG20">
        <v>9999</v>
      </c>
      <c r="FH20">
        <v>9999</v>
      </c>
      <c r="FI20">
        <v>580.29999999999995</v>
      </c>
      <c r="FJ20">
        <v>1.86304</v>
      </c>
      <c r="FK20">
        <v>1.86798</v>
      </c>
      <c r="FL20">
        <v>1.86768</v>
      </c>
      <c r="FM20">
        <v>1.8688400000000001</v>
      </c>
      <c r="FN20">
        <v>1.8696600000000001</v>
      </c>
      <c r="FO20">
        <v>1.8656900000000001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6.8250000000000002</v>
      </c>
      <c r="GF20">
        <v>0.38469999999999999</v>
      </c>
      <c r="GG20">
        <v>4.1105</v>
      </c>
      <c r="GH20">
        <v>7.67244E-3</v>
      </c>
      <c r="GI20">
        <v>-4.3099900000000001E-7</v>
      </c>
      <c r="GJ20">
        <v>-1.23938E-11</v>
      </c>
      <c r="GK20">
        <v>-0.116349886799232</v>
      </c>
      <c r="GL20">
        <v>-1.24571880312714E-2</v>
      </c>
      <c r="GM20">
        <v>1.4289494627965E-3</v>
      </c>
      <c r="GN20">
        <v>-4.3703736857135599E-6</v>
      </c>
      <c r="GO20">
        <v>13</v>
      </c>
      <c r="GP20">
        <v>1891</v>
      </c>
      <c r="GQ20">
        <v>2</v>
      </c>
      <c r="GR20">
        <v>33</v>
      </c>
      <c r="GS20">
        <v>2611.1</v>
      </c>
      <c r="GT20">
        <v>2611.1</v>
      </c>
      <c r="GU20">
        <v>1.22925</v>
      </c>
      <c r="GV20">
        <v>2.63794</v>
      </c>
      <c r="GW20">
        <v>2.2485400000000002</v>
      </c>
      <c r="GX20">
        <v>2.7661099999999998</v>
      </c>
      <c r="GY20">
        <v>1.9958499999999999</v>
      </c>
      <c r="GZ20">
        <v>2.3852500000000001</v>
      </c>
      <c r="HA20">
        <v>35.3596</v>
      </c>
      <c r="HB20">
        <v>15.244</v>
      </c>
      <c r="HC20">
        <v>18</v>
      </c>
      <c r="HD20">
        <v>503.31200000000001</v>
      </c>
      <c r="HE20">
        <v>592.53099999999995</v>
      </c>
      <c r="HF20">
        <v>23.786899999999999</v>
      </c>
      <c r="HG20">
        <v>26.473400000000002</v>
      </c>
      <c r="HH20">
        <v>30.0001</v>
      </c>
      <c r="HI20">
        <v>26.3888</v>
      </c>
      <c r="HJ20">
        <v>26.318000000000001</v>
      </c>
      <c r="HK20">
        <v>24.5639</v>
      </c>
      <c r="HL20">
        <v>47.671500000000002</v>
      </c>
      <c r="HM20">
        <v>0</v>
      </c>
      <c r="HN20">
        <v>23.789400000000001</v>
      </c>
      <c r="HO20">
        <v>365.803</v>
      </c>
      <c r="HP20">
        <v>17.2575</v>
      </c>
      <c r="HQ20">
        <v>102.43300000000001</v>
      </c>
      <c r="HR20">
        <v>103.271</v>
      </c>
    </row>
    <row r="21" spans="1:226" x14ac:dyDescent="0.2">
      <c r="A21">
        <v>5</v>
      </c>
      <c r="B21">
        <v>1657470241.5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1657470238.7</v>
      </c>
      <c r="J21">
        <f t="shared" si="0"/>
        <v>6.7210490652041535E-3</v>
      </c>
      <c r="K21">
        <f t="shared" si="1"/>
        <v>6.7210490652041539</v>
      </c>
      <c r="L21">
        <f t="shared" si="2"/>
        <v>23.99953691466008</v>
      </c>
      <c r="M21">
        <f t="shared" si="3"/>
        <v>362.48430000000002</v>
      </c>
      <c r="N21">
        <f t="shared" si="4"/>
        <v>199.19442865709721</v>
      </c>
      <c r="O21">
        <f t="shared" si="5"/>
        <v>14.01123142112435</v>
      </c>
      <c r="P21">
        <f t="shared" si="6"/>
        <v>25.496955151126453</v>
      </c>
      <c r="Q21">
        <f t="shared" si="7"/>
        <v>0.26730509983997786</v>
      </c>
      <c r="R21">
        <f t="shared" si="8"/>
        <v>2.3531210261144331</v>
      </c>
      <c r="S21">
        <f t="shared" si="9"/>
        <v>0.25150893649496486</v>
      </c>
      <c r="T21">
        <f t="shared" si="10"/>
        <v>0.15853446296978874</v>
      </c>
      <c r="U21">
        <f t="shared" si="11"/>
        <v>321.5210093153828</v>
      </c>
      <c r="V21">
        <f t="shared" si="12"/>
        <v>26.986686171180601</v>
      </c>
      <c r="W21">
        <f t="shared" si="13"/>
        <v>26.986686171180601</v>
      </c>
      <c r="X21">
        <f t="shared" si="14"/>
        <v>3.576361909107773</v>
      </c>
      <c r="Y21">
        <f t="shared" si="15"/>
        <v>49.968441654642476</v>
      </c>
      <c r="Z21">
        <f t="shared" si="16"/>
        <v>1.7680966397466269</v>
      </c>
      <c r="AA21">
        <f t="shared" si="17"/>
        <v>3.5384266172774597</v>
      </c>
      <c r="AB21">
        <f t="shared" si="18"/>
        <v>1.8082652693611461</v>
      </c>
      <c r="AC21">
        <f t="shared" si="19"/>
        <v>-296.39826377550315</v>
      </c>
      <c r="AD21">
        <f t="shared" si="20"/>
        <v>-23.015989096043253</v>
      </c>
      <c r="AE21">
        <f t="shared" si="21"/>
        <v>-2.108669560596458</v>
      </c>
      <c r="AF21">
        <f t="shared" si="22"/>
        <v>-1.9131167600754395E-3</v>
      </c>
      <c r="AG21">
        <f t="shared" si="23"/>
        <v>11.506173819873586</v>
      </c>
      <c r="AH21">
        <f t="shared" si="24"/>
        <v>6.7176368552415333</v>
      </c>
      <c r="AI21">
        <f t="shared" si="25"/>
        <v>23.99953691466008</v>
      </c>
      <c r="AJ21">
        <v>385.02392259087702</v>
      </c>
      <c r="AK21">
        <v>365.62207272727301</v>
      </c>
      <c r="AL21">
        <v>-2.7155788827845799</v>
      </c>
      <c r="AM21">
        <v>64.709286753650801</v>
      </c>
      <c r="AN21">
        <f t="shared" si="26"/>
        <v>6.7210490652041539</v>
      </c>
      <c r="AO21">
        <v>17.2776991756032</v>
      </c>
      <c r="AP21">
        <v>25.1388387878788</v>
      </c>
      <c r="AQ21">
        <v>4.79563814933833E-4</v>
      </c>
      <c r="AR21">
        <v>77.473816315868703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37130.823205263274</v>
      </c>
      <c r="AX21">
        <f t="shared" si="30"/>
        <v>2000.0350000000001</v>
      </c>
      <c r="AY21">
        <f t="shared" si="31"/>
        <v>1681.2291011996804</v>
      </c>
      <c r="AZ21">
        <f t="shared" si="32"/>
        <v>0.84059984010263833</v>
      </c>
      <c r="BA21">
        <f t="shared" si="33"/>
        <v>0.16075769139809193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1657470238.7</v>
      </c>
      <c r="BH21">
        <v>362.48430000000002</v>
      </c>
      <c r="BI21">
        <v>379.21530000000001</v>
      </c>
      <c r="BJ21">
        <v>25.136620000000001</v>
      </c>
      <c r="BK21">
        <v>17.277360000000002</v>
      </c>
      <c r="BL21">
        <v>355.69970000000001</v>
      </c>
      <c r="BM21">
        <v>24.752109999999998</v>
      </c>
      <c r="BN21">
        <v>499.9538</v>
      </c>
      <c r="BO21">
        <v>70.289950000000005</v>
      </c>
      <c r="BP21">
        <v>4.9524430000000001E-2</v>
      </c>
      <c r="BQ21">
        <v>26.805260000000001</v>
      </c>
      <c r="BR21">
        <v>25.988489999999999</v>
      </c>
      <c r="BS21">
        <v>999.9</v>
      </c>
      <c r="BT21">
        <v>0</v>
      </c>
      <c r="BU21">
        <v>0</v>
      </c>
      <c r="BV21">
        <v>9983</v>
      </c>
      <c r="BW21">
        <v>0</v>
      </c>
      <c r="BX21">
        <v>2051.0140000000001</v>
      </c>
      <c r="BY21">
        <v>-16.73085</v>
      </c>
      <c r="BZ21">
        <v>371.83089999999999</v>
      </c>
      <c r="CA21">
        <v>385.88229999999999</v>
      </c>
      <c r="CB21">
        <v>7.8592659999999999</v>
      </c>
      <c r="CC21">
        <v>379.21530000000001</v>
      </c>
      <c r="CD21">
        <v>17.277360000000002</v>
      </c>
      <c r="CE21">
        <v>1.766853</v>
      </c>
      <c r="CF21">
        <v>1.214426</v>
      </c>
      <c r="CG21">
        <v>15.49658</v>
      </c>
      <c r="CH21">
        <v>9.7795629999999996</v>
      </c>
      <c r="CI21">
        <v>2000.0350000000001</v>
      </c>
      <c r="CJ21">
        <v>0.98000529999999997</v>
      </c>
      <c r="CK21">
        <v>1.9994379999999999E-2</v>
      </c>
      <c r="CL21">
        <v>0</v>
      </c>
      <c r="CM21">
        <v>2.28857</v>
      </c>
      <c r="CN21">
        <v>0</v>
      </c>
      <c r="CO21">
        <v>14118.86</v>
      </c>
      <c r="CP21">
        <v>17300.46</v>
      </c>
      <c r="CQ21">
        <v>38.936999999999998</v>
      </c>
      <c r="CR21">
        <v>39.875</v>
      </c>
      <c r="CS21">
        <v>38.686999999999998</v>
      </c>
      <c r="CT21">
        <v>38.186999999999998</v>
      </c>
      <c r="CU21">
        <v>38.311999999999998</v>
      </c>
      <c r="CV21">
        <v>1960.0429999999999</v>
      </c>
      <c r="CW21">
        <v>39.99</v>
      </c>
      <c r="CX21">
        <v>0</v>
      </c>
      <c r="CY21">
        <v>1657470215.9000001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-4.0000000000000001E-3</v>
      </c>
      <c r="DH21">
        <v>8.7509999999999994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-23.810874999999999</v>
      </c>
      <c r="DO21">
        <v>62.022578611632198</v>
      </c>
      <c r="DP21">
        <v>6.0184696514458702</v>
      </c>
      <c r="DQ21">
        <v>0</v>
      </c>
      <c r="DR21">
        <v>7.8507627500000003</v>
      </c>
      <c r="DS21">
        <v>6.9582326454016893E-2</v>
      </c>
      <c r="DT21">
        <v>7.5624618965980999E-3</v>
      </c>
      <c r="DU21">
        <v>1</v>
      </c>
      <c r="DV21">
        <v>1</v>
      </c>
      <c r="DW21">
        <v>2</v>
      </c>
      <c r="DX21" t="s">
        <v>357</v>
      </c>
      <c r="DY21">
        <v>2.97384</v>
      </c>
      <c r="DZ21">
        <v>2.7035800000000001</v>
      </c>
      <c r="EA21">
        <v>6.1999400000000003E-2</v>
      </c>
      <c r="EB21">
        <v>6.5148700000000004E-2</v>
      </c>
      <c r="EC21">
        <v>8.4143899999999994E-2</v>
      </c>
      <c r="ED21">
        <v>6.5024299999999993E-2</v>
      </c>
      <c r="EE21">
        <v>36572.1</v>
      </c>
      <c r="EF21">
        <v>39889.699999999997</v>
      </c>
      <c r="EG21">
        <v>35333.599999999999</v>
      </c>
      <c r="EH21">
        <v>38700.400000000001</v>
      </c>
      <c r="EI21">
        <v>45877.3</v>
      </c>
      <c r="EJ21">
        <v>52219.4</v>
      </c>
      <c r="EK21">
        <v>55211.199999999997</v>
      </c>
      <c r="EL21">
        <v>62021.8</v>
      </c>
      <c r="EM21">
        <v>1.9934000000000001</v>
      </c>
      <c r="EN21">
        <v>2.1265999999999998</v>
      </c>
      <c r="EO21">
        <v>7.3760699999999998E-2</v>
      </c>
      <c r="EP21">
        <v>0</v>
      </c>
      <c r="EQ21">
        <v>24.797000000000001</v>
      </c>
      <c r="ER21">
        <v>999.9</v>
      </c>
      <c r="ES21">
        <v>50.177</v>
      </c>
      <c r="ET21">
        <v>32.165999999999997</v>
      </c>
      <c r="EU21">
        <v>34.406999999999996</v>
      </c>
      <c r="EV21">
        <v>52.530200000000001</v>
      </c>
      <c r="EW21">
        <v>37.9407</v>
      </c>
      <c r="EX21">
        <v>2</v>
      </c>
      <c r="EY21">
        <v>-6.00406E-2</v>
      </c>
      <c r="EZ21">
        <v>0.34734199999999998</v>
      </c>
      <c r="FA21">
        <v>20.148800000000001</v>
      </c>
      <c r="FB21">
        <v>5.1993200000000002</v>
      </c>
      <c r="FC21">
        <v>12.0076</v>
      </c>
      <c r="FD21">
        <v>4.9756</v>
      </c>
      <c r="FE21">
        <v>3.2934000000000001</v>
      </c>
      <c r="FF21">
        <v>9999</v>
      </c>
      <c r="FG21">
        <v>9999</v>
      </c>
      <c r="FH21">
        <v>9999</v>
      </c>
      <c r="FI21">
        <v>580.29999999999995</v>
      </c>
      <c r="FJ21">
        <v>1.8630100000000001</v>
      </c>
      <c r="FK21">
        <v>1.86798</v>
      </c>
      <c r="FL21">
        <v>1.86768</v>
      </c>
      <c r="FM21">
        <v>1.8688400000000001</v>
      </c>
      <c r="FN21">
        <v>1.8696600000000001</v>
      </c>
      <c r="FO21">
        <v>1.8656900000000001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6.73</v>
      </c>
      <c r="GF21">
        <v>0.3851</v>
      </c>
      <c r="GG21">
        <v>4.1105</v>
      </c>
      <c r="GH21">
        <v>7.67244E-3</v>
      </c>
      <c r="GI21">
        <v>-4.3099900000000001E-7</v>
      </c>
      <c r="GJ21">
        <v>-1.23938E-11</v>
      </c>
      <c r="GK21">
        <v>-0.116349886799232</v>
      </c>
      <c r="GL21">
        <v>-1.24571880312714E-2</v>
      </c>
      <c r="GM21">
        <v>1.4289494627965E-3</v>
      </c>
      <c r="GN21">
        <v>-4.3703736857135599E-6</v>
      </c>
      <c r="GO21">
        <v>13</v>
      </c>
      <c r="GP21">
        <v>1891</v>
      </c>
      <c r="GQ21">
        <v>2</v>
      </c>
      <c r="GR21">
        <v>33</v>
      </c>
      <c r="GS21">
        <v>2611.1999999999998</v>
      </c>
      <c r="GT21">
        <v>2611.1999999999998</v>
      </c>
      <c r="GU21">
        <v>1.18652</v>
      </c>
      <c r="GV21">
        <v>2.63306</v>
      </c>
      <c r="GW21">
        <v>2.2485400000000002</v>
      </c>
      <c r="GX21">
        <v>2.7661099999999998</v>
      </c>
      <c r="GY21">
        <v>1.9958499999999999</v>
      </c>
      <c r="GZ21">
        <v>2.3730500000000001</v>
      </c>
      <c r="HA21">
        <v>35.3596</v>
      </c>
      <c r="HB21">
        <v>15.252800000000001</v>
      </c>
      <c r="HC21">
        <v>18</v>
      </c>
      <c r="HD21">
        <v>503.709</v>
      </c>
      <c r="HE21">
        <v>592.12800000000004</v>
      </c>
      <c r="HF21">
        <v>23.805700000000002</v>
      </c>
      <c r="HG21">
        <v>26.4757</v>
      </c>
      <c r="HH21">
        <v>30.000299999999999</v>
      </c>
      <c r="HI21">
        <v>26.3888</v>
      </c>
      <c r="HJ21">
        <v>26.322399999999998</v>
      </c>
      <c r="HK21">
        <v>23.767900000000001</v>
      </c>
      <c r="HL21">
        <v>47.671500000000002</v>
      </c>
      <c r="HM21">
        <v>0</v>
      </c>
      <c r="HN21">
        <v>23.804500000000001</v>
      </c>
      <c r="HO21">
        <v>345.69</v>
      </c>
      <c r="HP21">
        <v>17.2575</v>
      </c>
      <c r="HQ21">
        <v>102.434</v>
      </c>
      <c r="HR21">
        <v>103.27</v>
      </c>
    </row>
    <row r="22" spans="1:226" x14ac:dyDescent="0.2">
      <c r="A22">
        <v>6</v>
      </c>
      <c r="B22">
        <v>1657470245.5</v>
      </c>
      <c r="C22">
        <v>24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1657470242.88889</v>
      </c>
      <c r="J22">
        <f t="shared" si="0"/>
        <v>6.7331070988700887E-3</v>
      </c>
      <c r="K22">
        <f t="shared" si="1"/>
        <v>6.7331070988700885</v>
      </c>
      <c r="L22">
        <f t="shared" si="2"/>
        <v>23.323412085103875</v>
      </c>
      <c r="M22">
        <f t="shared" si="3"/>
        <v>351.18833333333299</v>
      </c>
      <c r="N22">
        <f t="shared" si="4"/>
        <v>192.7793339047943</v>
      </c>
      <c r="O22">
        <f t="shared" si="5"/>
        <v>13.56010150844431</v>
      </c>
      <c r="P22">
        <f t="shared" si="6"/>
        <v>24.702593126155314</v>
      </c>
      <c r="Q22">
        <f t="shared" si="7"/>
        <v>0.26771766270842934</v>
      </c>
      <c r="R22">
        <f t="shared" si="8"/>
        <v>2.3616675251483206</v>
      </c>
      <c r="S22">
        <f t="shared" si="9"/>
        <v>0.25192795814729518</v>
      </c>
      <c r="T22">
        <f t="shared" si="10"/>
        <v>0.1587959551336606</v>
      </c>
      <c r="U22">
        <f t="shared" si="11"/>
        <v>321.51417966666634</v>
      </c>
      <c r="V22">
        <f t="shared" si="12"/>
        <v>26.991091053687366</v>
      </c>
      <c r="W22">
        <f t="shared" si="13"/>
        <v>26.991091053687366</v>
      </c>
      <c r="X22">
        <f t="shared" si="14"/>
        <v>3.5772873449056157</v>
      </c>
      <c r="Y22">
        <f t="shared" si="15"/>
        <v>49.962153813333458</v>
      </c>
      <c r="Z22">
        <f t="shared" si="16"/>
        <v>1.7687981884009603</v>
      </c>
      <c r="AA22">
        <f t="shared" si="17"/>
        <v>3.5402760958013761</v>
      </c>
      <c r="AB22">
        <f t="shared" si="18"/>
        <v>1.8084891565046555</v>
      </c>
      <c r="AC22">
        <f t="shared" si="19"/>
        <v>-296.93002306017092</v>
      </c>
      <c r="AD22">
        <f t="shared" si="20"/>
        <v>-22.529235042303675</v>
      </c>
      <c r="AE22">
        <f t="shared" si="21"/>
        <v>-2.0567414641032431</v>
      </c>
      <c r="AF22">
        <f t="shared" si="22"/>
        <v>-1.8198999115170977E-3</v>
      </c>
      <c r="AG22">
        <f t="shared" si="23"/>
        <v>9.879800624948162</v>
      </c>
      <c r="AH22">
        <f t="shared" si="24"/>
        <v>6.7260101677426389</v>
      </c>
      <c r="AI22">
        <f t="shared" si="25"/>
        <v>23.323412085103875</v>
      </c>
      <c r="AJ22">
        <v>372.07339699188901</v>
      </c>
      <c r="AK22">
        <v>354.13813333333297</v>
      </c>
      <c r="AL22">
        <v>-2.8904407989015599</v>
      </c>
      <c r="AM22">
        <v>64.709286753650801</v>
      </c>
      <c r="AN22">
        <f t="shared" si="26"/>
        <v>6.7331070988700885</v>
      </c>
      <c r="AO22">
        <v>17.278246029141499</v>
      </c>
      <c r="AP22">
        <v>25.156023030303</v>
      </c>
      <c r="AQ22">
        <v>-4.5493824678364799E-4</v>
      </c>
      <c r="AR22">
        <v>77.473816315868703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37335.400377951308</v>
      </c>
      <c r="AX22">
        <f t="shared" si="30"/>
        <v>1999.9922222222201</v>
      </c>
      <c r="AY22">
        <f t="shared" si="31"/>
        <v>1681.1931666666651</v>
      </c>
      <c r="AZ22">
        <f t="shared" si="32"/>
        <v>0.84059985233275913</v>
      </c>
      <c r="BA22">
        <f t="shared" si="33"/>
        <v>0.16075771500222502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1657470242.88889</v>
      </c>
      <c r="BH22">
        <v>351.18833333333299</v>
      </c>
      <c r="BI22">
        <v>365.87733333333301</v>
      </c>
      <c r="BJ22">
        <v>25.1464</v>
      </c>
      <c r="BK22">
        <v>17.278833333333299</v>
      </c>
      <c r="BL22">
        <v>344.48644444444398</v>
      </c>
      <c r="BM22">
        <v>24.761422222222201</v>
      </c>
      <c r="BN22">
        <v>500.04344444444399</v>
      </c>
      <c r="BO22">
        <v>70.290788888888898</v>
      </c>
      <c r="BP22">
        <v>4.9227511111111101E-2</v>
      </c>
      <c r="BQ22">
        <v>26.814144444444398</v>
      </c>
      <c r="BR22">
        <v>26.001622222222199</v>
      </c>
      <c r="BS22">
        <v>999.9</v>
      </c>
      <c r="BT22">
        <v>0</v>
      </c>
      <c r="BU22">
        <v>0</v>
      </c>
      <c r="BV22">
        <v>10040.5555555556</v>
      </c>
      <c r="BW22">
        <v>0</v>
      </c>
      <c r="BX22">
        <v>2048.4777777777799</v>
      </c>
      <c r="BY22">
        <v>-14.688966666666699</v>
      </c>
      <c r="BZ22">
        <v>360.24700000000001</v>
      </c>
      <c r="CA22">
        <v>372.31033333333301</v>
      </c>
      <c r="CB22">
        <v>7.8675711111111104</v>
      </c>
      <c r="CC22">
        <v>365.87733333333301</v>
      </c>
      <c r="CD22">
        <v>17.278833333333299</v>
      </c>
      <c r="CE22">
        <v>1.76756111111111</v>
      </c>
      <c r="CF22">
        <v>1.21454222222222</v>
      </c>
      <c r="CG22">
        <v>15.5028222222222</v>
      </c>
      <c r="CH22">
        <v>9.7810077777777806</v>
      </c>
      <c r="CI22">
        <v>1999.9922222222201</v>
      </c>
      <c r="CJ22">
        <v>0.98000533333333295</v>
      </c>
      <c r="CK22">
        <v>1.9994344444444399E-2</v>
      </c>
      <c r="CL22">
        <v>0</v>
      </c>
      <c r="CM22">
        <v>2.2690777777777802</v>
      </c>
      <c r="CN22">
        <v>0</v>
      </c>
      <c r="CO22">
        <v>14111.788888888899</v>
      </c>
      <c r="CP22">
        <v>17300.122222222199</v>
      </c>
      <c r="CQ22">
        <v>38.936999999999998</v>
      </c>
      <c r="CR22">
        <v>39.875</v>
      </c>
      <c r="CS22">
        <v>38.707999999999998</v>
      </c>
      <c r="CT22">
        <v>38.186999999999998</v>
      </c>
      <c r="CU22">
        <v>38.311999999999998</v>
      </c>
      <c r="CV22">
        <v>1960.0022222222201</v>
      </c>
      <c r="CW22">
        <v>39.99</v>
      </c>
      <c r="CX22">
        <v>0</v>
      </c>
      <c r="CY22">
        <v>1657470220.0999999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-4.0000000000000001E-3</v>
      </c>
      <c r="DH22">
        <v>8.7509999999999994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-21.011755000000001</v>
      </c>
      <c r="DO22">
        <v>53.277253283302102</v>
      </c>
      <c r="DP22">
        <v>5.2136736354009496</v>
      </c>
      <c r="DQ22">
        <v>0</v>
      </c>
      <c r="DR22">
        <v>7.8545527499999999</v>
      </c>
      <c r="DS22">
        <v>8.2507654784228404E-2</v>
      </c>
      <c r="DT22">
        <v>8.6498765851021498E-3</v>
      </c>
      <c r="DU22">
        <v>1</v>
      </c>
      <c r="DV22">
        <v>1</v>
      </c>
      <c r="DW22">
        <v>2</v>
      </c>
      <c r="DX22" t="s">
        <v>357</v>
      </c>
      <c r="DY22">
        <v>2.9736400000000001</v>
      </c>
      <c r="DZ22">
        <v>2.7034099999999999</v>
      </c>
      <c r="EA22">
        <v>6.0408499999999997E-2</v>
      </c>
      <c r="EB22">
        <v>6.3364799999999999E-2</v>
      </c>
      <c r="EC22">
        <v>8.4145399999999995E-2</v>
      </c>
      <c r="ED22">
        <v>6.5022200000000002E-2</v>
      </c>
      <c r="EE22">
        <v>36633.9</v>
      </c>
      <c r="EF22">
        <v>39965.9</v>
      </c>
      <c r="EG22">
        <v>35333.4</v>
      </c>
      <c r="EH22">
        <v>38700.5</v>
      </c>
      <c r="EI22">
        <v>45876.9</v>
      </c>
      <c r="EJ22">
        <v>52219.1</v>
      </c>
      <c r="EK22">
        <v>55210.9</v>
      </c>
      <c r="EL22">
        <v>62021.3</v>
      </c>
      <c r="EM22">
        <v>1.9930000000000001</v>
      </c>
      <c r="EN22">
        <v>2.1265999999999998</v>
      </c>
      <c r="EO22">
        <v>7.3164699999999999E-2</v>
      </c>
      <c r="EP22">
        <v>0</v>
      </c>
      <c r="EQ22">
        <v>24.8095</v>
      </c>
      <c r="ER22">
        <v>999.9</v>
      </c>
      <c r="ES22">
        <v>50.152999999999999</v>
      </c>
      <c r="ET22">
        <v>32.186</v>
      </c>
      <c r="EU22">
        <v>34.435099999999998</v>
      </c>
      <c r="EV22">
        <v>52.550199999999997</v>
      </c>
      <c r="EW22">
        <v>37.8566</v>
      </c>
      <c r="EX22">
        <v>2</v>
      </c>
      <c r="EY22">
        <v>-5.9756099999999999E-2</v>
      </c>
      <c r="EZ22">
        <v>0.407277</v>
      </c>
      <c r="FA22">
        <v>20.148499999999999</v>
      </c>
      <c r="FB22">
        <v>5.2017199999999999</v>
      </c>
      <c r="FC22">
        <v>12.0052</v>
      </c>
      <c r="FD22">
        <v>4.976</v>
      </c>
      <c r="FE22">
        <v>3.2932000000000001</v>
      </c>
      <c r="FF22">
        <v>9999</v>
      </c>
      <c r="FG22">
        <v>9999</v>
      </c>
      <c r="FH22">
        <v>9999</v>
      </c>
      <c r="FI22">
        <v>580.29999999999995</v>
      </c>
      <c r="FJ22">
        <v>1.8631</v>
      </c>
      <c r="FK22">
        <v>1.86798</v>
      </c>
      <c r="FL22">
        <v>1.86768</v>
      </c>
      <c r="FM22">
        <v>1.8689</v>
      </c>
      <c r="FN22">
        <v>1.8696600000000001</v>
      </c>
      <c r="FO22">
        <v>1.8656900000000001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6.649</v>
      </c>
      <c r="GF22">
        <v>0.38529999999999998</v>
      </c>
      <c r="GG22">
        <v>4.1105</v>
      </c>
      <c r="GH22">
        <v>7.67244E-3</v>
      </c>
      <c r="GI22">
        <v>-4.3099900000000001E-7</v>
      </c>
      <c r="GJ22">
        <v>-1.23938E-11</v>
      </c>
      <c r="GK22">
        <v>-0.116349886799232</v>
      </c>
      <c r="GL22">
        <v>-1.24571880312714E-2</v>
      </c>
      <c r="GM22">
        <v>1.4289494627965E-3</v>
      </c>
      <c r="GN22">
        <v>-4.3703736857135599E-6</v>
      </c>
      <c r="GO22">
        <v>13</v>
      </c>
      <c r="GP22">
        <v>1891</v>
      </c>
      <c r="GQ22">
        <v>2</v>
      </c>
      <c r="GR22">
        <v>33</v>
      </c>
      <c r="GS22">
        <v>2611.3000000000002</v>
      </c>
      <c r="GT22">
        <v>2611.1999999999998</v>
      </c>
      <c r="GU22">
        <v>1.1523399999999999</v>
      </c>
      <c r="GV22">
        <v>2.63184</v>
      </c>
      <c r="GW22">
        <v>2.2485400000000002</v>
      </c>
      <c r="GX22">
        <v>2.7661099999999998</v>
      </c>
      <c r="GY22">
        <v>1.9958499999999999</v>
      </c>
      <c r="GZ22">
        <v>2.3913600000000002</v>
      </c>
      <c r="HA22">
        <v>35.3596</v>
      </c>
      <c r="HB22">
        <v>15.252800000000001</v>
      </c>
      <c r="HC22">
        <v>18</v>
      </c>
      <c r="HD22">
        <v>503.464</v>
      </c>
      <c r="HE22">
        <v>592.12800000000004</v>
      </c>
      <c r="HF22">
        <v>23.814</v>
      </c>
      <c r="HG22">
        <v>26.477900000000002</v>
      </c>
      <c r="HH22">
        <v>30.000399999999999</v>
      </c>
      <c r="HI22">
        <v>26.391100000000002</v>
      </c>
      <c r="HJ22">
        <v>26.322399999999998</v>
      </c>
      <c r="HK22">
        <v>23.078499999999998</v>
      </c>
      <c r="HL22">
        <v>47.671500000000002</v>
      </c>
      <c r="HM22">
        <v>0</v>
      </c>
      <c r="HN22">
        <v>23.805700000000002</v>
      </c>
      <c r="HO22">
        <v>332.279</v>
      </c>
      <c r="HP22">
        <v>17.2575</v>
      </c>
      <c r="HQ22">
        <v>102.43300000000001</v>
      </c>
      <c r="HR22">
        <v>103.26900000000001</v>
      </c>
    </row>
    <row r="23" spans="1:226" x14ac:dyDescent="0.2">
      <c r="A23">
        <v>7</v>
      </c>
      <c r="B23">
        <v>1657470251.5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1657470248.5</v>
      </c>
      <c r="J23">
        <f t="shared" si="0"/>
        <v>6.7287720587861392E-3</v>
      </c>
      <c r="K23">
        <f t="shared" si="1"/>
        <v>6.7287720587861388</v>
      </c>
      <c r="L23">
        <f t="shared" si="2"/>
        <v>21.769520514593719</v>
      </c>
      <c r="M23">
        <f t="shared" si="3"/>
        <v>335.197090909091</v>
      </c>
      <c r="N23">
        <f t="shared" si="4"/>
        <v>186.78359212341758</v>
      </c>
      <c r="O23">
        <f t="shared" si="5"/>
        <v>13.138333596584372</v>
      </c>
      <c r="P23">
        <f t="shared" si="6"/>
        <v>23.57771981415986</v>
      </c>
      <c r="Q23">
        <f t="shared" si="7"/>
        <v>0.26729831877857385</v>
      </c>
      <c r="R23">
        <f t="shared" si="8"/>
        <v>2.3483659030648765</v>
      </c>
      <c r="S23">
        <f t="shared" si="9"/>
        <v>0.25147298010151287</v>
      </c>
      <c r="T23">
        <f t="shared" si="10"/>
        <v>0.15851432130291043</v>
      </c>
      <c r="U23">
        <f t="shared" si="11"/>
        <v>321.50831154545546</v>
      </c>
      <c r="V23">
        <f t="shared" si="12"/>
        <v>27.002949352182164</v>
      </c>
      <c r="W23">
        <f t="shared" si="13"/>
        <v>27.002949352182164</v>
      </c>
      <c r="X23">
        <f t="shared" si="14"/>
        <v>3.5797797315529309</v>
      </c>
      <c r="Y23">
        <f t="shared" si="15"/>
        <v>49.946085847438368</v>
      </c>
      <c r="Z23">
        <f t="shared" si="16"/>
        <v>1.7692280574918402</v>
      </c>
      <c r="AA23">
        <f t="shared" si="17"/>
        <v>3.5422756908238888</v>
      </c>
      <c r="AB23">
        <f t="shared" si="18"/>
        <v>1.8105516740610907</v>
      </c>
      <c r="AC23">
        <f t="shared" si="19"/>
        <v>-296.73884779246873</v>
      </c>
      <c r="AD23">
        <f t="shared" si="20"/>
        <v>-22.688127840522938</v>
      </c>
      <c r="AE23">
        <f t="shared" si="21"/>
        <v>-2.0832026699665054</v>
      </c>
      <c r="AF23">
        <f t="shared" si="22"/>
        <v>-1.866757502725136E-3</v>
      </c>
      <c r="AG23">
        <f t="shared" si="23"/>
        <v>8.2595712394867018</v>
      </c>
      <c r="AH23">
        <f t="shared" si="24"/>
        <v>6.7263521669077075</v>
      </c>
      <c r="AI23">
        <f t="shared" si="25"/>
        <v>21.769520514593719</v>
      </c>
      <c r="AJ23">
        <v>352.50311802689299</v>
      </c>
      <c r="AK23">
        <v>336.530709090909</v>
      </c>
      <c r="AL23">
        <v>-2.9095443454632299</v>
      </c>
      <c r="AM23">
        <v>64.709286753650801</v>
      </c>
      <c r="AN23">
        <f t="shared" si="26"/>
        <v>6.7287720587861388</v>
      </c>
      <c r="AO23">
        <v>17.2805000773754</v>
      </c>
      <c r="AP23">
        <v>25.156018181818201</v>
      </c>
      <c r="AQ23">
        <v>-6.9233377317283701E-4</v>
      </c>
      <c r="AR23">
        <v>77.473816315868703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37014.175651097685</v>
      </c>
      <c r="AX23">
        <f t="shared" si="30"/>
        <v>1999.95545454546</v>
      </c>
      <c r="AY23">
        <f t="shared" si="31"/>
        <v>1681.1622818181866</v>
      </c>
      <c r="AZ23">
        <f t="shared" si="32"/>
        <v>0.84059986336059311</v>
      </c>
      <c r="BA23">
        <f t="shared" si="33"/>
        <v>0.16075773628594456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1657470248.5</v>
      </c>
      <c r="BH23">
        <v>335.197090909091</v>
      </c>
      <c r="BI23">
        <v>347.81590909090897</v>
      </c>
      <c r="BJ23">
        <v>25.152563636363599</v>
      </c>
      <c r="BK23">
        <v>17.2828727272727</v>
      </c>
      <c r="BL23">
        <v>328.61236363636402</v>
      </c>
      <c r="BM23">
        <v>24.767290909090899</v>
      </c>
      <c r="BN23">
        <v>499.93072727272698</v>
      </c>
      <c r="BO23">
        <v>70.290363636363594</v>
      </c>
      <c r="BP23">
        <v>4.9506409090909101E-2</v>
      </c>
      <c r="BQ23">
        <v>26.823745454545499</v>
      </c>
      <c r="BR23">
        <v>26.0071181818182</v>
      </c>
      <c r="BS23">
        <v>999.9</v>
      </c>
      <c r="BT23">
        <v>0</v>
      </c>
      <c r="BU23">
        <v>0</v>
      </c>
      <c r="BV23">
        <v>9950.9090909090901</v>
      </c>
      <c r="BW23">
        <v>0</v>
      </c>
      <c r="BX23">
        <v>2029.55272727273</v>
      </c>
      <c r="BY23">
        <v>-12.6187090909091</v>
      </c>
      <c r="BZ23">
        <v>343.845909090909</v>
      </c>
      <c r="CA23">
        <v>353.93281818181799</v>
      </c>
      <c r="CB23">
        <v>7.8696772727272704</v>
      </c>
      <c r="CC23">
        <v>347.81590909090897</v>
      </c>
      <c r="CD23">
        <v>17.2828727272727</v>
      </c>
      <c r="CE23">
        <v>1.7679818181818201</v>
      </c>
      <c r="CF23">
        <v>1.21482181818182</v>
      </c>
      <c r="CG23">
        <v>15.506572727272699</v>
      </c>
      <c r="CH23">
        <v>9.7844145454545508</v>
      </c>
      <c r="CI23">
        <v>1999.95545454546</v>
      </c>
      <c r="CJ23">
        <v>0.98000554545454499</v>
      </c>
      <c r="CK23">
        <v>1.9994118181818201E-2</v>
      </c>
      <c r="CL23">
        <v>0</v>
      </c>
      <c r="CM23">
        <v>2.2878727272727302</v>
      </c>
      <c r="CN23">
        <v>0</v>
      </c>
      <c r="CO23">
        <v>14088.018181818201</v>
      </c>
      <c r="CP23">
        <v>17299.7818181818</v>
      </c>
      <c r="CQ23">
        <v>38.936999999999998</v>
      </c>
      <c r="CR23">
        <v>39.875</v>
      </c>
      <c r="CS23">
        <v>38.704181818181802</v>
      </c>
      <c r="CT23">
        <v>38.186999999999998</v>
      </c>
      <c r="CU23">
        <v>38.311999999999998</v>
      </c>
      <c r="CV23">
        <v>1959.96545454545</v>
      </c>
      <c r="CW23">
        <v>39.99</v>
      </c>
      <c r="CX23">
        <v>0</v>
      </c>
      <c r="CY23">
        <v>1657470225.5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-4.0000000000000001E-3</v>
      </c>
      <c r="DH23">
        <v>8.7509999999999994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-15.9924125</v>
      </c>
      <c r="DO23">
        <v>31.484678048780602</v>
      </c>
      <c r="DP23">
        <v>3.09406921926348</v>
      </c>
      <c r="DQ23">
        <v>0</v>
      </c>
      <c r="DR23">
        <v>7.8631487499999997</v>
      </c>
      <c r="DS23">
        <v>6.4342626641650094E-2</v>
      </c>
      <c r="DT23">
        <v>7.6718036300142903E-3</v>
      </c>
      <c r="DU23">
        <v>1</v>
      </c>
      <c r="DV23">
        <v>1</v>
      </c>
      <c r="DW23">
        <v>2</v>
      </c>
      <c r="DX23" t="s">
        <v>357</v>
      </c>
      <c r="DY23">
        <v>2.9731399999999999</v>
      </c>
      <c r="DZ23">
        <v>2.70316</v>
      </c>
      <c r="EA23">
        <v>5.7891999999999999E-2</v>
      </c>
      <c r="EB23">
        <v>6.05739E-2</v>
      </c>
      <c r="EC23">
        <v>8.4148200000000006E-2</v>
      </c>
      <c r="ED23">
        <v>6.5028900000000001E-2</v>
      </c>
      <c r="EE23">
        <v>36730.9</v>
      </c>
      <c r="EF23">
        <v>40084.1</v>
      </c>
      <c r="EG23">
        <v>35332.400000000001</v>
      </c>
      <c r="EH23">
        <v>38699.699999999997</v>
      </c>
      <c r="EI23">
        <v>45875.5</v>
      </c>
      <c r="EJ23">
        <v>52218.1</v>
      </c>
      <c r="EK23">
        <v>55209.5</v>
      </c>
      <c r="EL23">
        <v>62020.800000000003</v>
      </c>
      <c r="EM23">
        <v>1.992</v>
      </c>
      <c r="EN23">
        <v>2.1265999999999998</v>
      </c>
      <c r="EO23">
        <v>7.2717699999999996E-2</v>
      </c>
      <c r="EP23">
        <v>0</v>
      </c>
      <c r="EQ23">
        <v>24.8263</v>
      </c>
      <c r="ER23">
        <v>999.9</v>
      </c>
      <c r="ES23">
        <v>50.128</v>
      </c>
      <c r="ET23">
        <v>32.186</v>
      </c>
      <c r="EU23">
        <v>34.4116</v>
      </c>
      <c r="EV23">
        <v>52.940199999999997</v>
      </c>
      <c r="EW23">
        <v>37.972799999999999</v>
      </c>
      <c r="EX23">
        <v>2</v>
      </c>
      <c r="EY23">
        <v>-5.8861799999999999E-2</v>
      </c>
      <c r="EZ23">
        <v>0.76390000000000002</v>
      </c>
      <c r="FA23">
        <v>20.146799999999999</v>
      </c>
      <c r="FB23">
        <v>5.1993200000000002</v>
      </c>
      <c r="FC23">
        <v>12.0052</v>
      </c>
      <c r="FD23">
        <v>4.9736000000000002</v>
      </c>
      <c r="FE23">
        <v>3.2936000000000001</v>
      </c>
      <c r="FF23">
        <v>9999</v>
      </c>
      <c r="FG23">
        <v>9999</v>
      </c>
      <c r="FH23">
        <v>9999</v>
      </c>
      <c r="FI23">
        <v>580.29999999999995</v>
      </c>
      <c r="FJ23">
        <v>1.86304</v>
      </c>
      <c r="FK23">
        <v>1.86795</v>
      </c>
      <c r="FL23">
        <v>1.86768</v>
      </c>
      <c r="FM23">
        <v>1.8688</v>
      </c>
      <c r="FN23">
        <v>1.8696600000000001</v>
      </c>
      <c r="FO23">
        <v>1.8656900000000001</v>
      </c>
      <c r="FP23">
        <v>1.86676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6.5209999999999999</v>
      </c>
      <c r="GF23">
        <v>0.38529999999999998</v>
      </c>
      <c r="GG23">
        <v>4.1105</v>
      </c>
      <c r="GH23">
        <v>7.67244E-3</v>
      </c>
      <c r="GI23">
        <v>-4.3099900000000001E-7</v>
      </c>
      <c r="GJ23">
        <v>-1.23938E-11</v>
      </c>
      <c r="GK23">
        <v>-0.116349886799232</v>
      </c>
      <c r="GL23">
        <v>-1.24571880312714E-2</v>
      </c>
      <c r="GM23">
        <v>1.4289494627965E-3</v>
      </c>
      <c r="GN23">
        <v>-4.3703736857135599E-6</v>
      </c>
      <c r="GO23">
        <v>13</v>
      </c>
      <c r="GP23">
        <v>1891</v>
      </c>
      <c r="GQ23">
        <v>2</v>
      </c>
      <c r="GR23">
        <v>33</v>
      </c>
      <c r="GS23">
        <v>2611.4</v>
      </c>
      <c r="GT23">
        <v>2611.3000000000002</v>
      </c>
      <c r="GU23">
        <v>1.1035200000000001</v>
      </c>
      <c r="GV23">
        <v>2.63184</v>
      </c>
      <c r="GW23">
        <v>2.2485400000000002</v>
      </c>
      <c r="GX23">
        <v>2.7661099999999998</v>
      </c>
      <c r="GY23">
        <v>1.9958499999999999</v>
      </c>
      <c r="GZ23">
        <v>2.3974600000000001</v>
      </c>
      <c r="HA23">
        <v>35.3827</v>
      </c>
      <c r="HB23">
        <v>15.252800000000001</v>
      </c>
      <c r="HC23">
        <v>18</v>
      </c>
      <c r="HD23">
        <v>502.84399999999999</v>
      </c>
      <c r="HE23">
        <v>592.17600000000004</v>
      </c>
      <c r="HF23">
        <v>23.783300000000001</v>
      </c>
      <c r="HG23">
        <v>26.482399999999998</v>
      </c>
      <c r="HH23">
        <v>30.000800000000002</v>
      </c>
      <c r="HI23">
        <v>26.395499999999998</v>
      </c>
      <c r="HJ23">
        <v>26.326899999999998</v>
      </c>
      <c r="HK23">
        <v>22.041599999999999</v>
      </c>
      <c r="HL23">
        <v>47.671500000000002</v>
      </c>
      <c r="HM23">
        <v>0</v>
      </c>
      <c r="HN23">
        <v>23.7362</v>
      </c>
      <c r="HO23">
        <v>318.858</v>
      </c>
      <c r="HP23">
        <v>17.2575</v>
      </c>
      <c r="HQ23">
        <v>102.43</v>
      </c>
      <c r="HR23">
        <v>103.268</v>
      </c>
    </row>
    <row r="24" spans="1:226" x14ac:dyDescent="0.2">
      <c r="A24">
        <v>8</v>
      </c>
      <c r="B24">
        <v>1657470256.5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1657470254</v>
      </c>
      <c r="J24">
        <f t="shared" si="0"/>
        <v>6.7459544264522079E-3</v>
      </c>
      <c r="K24">
        <f t="shared" si="1"/>
        <v>6.745954426452208</v>
      </c>
      <c r="L24">
        <f t="shared" si="2"/>
        <v>20.943179404263422</v>
      </c>
      <c r="M24">
        <f t="shared" si="3"/>
        <v>318.97466666666702</v>
      </c>
      <c r="N24">
        <f t="shared" si="4"/>
        <v>176.80997473263997</v>
      </c>
      <c r="O24">
        <f t="shared" si="5"/>
        <v>12.436728500478386</v>
      </c>
      <c r="P24">
        <f t="shared" si="6"/>
        <v>22.436524488296325</v>
      </c>
      <c r="Q24">
        <f t="shared" si="7"/>
        <v>0.26825870330907564</v>
      </c>
      <c r="R24">
        <f t="shared" si="8"/>
        <v>2.3554602215322205</v>
      </c>
      <c r="S24">
        <f t="shared" si="9"/>
        <v>0.25236802421998861</v>
      </c>
      <c r="T24">
        <f t="shared" si="10"/>
        <v>0.15907922983342224</v>
      </c>
      <c r="U24">
        <f t="shared" si="11"/>
        <v>321.50992366666736</v>
      </c>
      <c r="V24">
        <f t="shared" si="12"/>
        <v>26.997142846450593</v>
      </c>
      <c r="W24">
        <f t="shared" si="13"/>
        <v>26.997142846450593</v>
      </c>
      <c r="X24">
        <f t="shared" si="14"/>
        <v>3.5785591262078418</v>
      </c>
      <c r="Y24">
        <f t="shared" si="15"/>
        <v>49.962453865321031</v>
      </c>
      <c r="Z24">
        <f t="shared" si="16"/>
        <v>1.7698227868085779</v>
      </c>
      <c r="AA24">
        <f t="shared" si="17"/>
        <v>3.5423055712582059</v>
      </c>
      <c r="AB24">
        <f t="shared" si="18"/>
        <v>1.8087363393992639</v>
      </c>
      <c r="AC24">
        <f t="shared" si="19"/>
        <v>-297.49659020654235</v>
      </c>
      <c r="AD24">
        <f t="shared" si="20"/>
        <v>-22.001099317155738</v>
      </c>
      <c r="AE24">
        <f t="shared" si="21"/>
        <v>-2.0139789765095704</v>
      </c>
      <c r="AF24">
        <f t="shared" si="22"/>
        <v>-1.7448335403038584E-3</v>
      </c>
      <c r="AG24">
        <f t="shared" si="23"/>
        <v>6.533174614253876</v>
      </c>
      <c r="AH24">
        <f t="shared" si="24"/>
        <v>6.733164316934154</v>
      </c>
      <c r="AI24">
        <f t="shared" si="25"/>
        <v>20.943179404263422</v>
      </c>
      <c r="AJ24">
        <v>335.28341739150898</v>
      </c>
      <c r="AK24">
        <v>321.01144242424198</v>
      </c>
      <c r="AL24">
        <v>-3.0982445764779598</v>
      </c>
      <c r="AM24">
        <v>64.709286753650801</v>
      </c>
      <c r="AN24">
        <f t="shared" si="26"/>
        <v>6.745954426452208</v>
      </c>
      <c r="AO24">
        <v>17.284448385920399</v>
      </c>
      <c r="AP24">
        <v>25.16254</v>
      </c>
      <c r="AQ24">
        <v>2.9140450498728798E-3</v>
      </c>
      <c r="AR24">
        <v>77.473816315868703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37184.773421970553</v>
      </c>
      <c r="AX24">
        <f t="shared" si="30"/>
        <v>1999.9655555555601</v>
      </c>
      <c r="AY24">
        <f t="shared" si="31"/>
        <v>1681.1707666666705</v>
      </c>
      <c r="AZ24">
        <f t="shared" si="32"/>
        <v>0.84059986033092793</v>
      </c>
      <c r="BA24">
        <f t="shared" si="33"/>
        <v>0.16075773043869088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1657470254</v>
      </c>
      <c r="BH24">
        <v>318.97466666666702</v>
      </c>
      <c r="BI24">
        <v>329.39088888888898</v>
      </c>
      <c r="BJ24">
        <v>25.1611444444444</v>
      </c>
      <c r="BK24">
        <v>17.2852777777778</v>
      </c>
      <c r="BL24">
        <v>312.50888888888898</v>
      </c>
      <c r="BM24">
        <v>24.7754333333333</v>
      </c>
      <c r="BN24">
        <v>500.04022222222198</v>
      </c>
      <c r="BO24">
        <v>70.289133333333297</v>
      </c>
      <c r="BP24">
        <v>5.03852333333333E-2</v>
      </c>
      <c r="BQ24">
        <v>26.823888888888899</v>
      </c>
      <c r="BR24">
        <v>26.020344444444401</v>
      </c>
      <c r="BS24">
        <v>999.9</v>
      </c>
      <c r="BT24">
        <v>0</v>
      </c>
      <c r="BU24">
        <v>0</v>
      </c>
      <c r="BV24">
        <v>9998.8888888888905</v>
      </c>
      <c r="BW24">
        <v>0</v>
      </c>
      <c r="BX24">
        <v>1992.2466666666701</v>
      </c>
      <c r="BY24">
        <v>-10.416318888888901</v>
      </c>
      <c r="BZ24">
        <v>327.20755555555598</v>
      </c>
      <c r="CA24">
        <v>335.184666666667</v>
      </c>
      <c r="CB24">
        <v>7.8758444444444402</v>
      </c>
      <c r="CC24">
        <v>329.39088888888898</v>
      </c>
      <c r="CD24">
        <v>17.2852777777778</v>
      </c>
      <c r="CE24">
        <v>1.7685533333333301</v>
      </c>
      <c r="CF24">
        <v>1.2149666666666701</v>
      </c>
      <c r="CG24">
        <v>15.5115888888889</v>
      </c>
      <c r="CH24">
        <v>9.7862233333333304</v>
      </c>
      <c r="CI24">
        <v>1999.9655555555601</v>
      </c>
      <c r="CJ24">
        <v>0.98000533333333295</v>
      </c>
      <c r="CK24">
        <v>1.9994344444444399E-2</v>
      </c>
      <c r="CL24">
        <v>0</v>
      </c>
      <c r="CM24">
        <v>2.4492111111111101</v>
      </c>
      <c r="CN24">
        <v>0</v>
      </c>
      <c r="CO24">
        <v>14077.822222222199</v>
      </c>
      <c r="CP24">
        <v>17299.877777777801</v>
      </c>
      <c r="CQ24">
        <v>38.936999999999998</v>
      </c>
      <c r="CR24">
        <v>39.875</v>
      </c>
      <c r="CS24">
        <v>38.686999999999998</v>
      </c>
      <c r="CT24">
        <v>38.173222222222201</v>
      </c>
      <c r="CU24">
        <v>38.311999999999998</v>
      </c>
      <c r="CV24">
        <v>1959.97555555556</v>
      </c>
      <c r="CW24">
        <v>39.99</v>
      </c>
      <c r="CX24">
        <v>0</v>
      </c>
      <c r="CY24">
        <v>1657470230.3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-4.0000000000000001E-3</v>
      </c>
      <c r="DH24">
        <v>8.7509999999999994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-13.9286425</v>
      </c>
      <c r="DO24">
        <v>25.618614258911901</v>
      </c>
      <c r="DP24">
        <v>2.4898174830584998</v>
      </c>
      <c r="DQ24">
        <v>0</v>
      </c>
      <c r="DR24">
        <v>7.8672072499999999</v>
      </c>
      <c r="DS24">
        <v>5.6138724202594199E-2</v>
      </c>
      <c r="DT24">
        <v>7.0874505245186303E-3</v>
      </c>
      <c r="DU24">
        <v>1</v>
      </c>
      <c r="DV24">
        <v>1</v>
      </c>
      <c r="DW24">
        <v>2</v>
      </c>
      <c r="DX24" t="s">
        <v>357</v>
      </c>
      <c r="DY24">
        <v>2.97349</v>
      </c>
      <c r="DZ24">
        <v>2.7035300000000002</v>
      </c>
      <c r="EA24">
        <v>5.5685699999999998E-2</v>
      </c>
      <c r="EB24">
        <v>5.8169899999999997E-2</v>
      </c>
      <c r="EC24">
        <v>8.4155400000000005E-2</v>
      </c>
      <c r="ED24">
        <v>6.5022899999999995E-2</v>
      </c>
      <c r="EE24">
        <v>36816.300000000003</v>
      </c>
      <c r="EF24">
        <v>40186.800000000003</v>
      </c>
      <c r="EG24">
        <v>35331.800000000003</v>
      </c>
      <c r="EH24">
        <v>38699.800000000003</v>
      </c>
      <c r="EI24">
        <v>45874.5</v>
      </c>
      <c r="EJ24">
        <v>52217.8</v>
      </c>
      <c r="EK24">
        <v>55208.7</v>
      </c>
      <c r="EL24">
        <v>62020</v>
      </c>
      <c r="EM24">
        <v>1.9932000000000001</v>
      </c>
      <c r="EN24">
        <v>2.1263999999999998</v>
      </c>
      <c r="EO24">
        <v>7.2866700000000006E-2</v>
      </c>
      <c r="EP24">
        <v>0</v>
      </c>
      <c r="EQ24">
        <v>24.838799999999999</v>
      </c>
      <c r="ER24">
        <v>999.9</v>
      </c>
      <c r="ES24">
        <v>50.103999999999999</v>
      </c>
      <c r="ET24">
        <v>32.195999999999998</v>
      </c>
      <c r="EU24">
        <v>34.412300000000002</v>
      </c>
      <c r="EV24">
        <v>53.160200000000003</v>
      </c>
      <c r="EW24">
        <v>37.9968</v>
      </c>
      <c r="EX24">
        <v>2</v>
      </c>
      <c r="EY24">
        <v>-5.9756099999999999E-2</v>
      </c>
      <c r="EZ24">
        <v>0.627691</v>
      </c>
      <c r="FA24">
        <v>20.1477</v>
      </c>
      <c r="FB24">
        <v>5.2017199999999999</v>
      </c>
      <c r="FC24">
        <v>12.0052</v>
      </c>
      <c r="FD24">
        <v>4.9756</v>
      </c>
      <c r="FE24">
        <v>3.2936000000000001</v>
      </c>
      <c r="FF24">
        <v>9999</v>
      </c>
      <c r="FG24">
        <v>9999</v>
      </c>
      <c r="FH24">
        <v>9999</v>
      </c>
      <c r="FI24">
        <v>580.29999999999995</v>
      </c>
      <c r="FJ24">
        <v>1.8629800000000001</v>
      </c>
      <c r="FK24">
        <v>1.86795</v>
      </c>
      <c r="FL24">
        <v>1.86768</v>
      </c>
      <c r="FM24">
        <v>1.86887</v>
      </c>
      <c r="FN24">
        <v>1.8696600000000001</v>
      </c>
      <c r="FO24">
        <v>1.8656900000000001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6.4109999999999996</v>
      </c>
      <c r="GF24">
        <v>0.38540000000000002</v>
      </c>
      <c r="GG24">
        <v>4.1105</v>
      </c>
      <c r="GH24">
        <v>7.67244E-3</v>
      </c>
      <c r="GI24">
        <v>-4.3099900000000001E-7</v>
      </c>
      <c r="GJ24">
        <v>-1.23938E-11</v>
      </c>
      <c r="GK24">
        <v>-0.116349886799232</v>
      </c>
      <c r="GL24">
        <v>-1.24571880312714E-2</v>
      </c>
      <c r="GM24">
        <v>1.4289494627965E-3</v>
      </c>
      <c r="GN24">
        <v>-4.3703736857135599E-6</v>
      </c>
      <c r="GO24">
        <v>13</v>
      </c>
      <c r="GP24">
        <v>1891</v>
      </c>
      <c r="GQ24">
        <v>2</v>
      </c>
      <c r="GR24">
        <v>33</v>
      </c>
      <c r="GS24">
        <v>2611.4</v>
      </c>
      <c r="GT24">
        <v>2611.4</v>
      </c>
      <c r="GU24">
        <v>1.0644499999999999</v>
      </c>
      <c r="GV24">
        <v>2.6403799999999999</v>
      </c>
      <c r="GW24">
        <v>2.2485400000000002</v>
      </c>
      <c r="GX24">
        <v>2.7648899999999998</v>
      </c>
      <c r="GY24">
        <v>1.9958499999999999</v>
      </c>
      <c r="GZ24">
        <v>2.4011200000000001</v>
      </c>
      <c r="HA24">
        <v>35.3827</v>
      </c>
      <c r="HB24">
        <v>15.244</v>
      </c>
      <c r="HC24">
        <v>18</v>
      </c>
      <c r="HD24">
        <v>503.65800000000002</v>
      </c>
      <c r="HE24">
        <v>592.04899999999998</v>
      </c>
      <c r="HF24">
        <v>23.7271</v>
      </c>
      <c r="HG24">
        <v>26.4846</v>
      </c>
      <c r="HH24">
        <v>29.9999</v>
      </c>
      <c r="HI24">
        <v>26.3977</v>
      </c>
      <c r="HJ24">
        <v>26.329000000000001</v>
      </c>
      <c r="HK24">
        <v>21.1173</v>
      </c>
      <c r="HL24">
        <v>47.671500000000002</v>
      </c>
      <c r="HM24">
        <v>0</v>
      </c>
      <c r="HN24">
        <v>23.7255</v>
      </c>
      <c r="HO24">
        <v>298.71199999999999</v>
      </c>
      <c r="HP24">
        <v>17.2575</v>
      </c>
      <c r="HQ24">
        <v>102.429</v>
      </c>
      <c r="HR24">
        <v>103.267</v>
      </c>
    </row>
    <row r="25" spans="1:226" x14ac:dyDescent="0.2">
      <c r="A25">
        <v>9</v>
      </c>
      <c r="B25">
        <v>1657470261.5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1657470258.7</v>
      </c>
      <c r="J25">
        <f t="shared" si="0"/>
        <v>6.7359346301635765E-3</v>
      </c>
      <c r="K25">
        <f t="shared" si="1"/>
        <v>6.7359346301635767</v>
      </c>
      <c r="L25">
        <f t="shared" si="2"/>
        <v>19.732451116640529</v>
      </c>
      <c r="M25">
        <f t="shared" si="3"/>
        <v>304.83210000000003</v>
      </c>
      <c r="N25">
        <f t="shared" si="4"/>
        <v>170.54792034953167</v>
      </c>
      <c r="O25">
        <f t="shared" si="5"/>
        <v>11.996126043602274</v>
      </c>
      <c r="P25">
        <f t="shared" si="6"/>
        <v>21.441506212690769</v>
      </c>
      <c r="Q25">
        <f t="shared" si="7"/>
        <v>0.26786331828661408</v>
      </c>
      <c r="R25">
        <f t="shared" si="8"/>
        <v>2.3588778052612032</v>
      </c>
      <c r="S25">
        <f t="shared" si="9"/>
        <v>0.25203946396383736</v>
      </c>
      <c r="T25">
        <f t="shared" si="10"/>
        <v>0.15886842026328199</v>
      </c>
      <c r="U25">
        <f t="shared" si="11"/>
        <v>321.5091966</v>
      </c>
      <c r="V25">
        <f t="shared" si="12"/>
        <v>26.995123284794659</v>
      </c>
      <c r="W25">
        <f t="shared" si="13"/>
        <v>26.995123284794659</v>
      </c>
      <c r="X25">
        <f t="shared" si="14"/>
        <v>3.5781346724378231</v>
      </c>
      <c r="Y25">
        <f t="shared" si="15"/>
        <v>49.974846553961697</v>
      </c>
      <c r="Z25">
        <f t="shared" si="16"/>
        <v>1.7697445353629937</v>
      </c>
      <c r="AA25">
        <f t="shared" si="17"/>
        <v>3.5412705738917358</v>
      </c>
      <c r="AB25">
        <f t="shared" si="18"/>
        <v>1.8083901370748294</v>
      </c>
      <c r="AC25">
        <f t="shared" si="19"/>
        <v>-297.05471719021375</v>
      </c>
      <c r="AD25">
        <f t="shared" si="20"/>
        <v>-22.408092459118052</v>
      </c>
      <c r="AE25">
        <f t="shared" si="21"/>
        <v>-2.0481916469755919</v>
      </c>
      <c r="AF25">
        <f t="shared" si="22"/>
        <v>-1.8046963073743427E-3</v>
      </c>
      <c r="AG25">
        <f t="shared" si="23"/>
        <v>5.5556296627085038</v>
      </c>
      <c r="AH25">
        <f t="shared" si="24"/>
        <v>6.7332228107697034</v>
      </c>
      <c r="AI25">
        <f t="shared" si="25"/>
        <v>19.732451116640529</v>
      </c>
      <c r="AJ25">
        <v>318.589794797899</v>
      </c>
      <c r="AK25">
        <v>305.65446666666702</v>
      </c>
      <c r="AL25">
        <v>-3.0597724771178099</v>
      </c>
      <c r="AM25">
        <v>64.709286753650801</v>
      </c>
      <c r="AN25">
        <f t="shared" si="26"/>
        <v>6.7359346301635767</v>
      </c>
      <c r="AO25">
        <v>17.281190825853699</v>
      </c>
      <c r="AP25">
        <v>25.158984848484799</v>
      </c>
      <c r="AQ25">
        <v>5.1729385988472001E-4</v>
      </c>
      <c r="AR25">
        <v>77.473816315868703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37267.618289577083</v>
      </c>
      <c r="AX25">
        <f t="shared" si="30"/>
        <v>1999.961</v>
      </c>
      <c r="AY25">
        <f t="shared" si="31"/>
        <v>1681.1669399999998</v>
      </c>
      <c r="AZ25">
        <f t="shared" si="32"/>
        <v>0.84059986169730305</v>
      </c>
      <c r="BA25">
        <f t="shared" si="33"/>
        <v>0.16075773307579497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1657470258.7</v>
      </c>
      <c r="BH25">
        <v>304.83210000000003</v>
      </c>
      <c r="BI25">
        <v>313.9622</v>
      </c>
      <c r="BJ25">
        <v>25.160309999999999</v>
      </c>
      <c r="BK25">
        <v>17.283439999999999</v>
      </c>
      <c r="BL25">
        <v>298.47039999999998</v>
      </c>
      <c r="BM25">
        <v>24.77467</v>
      </c>
      <c r="BN25">
        <v>499.98129999999998</v>
      </c>
      <c r="BO25">
        <v>70.288790000000006</v>
      </c>
      <c r="BP25">
        <v>4.9951269999999999E-2</v>
      </c>
      <c r="BQ25">
        <v>26.818919999999999</v>
      </c>
      <c r="BR25">
        <v>26.03539</v>
      </c>
      <c r="BS25">
        <v>999.9</v>
      </c>
      <c r="BT25">
        <v>0</v>
      </c>
      <c r="BU25">
        <v>0</v>
      </c>
      <c r="BV25">
        <v>10022</v>
      </c>
      <c r="BW25">
        <v>0</v>
      </c>
      <c r="BX25">
        <v>1986.924</v>
      </c>
      <c r="BY25">
        <v>-9.1299010000000003</v>
      </c>
      <c r="BZ25">
        <v>312.69970000000001</v>
      </c>
      <c r="CA25">
        <v>319.48390000000001</v>
      </c>
      <c r="CB25">
        <v>7.8768729999999998</v>
      </c>
      <c r="CC25">
        <v>313.9622</v>
      </c>
      <c r="CD25">
        <v>17.283439999999999</v>
      </c>
      <c r="CE25">
        <v>1.7684880000000001</v>
      </c>
      <c r="CF25">
        <v>1.2148319999999999</v>
      </c>
      <c r="CG25">
        <v>15.51102</v>
      </c>
      <c r="CH25">
        <v>9.7845669999999991</v>
      </c>
      <c r="CI25">
        <v>1999.961</v>
      </c>
      <c r="CJ25">
        <v>0.98000500000000001</v>
      </c>
      <c r="CK25">
        <v>1.9994700000000001E-2</v>
      </c>
      <c r="CL25">
        <v>0</v>
      </c>
      <c r="CM25">
        <v>2.3480799999999999</v>
      </c>
      <c r="CN25">
        <v>0</v>
      </c>
      <c r="CO25">
        <v>14091.41</v>
      </c>
      <c r="CP25">
        <v>17299.86</v>
      </c>
      <c r="CQ25">
        <v>38.936999999999998</v>
      </c>
      <c r="CR25">
        <v>39.875</v>
      </c>
      <c r="CS25">
        <v>38.693300000000001</v>
      </c>
      <c r="CT25">
        <v>38.1312</v>
      </c>
      <c r="CU25">
        <v>38.311999999999998</v>
      </c>
      <c r="CV25">
        <v>1959.971</v>
      </c>
      <c r="CW25">
        <v>39.99</v>
      </c>
      <c r="CX25">
        <v>0</v>
      </c>
      <c r="CY25">
        <v>1657470235.7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-4.0000000000000001E-3</v>
      </c>
      <c r="DH25">
        <v>8.7509999999999994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-11.973996</v>
      </c>
      <c r="DO25">
        <v>21.491404953095699</v>
      </c>
      <c r="DP25">
        <v>2.0932593633467902</v>
      </c>
      <c r="DQ25">
        <v>0</v>
      </c>
      <c r="DR25">
        <v>7.8719074999999998</v>
      </c>
      <c r="DS25">
        <v>4.1227542213862899E-2</v>
      </c>
      <c r="DT25">
        <v>5.7199972683559999E-3</v>
      </c>
      <c r="DU25">
        <v>1</v>
      </c>
      <c r="DV25">
        <v>1</v>
      </c>
      <c r="DW25">
        <v>2</v>
      </c>
      <c r="DX25" t="s">
        <v>357</v>
      </c>
      <c r="DY25">
        <v>2.97316</v>
      </c>
      <c r="DZ25">
        <v>2.70295</v>
      </c>
      <c r="EA25">
        <v>5.3410399999999997E-2</v>
      </c>
      <c r="EB25">
        <v>5.5792000000000001E-2</v>
      </c>
      <c r="EC25">
        <v>8.4167900000000004E-2</v>
      </c>
      <c r="ED25">
        <v>6.5023899999999996E-2</v>
      </c>
      <c r="EE25">
        <v>36904.199999999997</v>
      </c>
      <c r="EF25">
        <v>40286.9</v>
      </c>
      <c r="EG25">
        <v>35331.1</v>
      </c>
      <c r="EH25">
        <v>38698.6</v>
      </c>
      <c r="EI25">
        <v>45873.2</v>
      </c>
      <c r="EJ25">
        <v>52216.2</v>
      </c>
      <c r="EK25">
        <v>55208.1</v>
      </c>
      <c r="EL25">
        <v>62018.3</v>
      </c>
      <c r="EM25">
        <v>1.9925999999999999</v>
      </c>
      <c r="EN25">
        <v>2.1263999999999998</v>
      </c>
      <c r="EO25">
        <v>7.1823600000000001E-2</v>
      </c>
      <c r="EP25">
        <v>0</v>
      </c>
      <c r="EQ25">
        <v>24.851299999999998</v>
      </c>
      <c r="ER25">
        <v>999.9</v>
      </c>
      <c r="ES25">
        <v>50.079000000000001</v>
      </c>
      <c r="ET25">
        <v>32.206000000000003</v>
      </c>
      <c r="EU25">
        <v>34.419400000000003</v>
      </c>
      <c r="EV25">
        <v>52.990200000000002</v>
      </c>
      <c r="EW25">
        <v>37.992800000000003</v>
      </c>
      <c r="EX25">
        <v>2</v>
      </c>
      <c r="EY25">
        <v>-5.8943099999999998E-2</v>
      </c>
      <c r="EZ25">
        <v>0.69</v>
      </c>
      <c r="FA25">
        <v>20.147400000000001</v>
      </c>
      <c r="FB25">
        <v>5.20052</v>
      </c>
      <c r="FC25">
        <v>12.0052</v>
      </c>
      <c r="FD25">
        <v>4.9752000000000001</v>
      </c>
      <c r="FE25">
        <v>3.2934000000000001</v>
      </c>
      <c r="FF25">
        <v>9999</v>
      </c>
      <c r="FG25">
        <v>9999</v>
      </c>
      <c r="FH25">
        <v>9999</v>
      </c>
      <c r="FI25">
        <v>580.29999999999995</v>
      </c>
      <c r="FJ25">
        <v>1.86307</v>
      </c>
      <c r="FK25">
        <v>1.86795</v>
      </c>
      <c r="FL25">
        <v>1.86768</v>
      </c>
      <c r="FM25">
        <v>1.8688</v>
      </c>
      <c r="FN25">
        <v>1.8696600000000001</v>
      </c>
      <c r="FO25">
        <v>1.8656900000000001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6.2990000000000004</v>
      </c>
      <c r="GF25">
        <v>0.38569999999999999</v>
      </c>
      <c r="GG25">
        <v>4.1105</v>
      </c>
      <c r="GH25">
        <v>7.67244E-3</v>
      </c>
      <c r="GI25">
        <v>-4.3099900000000001E-7</v>
      </c>
      <c r="GJ25">
        <v>-1.23938E-11</v>
      </c>
      <c r="GK25">
        <v>-0.116349886799232</v>
      </c>
      <c r="GL25">
        <v>-1.24571880312714E-2</v>
      </c>
      <c r="GM25">
        <v>1.4289494627965E-3</v>
      </c>
      <c r="GN25">
        <v>-4.3703736857135599E-6</v>
      </c>
      <c r="GO25">
        <v>13</v>
      </c>
      <c r="GP25">
        <v>1891</v>
      </c>
      <c r="GQ25">
        <v>2</v>
      </c>
      <c r="GR25">
        <v>33</v>
      </c>
      <c r="GS25">
        <v>2611.5</v>
      </c>
      <c r="GT25">
        <v>2611.5</v>
      </c>
      <c r="GU25">
        <v>1.0144</v>
      </c>
      <c r="GV25">
        <v>2.6403799999999999</v>
      </c>
      <c r="GW25">
        <v>2.2485400000000002</v>
      </c>
      <c r="GX25">
        <v>2.7661099999999998</v>
      </c>
      <c r="GY25">
        <v>1.9958499999999999</v>
      </c>
      <c r="GZ25">
        <v>2.35107</v>
      </c>
      <c r="HA25">
        <v>35.405900000000003</v>
      </c>
      <c r="HB25">
        <v>15.235300000000001</v>
      </c>
      <c r="HC25">
        <v>18</v>
      </c>
      <c r="HD25">
        <v>503.28199999999998</v>
      </c>
      <c r="HE25">
        <v>592.07299999999998</v>
      </c>
      <c r="HF25">
        <v>23.701499999999999</v>
      </c>
      <c r="HG25">
        <v>26.489100000000001</v>
      </c>
      <c r="HH25">
        <v>30.0001</v>
      </c>
      <c r="HI25">
        <v>26.399899999999999</v>
      </c>
      <c r="HJ25">
        <v>26.331199999999999</v>
      </c>
      <c r="HK25">
        <v>20.249099999999999</v>
      </c>
      <c r="HL25">
        <v>47.671500000000002</v>
      </c>
      <c r="HM25">
        <v>0</v>
      </c>
      <c r="HN25">
        <v>23.692399999999999</v>
      </c>
      <c r="HO25">
        <v>285.19400000000002</v>
      </c>
      <c r="HP25">
        <v>17.2575</v>
      </c>
      <c r="HQ25">
        <v>102.42700000000001</v>
      </c>
      <c r="HR25">
        <v>103.264</v>
      </c>
    </row>
    <row r="26" spans="1:226" x14ac:dyDescent="0.2">
      <c r="A26">
        <v>10</v>
      </c>
      <c r="B26">
        <v>1657470266.5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1657470264</v>
      </c>
      <c r="J26">
        <f t="shared" si="0"/>
        <v>6.7333089651975889E-3</v>
      </c>
      <c r="K26">
        <f t="shared" si="1"/>
        <v>6.7333089651975886</v>
      </c>
      <c r="L26">
        <f t="shared" si="2"/>
        <v>18.885940820726013</v>
      </c>
      <c r="M26">
        <f t="shared" si="3"/>
        <v>288.95622222222198</v>
      </c>
      <c r="N26">
        <f t="shared" si="4"/>
        <v>160.59861141195273</v>
      </c>
      <c r="O26">
        <f t="shared" si="5"/>
        <v>11.296654125618833</v>
      </c>
      <c r="P26">
        <f t="shared" si="6"/>
        <v>20.325446597522394</v>
      </c>
      <c r="Q26">
        <f t="shared" si="7"/>
        <v>0.26797560181429386</v>
      </c>
      <c r="R26">
        <f t="shared" si="8"/>
        <v>2.357406915480925</v>
      </c>
      <c r="S26">
        <f t="shared" si="9"/>
        <v>0.2521296452738534</v>
      </c>
      <c r="T26">
        <f t="shared" si="10"/>
        <v>0.15892658400059906</v>
      </c>
      <c r="U26">
        <f t="shared" si="11"/>
        <v>321.52943161962298</v>
      </c>
      <c r="V26">
        <f t="shared" si="12"/>
        <v>26.989130198319337</v>
      </c>
      <c r="W26">
        <f t="shared" si="13"/>
        <v>26.989130198319337</v>
      </c>
      <c r="X26">
        <f t="shared" si="14"/>
        <v>3.5768753567425473</v>
      </c>
      <c r="Y26">
        <f t="shared" si="15"/>
        <v>49.996138535417863</v>
      </c>
      <c r="Z26">
        <f t="shared" si="16"/>
        <v>1.7697619234323785</v>
      </c>
      <c r="AA26">
        <f t="shared" si="17"/>
        <v>3.5397972228968402</v>
      </c>
      <c r="AB26">
        <f t="shared" si="18"/>
        <v>1.8071134333101688</v>
      </c>
      <c r="AC26">
        <f t="shared" si="19"/>
        <v>-296.93892536521366</v>
      </c>
      <c r="AD26">
        <f t="shared" si="20"/>
        <v>-22.531693508581707</v>
      </c>
      <c r="AE26">
        <f t="shared" si="21"/>
        <v>-2.0606396019998199</v>
      </c>
      <c r="AF26">
        <f t="shared" si="22"/>
        <v>-1.8268561721974663E-3</v>
      </c>
      <c r="AG26">
        <f t="shared" si="23"/>
        <v>4.5281680936938189</v>
      </c>
      <c r="AH26">
        <f t="shared" si="24"/>
        <v>6.7327787181914882</v>
      </c>
      <c r="AI26">
        <f t="shared" si="25"/>
        <v>18.885940820726013</v>
      </c>
      <c r="AJ26">
        <v>302.32239044645303</v>
      </c>
      <c r="AK26">
        <v>290.34341818181798</v>
      </c>
      <c r="AL26">
        <v>-3.0380458626081399</v>
      </c>
      <c r="AM26">
        <v>64.709286753650801</v>
      </c>
      <c r="AN26">
        <f t="shared" si="26"/>
        <v>6.7333089651975886</v>
      </c>
      <c r="AO26">
        <v>17.284324857163799</v>
      </c>
      <c r="AP26">
        <v>25.1574557575758</v>
      </c>
      <c r="AQ26">
        <v>7.0408982397691402E-4</v>
      </c>
      <c r="AR26">
        <v>77.473816315868703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37233.16302059088</v>
      </c>
      <c r="AX26">
        <f t="shared" si="30"/>
        <v>2000.08777777778</v>
      </c>
      <c r="AY26">
        <f t="shared" si="31"/>
        <v>1681.2734339998065</v>
      </c>
      <c r="AZ26">
        <f t="shared" si="32"/>
        <v>0.84059982400762634</v>
      </c>
      <c r="BA26">
        <f t="shared" si="33"/>
        <v>0.16075766033471883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1657470264</v>
      </c>
      <c r="BH26">
        <v>288.95622222222198</v>
      </c>
      <c r="BI26">
        <v>296.72411111111097</v>
      </c>
      <c r="BJ26">
        <v>25.159777777777801</v>
      </c>
      <c r="BK26">
        <v>17.284211111111102</v>
      </c>
      <c r="BL26">
        <v>282.71133333333302</v>
      </c>
      <c r="BM26">
        <v>24.774166666666702</v>
      </c>
      <c r="BN26">
        <v>500.03133333333301</v>
      </c>
      <c r="BO26">
        <v>70.291633333333294</v>
      </c>
      <c r="BP26">
        <v>4.9286966666666703E-2</v>
      </c>
      <c r="BQ26">
        <v>26.8118444444444</v>
      </c>
      <c r="BR26">
        <v>26.027366666666701</v>
      </c>
      <c r="BS26">
        <v>999.9</v>
      </c>
      <c r="BT26">
        <v>0</v>
      </c>
      <c r="BU26">
        <v>0</v>
      </c>
      <c r="BV26">
        <v>10011.666666666701</v>
      </c>
      <c r="BW26">
        <v>0</v>
      </c>
      <c r="BX26">
        <v>1811.07555555556</v>
      </c>
      <c r="BY26">
        <v>-7.7680255555555604</v>
      </c>
      <c r="BZ26">
        <v>296.41377777777802</v>
      </c>
      <c r="CA26">
        <v>301.94299999999998</v>
      </c>
      <c r="CB26">
        <v>7.8755833333333296</v>
      </c>
      <c r="CC26">
        <v>296.72411111111097</v>
      </c>
      <c r="CD26">
        <v>17.284211111111102</v>
      </c>
      <c r="CE26">
        <v>1.7685222222222201</v>
      </c>
      <c r="CF26">
        <v>1.2149333333333301</v>
      </c>
      <c r="CG26">
        <v>15.5113222222222</v>
      </c>
      <c r="CH26">
        <v>9.7858177777777797</v>
      </c>
      <c r="CI26">
        <v>2000.08777777778</v>
      </c>
      <c r="CJ26">
        <v>0.980005666666667</v>
      </c>
      <c r="CK26">
        <v>1.9993988888888901E-2</v>
      </c>
      <c r="CL26">
        <v>0</v>
      </c>
      <c r="CM26">
        <v>2.4023777777777799</v>
      </c>
      <c r="CN26">
        <v>0</v>
      </c>
      <c r="CO26">
        <v>13993.4111111111</v>
      </c>
      <c r="CP26">
        <v>17300.933333333302</v>
      </c>
      <c r="CQ26">
        <v>38.936999999999998</v>
      </c>
      <c r="CR26">
        <v>39.875</v>
      </c>
      <c r="CS26">
        <v>38.694000000000003</v>
      </c>
      <c r="CT26">
        <v>38.125</v>
      </c>
      <c r="CU26">
        <v>38.311999999999998</v>
      </c>
      <c r="CV26">
        <v>1960.09666666667</v>
      </c>
      <c r="CW26">
        <v>39.99</v>
      </c>
      <c r="CX26">
        <v>0</v>
      </c>
      <c r="CY26">
        <v>1657470240.5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-4.0000000000000001E-3</v>
      </c>
      <c r="DH26">
        <v>8.7509999999999994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-10.012722500000001</v>
      </c>
      <c r="DO26">
        <v>18.610054784240202</v>
      </c>
      <c r="DP26">
        <v>1.8358164862081801</v>
      </c>
      <c r="DQ26">
        <v>0</v>
      </c>
      <c r="DR26">
        <v>7.8741574999999999</v>
      </c>
      <c r="DS26">
        <v>2.2043302063779399E-2</v>
      </c>
      <c r="DT26">
        <v>4.9599036028938701E-3</v>
      </c>
      <c r="DU26">
        <v>1</v>
      </c>
      <c r="DV26">
        <v>1</v>
      </c>
      <c r="DW26">
        <v>2</v>
      </c>
      <c r="DX26" t="s">
        <v>357</v>
      </c>
      <c r="DY26">
        <v>2.9733800000000001</v>
      </c>
      <c r="DZ26">
        <v>2.7030799999999999</v>
      </c>
      <c r="EA26">
        <v>5.11688E-2</v>
      </c>
      <c r="EB26">
        <v>5.3250699999999998E-2</v>
      </c>
      <c r="EC26">
        <v>8.4164500000000003E-2</v>
      </c>
      <c r="ED26">
        <v>6.5026799999999996E-2</v>
      </c>
      <c r="EE26">
        <v>36991.9</v>
      </c>
      <c r="EF26">
        <v>40394.800000000003</v>
      </c>
      <c r="EG26">
        <v>35331.5</v>
      </c>
      <c r="EH26">
        <v>38698.1</v>
      </c>
      <c r="EI26">
        <v>45873.3</v>
      </c>
      <c r="EJ26">
        <v>52215.8</v>
      </c>
      <c r="EK26">
        <v>55208.1</v>
      </c>
      <c r="EL26">
        <v>62018.1</v>
      </c>
      <c r="EM26">
        <v>1.9932000000000001</v>
      </c>
      <c r="EN26">
        <v>2.1257999999999999</v>
      </c>
      <c r="EO26">
        <v>7.1674600000000005E-2</v>
      </c>
      <c r="EP26">
        <v>0</v>
      </c>
      <c r="EQ26">
        <v>24.863900000000001</v>
      </c>
      <c r="ER26">
        <v>999.9</v>
      </c>
      <c r="ES26">
        <v>50.055</v>
      </c>
      <c r="ET26">
        <v>32.206000000000003</v>
      </c>
      <c r="EU26">
        <v>34.397500000000001</v>
      </c>
      <c r="EV26">
        <v>53.0002</v>
      </c>
      <c r="EW26">
        <v>37.948700000000002</v>
      </c>
      <c r="EX26">
        <v>2</v>
      </c>
      <c r="EY26">
        <v>-5.8475600000000003E-2</v>
      </c>
      <c r="EZ26">
        <v>0.69501100000000005</v>
      </c>
      <c r="FA26">
        <v>20.147600000000001</v>
      </c>
      <c r="FB26">
        <v>5.1993200000000002</v>
      </c>
      <c r="FC26">
        <v>12.0052</v>
      </c>
      <c r="FD26">
        <v>4.9756</v>
      </c>
      <c r="FE26">
        <v>3.2938000000000001</v>
      </c>
      <c r="FF26">
        <v>9999</v>
      </c>
      <c r="FG26">
        <v>9999</v>
      </c>
      <c r="FH26">
        <v>9999</v>
      </c>
      <c r="FI26">
        <v>580.29999999999995</v>
      </c>
      <c r="FJ26">
        <v>1.8629800000000001</v>
      </c>
      <c r="FK26">
        <v>1.86792</v>
      </c>
      <c r="FL26">
        <v>1.86768</v>
      </c>
      <c r="FM26">
        <v>1.86877</v>
      </c>
      <c r="FN26">
        <v>1.8696600000000001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6.1909999999999998</v>
      </c>
      <c r="GF26">
        <v>0.3856</v>
      </c>
      <c r="GG26">
        <v>4.1105</v>
      </c>
      <c r="GH26">
        <v>7.67244E-3</v>
      </c>
      <c r="GI26">
        <v>-4.3099900000000001E-7</v>
      </c>
      <c r="GJ26">
        <v>-1.23938E-11</v>
      </c>
      <c r="GK26">
        <v>-0.116349886799232</v>
      </c>
      <c r="GL26">
        <v>-1.24571880312714E-2</v>
      </c>
      <c r="GM26">
        <v>1.4289494627965E-3</v>
      </c>
      <c r="GN26">
        <v>-4.3703736857135599E-6</v>
      </c>
      <c r="GO26">
        <v>13</v>
      </c>
      <c r="GP26">
        <v>1891</v>
      </c>
      <c r="GQ26">
        <v>2</v>
      </c>
      <c r="GR26">
        <v>33</v>
      </c>
      <c r="GS26">
        <v>2611.6</v>
      </c>
      <c r="GT26">
        <v>2611.6</v>
      </c>
      <c r="GU26">
        <v>0.97534200000000004</v>
      </c>
      <c r="GV26">
        <v>2.6403799999999999</v>
      </c>
      <c r="GW26">
        <v>2.2485400000000002</v>
      </c>
      <c r="GX26">
        <v>2.7661099999999998</v>
      </c>
      <c r="GY26">
        <v>1.9958499999999999</v>
      </c>
      <c r="GZ26">
        <v>2.36572</v>
      </c>
      <c r="HA26">
        <v>35.405900000000003</v>
      </c>
      <c r="HB26">
        <v>15.244</v>
      </c>
      <c r="HC26">
        <v>18</v>
      </c>
      <c r="HD26">
        <v>503.69900000000001</v>
      </c>
      <c r="HE26">
        <v>591.64599999999996</v>
      </c>
      <c r="HF26">
        <v>23.665099999999999</v>
      </c>
      <c r="HG26">
        <v>26.491299999999999</v>
      </c>
      <c r="HH26">
        <v>30.000399999999999</v>
      </c>
      <c r="HI26">
        <v>26.402200000000001</v>
      </c>
      <c r="HJ26">
        <v>26.333500000000001</v>
      </c>
      <c r="HK26">
        <v>19.330200000000001</v>
      </c>
      <c r="HL26">
        <v>47.671500000000002</v>
      </c>
      <c r="HM26">
        <v>0</v>
      </c>
      <c r="HN26">
        <v>23.6602</v>
      </c>
      <c r="HO26">
        <v>264.74099999999999</v>
      </c>
      <c r="HP26">
        <v>17.2575</v>
      </c>
      <c r="HQ26">
        <v>102.428</v>
      </c>
      <c r="HR26">
        <v>103.264</v>
      </c>
    </row>
    <row r="27" spans="1:226" x14ac:dyDescent="0.2">
      <c r="A27">
        <v>11</v>
      </c>
      <c r="B27">
        <v>1657470271.5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1657470268.7</v>
      </c>
      <c r="J27">
        <f t="shared" si="0"/>
        <v>6.7296709073980145E-3</v>
      </c>
      <c r="K27">
        <f t="shared" si="1"/>
        <v>6.7296709073980141</v>
      </c>
      <c r="L27">
        <f t="shared" si="2"/>
        <v>17.60867312419817</v>
      </c>
      <c r="M27">
        <f t="shared" si="3"/>
        <v>274.97719999999998</v>
      </c>
      <c r="N27">
        <f t="shared" si="4"/>
        <v>155.06703864504857</v>
      </c>
      <c r="O27">
        <f t="shared" si="5"/>
        <v>10.907418598082817</v>
      </c>
      <c r="P27">
        <f t="shared" si="6"/>
        <v>19.341901744794225</v>
      </c>
      <c r="Q27">
        <f t="shared" si="7"/>
        <v>0.26798148501326313</v>
      </c>
      <c r="R27">
        <f t="shared" si="8"/>
        <v>2.3535043232833956</v>
      </c>
      <c r="S27">
        <f t="shared" si="9"/>
        <v>0.25211024796696468</v>
      </c>
      <c r="T27">
        <f t="shared" si="10"/>
        <v>0.1589164838886539</v>
      </c>
      <c r="U27">
        <f t="shared" si="11"/>
        <v>321.51302699999997</v>
      </c>
      <c r="V27">
        <f t="shared" si="12"/>
        <v>26.984675935145546</v>
      </c>
      <c r="W27">
        <f t="shared" si="13"/>
        <v>26.984675935145546</v>
      </c>
      <c r="X27">
        <f t="shared" si="14"/>
        <v>3.5759396416699554</v>
      </c>
      <c r="Y27">
        <f t="shared" si="15"/>
        <v>50.010607906329227</v>
      </c>
      <c r="Z27">
        <f t="shared" si="16"/>
        <v>1.7696740119254111</v>
      </c>
      <c r="AA27">
        <f t="shared" si="17"/>
        <v>3.5385972816808033</v>
      </c>
      <c r="AB27">
        <f t="shared" si="18"/>
        <v>1.8062656297445443</v>
      </c>
      <c r="AC27">
        <f t="shared" si="19"/>
        <v>-296.77848701625243</v>
      </c>
      <c r="AD27">
        <f t="shared" si="20"/>
        <v>-22.660631781354773</v>
      </c>
      <c r="AE27">
        <f t="shared" si="21"/>
        <v>-2.0757620942122124</v>
      </c>
      <c r="AF27">
        <f t="shared" si="22"/>
        <v>-1.8538918194579423E-3</v>
      </c>
      <c r="AG27">
        <f t="shared" si="23"/>
        <v>3.0397839117289247</v>
      </c>
      <c r="AH27">
        <f t="shared" si="24"/>
        <v>6.731246417112847</v>
      </c>
      <c r="AI27">
        <f t="shared" si="25"/>
        <v>17.60867312419817</v>
      </c>
      <c r="AJ27">
        <v>284.95340082939799</v>
      </c>
      <c r="AK27">
        <v>274.88208484848502</v>
      </c>
      <c r="AL27">
        <v>-3.1335599661859401</v>
      </c>
      <c r="AM27">
        <v>64.709286753650801</v>
      </c>
      <c r="AN27">
        <f t="shared" si="26"/>
        <v>6.7296709073980141</v>
      </c>
      <c r="AO27">
        <v>17.285062704570599</v>
      </c>
      <c r="AP27">
        <v>25.161382424242401</v>
      </c>
      <c r="AQ27">
        <v>-9.4641332722222101E-4</v>
      </c>
      <c r="AR27">
        <v>77.473816315868703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37139.955309325625</v>
      </c>
      <c r="AX27">
        <f t="shared" si="30"/>
        <v>1999.9849999999999</v>
      </c>
      <c r="AY27">
        <f t="shared" si="31"/>
        <v>1681.1870999999999</v>
      </c>
      <c r="AZ27">
        <f t="shared" si="32"/>
        <v>0.84059985449890873</v>
      </c>
      <c r="BA27">
        <f t="shared" si="33"/>
        <v>0.16075771918289386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1657470268.7</v>
      </c>
      <c r="BH27">
        <v>274.97719999999998</v>
      </c>
      <c r="BI27">
        <v>280.84589999999997</v>
      </c>
      <c r="BJ27">
        <v>25.158850000000001</v>
      </c>
      <c r="BK27">
        <v>17.284800000000001</v>
      </c>
      <c r="BL27">
        <v>268.83569999999997</v>
      </c>
      <c r="BM27">
        <v>24.773260000000001</v>
      </c>
      <c r="BN27">
        <v>500.01429999999999</v>
      </c>
      <c r="BO27">
        <v>70.290539999999993</v>
      </c>
      <c r="BP27">
        <v>4.9479990000000001E-2</v>
      </c>
      <c r="BQ27">
        <v>26.806080000000001</v>
      </c>
      <c r="BR27">
        <v>26.030529999999999</v>
      </c>
      <c r="BS27">
        <v>999.9</v>
      </c>
      <c r="BT27">
        <v>0</v>
      </c>
      <c r="BU27">
        <v>0</v>
      </c>
      <c r="BV27">
        <v>9985.5</v>
      </c>
      <c r="BW27">
        <v>0</v>
      </c>
      <c r="BX27">
        <v>1370.213</v>
      </c>
      <c r="BY27">
        <v>-5.8686030000000002</v>
      </c>
      <c r="BZ27">
        <v>282.07380000000001</v>
      </c>
      <c r="CA27">
        <v>285.78559999999999</v>
      </c>
      <c r="CB27">
        <v>7.8740500000000004</v>
      </c>
      <c r="CC27">
        <v>280.84589999999997</v>
      </c>
      <c r="CD27">
        <v>17.284800000000001</v>
      </c>
      <c r="CE27">
        <v>1.7684280000000001</v>
      </c>
      <c r="CF27">
        <v>1.214955</v>
      </c>
      <c r="CG27">
        <v>15.510490000000001</v>
      </c>
      <c r="CH27">
        <v>9.7860910000000008</v>
      </c>
      <c r="CI27">
        <v>1999.9849999999999</v>
      </c>
      <c r="CJ27">
        <v>0.98000500000000001</v>
      </c>
      <c r="CK27">
        <v>1.9994700000000001E-2</v>
      </c>
      <c r="CL27">
        <v>0</v>
      </c>
      <c r="CM27">
        <v>2.3903500000000002</v>
      </c>
      <c r="CN27">
        <v>0</v>
      </c>
      <c r="CO27">
        <v>13764</v>
      </c>
      <c r="CP27">
        <v>17300.05</v>
      </c>
      <c r="CQ27">
        <v>38.936999999999998</v>
      </c>
      <c r="CR27">
        <v>39.875</v>
      </c>
      <c r="CS27">
        <v>38.718499999999999</v>
      </c>
      <c r="CT27">
        <v>38.087200000000003</v>
      </c>
      <c r="CU27">
        <v>38.311999999999998</v>
      </c>
      <c r="CV27">
        <v>1959.9949999999999</v>
      </c>
      <c r="CW27">
        <v>39.99</v>
      </c>
      <c r="CX27">
        <v>0</v>
      </c>
      <c r="CY27">
        <v>1657470245.3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-4.0000000000000001E-3</v>
      </c>
      <c r="DH27">
        <v>8.7509999999999994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-8.6657484999999994</v>
      </c>
      <c r="DO27">
        <v>17.873037973733599</v>
      </c>
      <c r="DP27">
        <v>1.7517124472706</v>
      </c>
      <c r="DQ27">
        <v>0</v>
      </c>
      <c r="DR27">
        <v>7.8748079999999998</v>
      </c>
      <c r="DS27">
        <v>2.5947467166732999E-3</v>
      </c>
      <c r="DT27">
        <v>4.1822542964291103E-3</v>
      </c>
      <c r="DU27">
        <v>1</v>
      </c>
      <c r="DV27">
        <v>1</v>
      </c>
      <c r="DW27">
        <v>2</v>
      </c>
      <c r="DX27" t="s">
        <v>357</v>
      </c>
      <c r="DY27">
        <v>2.9736400000000001</v>
      </c>
      <c r="DZ27">
        <v>2.7033800000000001</v>
      </c>
      <c r="EA27">
        <v>4.8776399999999998E-2</v>
      </c>
      <c r="EB27">
        <v>5.0699899999999999E-2</v>
      </c>
      <c r="EC27">
        <v>8.4158700000000003E-2</v>
      </c>
      <c r="ED27">
        <v>6.5022399999999994E-2</v>
      </c>
      <c r="EE27">
        <v>37084.800000000003</v>
      </c>
      <c r="EF27">
        <v>40503.199999999997</v>
      </c>
      <c r="EG27">
        <v>35331.1</v>
      </c>
      <c r="EH27">
        <v>38697.800000000003</v>
      </c>
      <c r="EI27">
        <v>45873.2</v>
      </c>
      <c r="EJ27">
        <v>52215.4</v>
      </c>
      <c r="EK27">
        <v>55207.7</v>
      </c>
      <c r="EL27">
        <v>62017.4</v>
      </c>
      <c r="EM27">
        <v>1.9923999999999999</v>
      </c>
      <c r="EN27">
        <v>2.1252</v>
      </c>
      <c r="EO27">
        <v>7.1376599999999998E-2</v>
      </c>
      <c r="EP27">
        <v>0</v>
      </c>
      <c r="EQ27">
        <v>24.8765</v>
      </c>
      <c r="ER27">
        <v>999.9</v>
      </c>
      <c r="ES27">
        <v>50.030999999999999</v>
      </c>
      <c r="ET27">
        <v>32.226999999999997</v>
      </c>
      <c r="EU27">
        <v>34.424700000000001</v>
      </c>
      <c r="EV27">
        <v>53.160200000000003</v>
      </c>
      <c r="EW27">
        <v>37.964700000000001</v>
      </c>
      <c r="EX27">
        <v>2</v>
      </c>
      <c r="EY27">
        <v>-5.8251999999999998E-2</v>
      </c>
      <c r="EZ27">
        <v>0.69472800000000001</v>
      </c>
      <c r="FA27">
        <v>20.147300000000001</v>
      </c>
      <c r="FB27">
        <v>5.2017199999999999</v>
      </c>
      <c r="FC27">
        <v>12.0076</v>
      </c>
      <c r="FD27">
        <v>4.976</v>
      </c>
      <c r="FE27">
        <v>3.2934000000000001</v>
      </c>
      <c r="FF27">
        <v>9999</v>
      </c>
      <c r="FG27">
        <v>9999</v>
      </c>
      <c r="FH27">
        <v>9999</v>
      </c>
      <c r="FI27">
        <v>580.29999999999995</v>
      </c>
      <c r="FJ27">
        <v>1.86304</v>
      </c>
      <c r="FK27">
        <v>1.86795</v>
      </c>
      <c r="FL27">
        <v>1.86768</v>
      </c>
      <c r="FM27">
        <v>1.8688</v>
      </c>
      <c r="FN27">
        <v>1.8696600000000001</v>
      </c>
      <c r="FO27">
        <v>1.8656900000000001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6.0780000000000003</v>
      </c>
      <c r="GF27">
        <v>0.3856</v>
      </c>
      <c r="GG27">
        <v>4.1105</v>
      </c>
      <c r="GH27">
        <v>7.67244E-3</v>
      </c>
      <c r="GI27">
        <v>-4.3099900000000001E-7</v>
      </c>
      <c r="GJ27">
        <v>-1.23938E-11</v>
      </c>
      <c r="GK27">
        <v>-0.116349886799232</v>
      </c>
      <c r="GL27">
        <v>-1.24571880312714E-2</v>
      </c>
      <c r="GM27">
        <v>1.4289494627965E-3</v>
      </c>
      <c r="GN27">
        <v>-4.3703736857135599E-6</v>
      </c>
      <c r="GO27">
        <v>13</v>
      </c>
      <c r="GP27">
        <v>1891</v>
      </c>
      <c r="GQ27">
        <v>2</v>
      </c>
      <c r="GR27">
        <v>33</v>
      </c>
      <c r="GS27">
        <v>2611.6999999999998</v>
      </c>
      <c r="GT27">
        <v>2611.6999999999998</v>
      </c>
      <c r="GU27">
        <v>0.92285200000000001</v>
      </c>
      <c r="GV27">
        <v>2.63794</v>
      </c>
      <c r="GW27">
        <v>2.2485400000000002</v>
      </c>
      <c r="GX27">
        <v>2.7661099999999998</v>
      </c>
      <c r="GY27">
        <v>1.9958499999999999</v>
      </c>
      <c r="GZ27">
        <v>2.3730500000000001</v>
      </c>
      <c r="HA27">
        <v>35.429099999999998</v>
      </c>
      <c r="HB27">
        <v>15.252800000000001</v>
      </c>
      <c r="HC27">
        <v>18</v>
      </c>
      <c r="HD27">
        <v>503.17</v>
      </c>
      <c r="HE27">
        <v>591.21900000000005</v>
      </c>
      <c r="HF27">
        <v>23.633299999999998</v>
      </c>
      <c r="HG27">
        <v>26.493600000000001</v>
      </c>
      <c r="HH27">
        <v>30.0002</v>
      </c>
      <c r="HI27">
        <v>26.402200000000001</v>
      </c>
      <c r="HJ27">
        <v>26.335599999999999</v>
      </c>
      <c r="HK27">
        <v>18.433499999999999</v>
      </c>
      <c r="HL27">
        <v>47.671500000000002</v>
      </c>
      <c r="HM27">
        <v>0</v>
      </c>
      <c r="HN27">
        <v>23.6311</v>
      </c>
      <c r="HO27">
        <v>251.31399999999999</v>
      </c>
      <c r="HP27">
        <v>17.2575</v>
      </c>
      <c r="HQ27">
        <v>102.42700000000001</v>
      </c>
      <c r="HR27">
        <v>103.26300000000001</v>
      </c>
    </row>
    <row r="28" spans="1:226" x14ac:dyDescent="0.2">
      <c r="A28">
        <v>12</v>
      </c>
      <c r="B28">
        <v>1657470276.5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1657470274</v>
      </c>
      <c r="J28">
        <f t="shared" si="0"/>
        <v>6.7006147951131443E-3</v>
      </c>
      <c r="K28">
        <f t="shared" si="1"/>
        <v>6.7006147951131441</v>
      </c>
      <c r="L28">
        <f t="shared" si="2"/>
        <v>16.465637229302143</v>
      </c>
      <c r="M28">
        <f t="shared" si="3"/>
        <v>258.770222222222</v>
      </c>
      <c r="N28">
        <f t="shared" si="4"/>
        <v>146.20014527115578</v>
      </c>
      <c r="O28">
        <f t="shared" si="5"/>
        <v>10.283839520633636</v>
      </c>
      <c r="P28">
        <f t="shared" si="6"/>
        <v>18.202112132764483</v>
      </c>
      <c r="Q28">
        <f t="shared" si="7"/>
        <v>0.26691014981900291</v>
      </c>
      <c r="R28">
        <f t="shared" si="8"/>
        <v>2.3562569926180381</v>
      </c>
      <c r="S28">
        <f t="shared" si="9"/>
        <v>0.25117879167145413</v>
      </c>
      <c r="T28">
        <f t="shared" si="10"/>
        <v>0.15832282370255232</v>
      </c>
      <c r="U28">
        <f t="shared" si="11"/>
        <v>321.5159529999994</v>
      </c>
      <c r="V28">
        <f t="shared" si="12"/>
        <v>26.978892702786862</v>
      </c>
      <c r="W28">
        <f t="shared" si="13"/>
        <v>26.978892702786862</v>
      </c>
      <c r="X28">
        <f t="shared" si="14"/>
        <v>3.57472506647622</v>
      </c>
      <c r="Y28">
        <f t="shared" si="15"/>
        <v>50.050809127620269</v>
      </c>
      <c r="Z28">
        <f t="shared" si="16"/>
        <v>1.7695494030321874</v>
      </c>
      <c r="AA28">
        <f t="shared" si="17"/>
        <v>3.5355060864653858</v>
      </c>
      <c r="AB28">
        <f t="shared" si="18"/>
        <v>1.8051756634440326</v>
      </c>
      <c r="AC28">
        <f t="shared" si="19"/>
        <v>-295.49711246448965</v>
      </c>
      <c r="AD28">
        <f t="shared" si="20"/>
        <v>-23.839880045849391</v>
      </c>
      <c r="AE28">
        <f t="shared" si="21"/>
        <v>-2.1810074004022471</v>
      </c>
      <c r="AF28">
        <f t="shared" si="22"/>
        <v>-2.0469107418605859E-3</v>
      </c>
      <c r="AG28">
        <f t="shared" si="23"/>
        <v>2.1230150238703773</v>
      </c>
      <c r="AH28">
        <f t="shared" si="24"/>
        <v>6.7304373724628572</v>
      </c>
      <c r="AI28">
        <f t="shared" si="25"/>
        <v>16.465637229302143</v>
      </c>
      <c r="AJ28">
        <v>268.43545268680401</v>
      </c>
      <c r="AK28">
        <v>259.39492121212101</v>
      </c>
      <c r="AL28">
        <v>-3.0334153080925201</v>
      </c>
      <c r="AM28">
        <v>64.709286753650801</v>
      </c>
      <c r="AN28">
        <f t="shared" si="26"/>
        <v>6.7006147951131441</v>
      </c>
      <c r="AO28">
        <v>17.284156200246102</v>
      </c>
      <c r="AP28">
        <v>25.155702424242399</v>
      </c>
      <c r="AQ28">
        <v>-7.5408487446169299E-3</v>
      </c>
      <c r="AR28">
        <v>77.473816315868703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37208.054758163955</v>
      </c>
      <c r="AX28">
        <f t="shared" si="30"/>
        <v>2000.0033333333299</v>
      </c>
      <c r="AY28">
        <f t="shared" si="31"/>
        <v>1681.2024999999969</v>
      </c>
      <c r="AZ28">
        <f t="shared" si="32"/>
        <v>0.84059984900025153</v>
      </c>
      <c r="BA28">
        <f t="shared" si="33"/>
        <v>0.16075770857048569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1657470274</v>
      </c>
      <c r="BH28">
        <v>258.770222222222</v>
      </c>
      <c r="BI28">
        <v>263.40788888888898</v>
      </c>
      <c r="BJ28">
        <v>25.156788888888901</v>
      </c>
      <c r="BK28">
        <v>17.283300000000001</v>
      </c>
      <c r="BL28">
        <v>252.74833333333299</v>
      </c>
      <c r="BM28">
        <v>24.771333333333299</v>
      </c>
      <c r="BN28">
        <v>499.990888888889</v>
      </c>
      <c r="BO28">
        <v>70.291766666666703</v>
      </c>
      <c r="BP28">
        <v>4.9063033333333297E-2</v>
      </c>
      <c r="BQ28">
        <v>26.791222222222199</v>
      </c>
      <c r="BR28">
        <v>26.0175555555556</v>
      </c>
      <c r="BS28">
        <v>999.9</v>
      </c>
      <c r="BT28">
        <v>0</v>
      </c>
      <c r="BU28">
        <v>0</v>
      </c>
      <c r="BV28">
        <v>10003.8888888889</v>
      </c>
      <c r="BW28">
        <v>0</v>
      </c>
      <c r="BX28">
        <v>977.56511111111104</v>
      </c>
      <c r="BY28">
        <v>-4.6376722222222204</v>
      </c>
      <c r="BZ28">
        <v>265.44799999999998</v>
      </c>
      <c r="CA28">
        <v>268.04055555555601</v>
      </c>
      <c r="CB28">
        <v>7.8734977777777804</v>
      </c>
      <c r="CC28">
        <v>263.40788888888898</v>
      </c>
      <c r="CD28">
        <v>17.283300000000001</v>
      </c>
      <c r="CE28">
        <v>1.7683166666666701</v>
      </c>
      <c r="CF28">
        <v>1.2148744444444399</v>
      </c>
      <c r="CG28">
        <v>15.5094888888889</v>
      </c>
      <c r="CH28">
        <v>9.7850699999999993</v>
      </c>
      <c r="CI28">
        <v>2000.0033333333299</v>
      </c>
      <c r="CJ28">
        <v>0.98000500000000001</v>
      </c>
      <c r="CK28">
        <v>1.9994700000000001E-2</v>
      </c>
      <c r="CL28">
        <v>0</v>
      </c>
      <c r="CM28">
        <v>2.32172222222222</v>
      </c>
      <c r="CN28">
        <v>0</v>
      </c>
      <c r="CO28">
        <v>13620.288888888899</v>
      </c>
      <c r="CP28">
        <v>17300.222222222201</v>
      </c>
      <c r="CQ28">
        <v>38.936999999999998</v>
      </c>
      <c r="CR28">
        <v>39.811999999999998</v>
      </c>
      <c r="CS28">
        <v>38.686999999999998</v>
      </c>
      <c r="CT28">
        <v>38.061999999999998</v>
      </c>
      <c r="CU28">
        <v>38.311999999999998</v>
      </c>
      <c r="CV28">
        <v>1960.0133333333299</v>
      </c>
      <c r="CW28">
        <v>39.99</v>
      </c>
      <c r="CX28">
        <v>0</v>
      </c>
      <c r="CY28">
        <v>1657470250.7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-4.0000000000000001E-3</v>
      </c>
      <c r="DH28">
        <v>8.7509999999999994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-6.8825537499999996</v>
      </c>
      <c r="DO28">
        <v>18.0600629268293</v>
      </c>
      <c r="DP28">
        <v>1.7910839452224001</v>
      </c>
      <c r="DQ28">
        <v>0</v>
      </c>
      <c r="DR28">
        <v>7.8749324999999999</v>
      </c>
      <c r="DS28">
        <v>-1.20824015009446E-2</v>
      </c>
      <c r="DT28">
        <v>3.9056598354183102E-3</v>
      </c>
      <c r="DU28">
        <v>1</v>
      </c>
      <c r="DV28">
        <v>1</v>
      </c>
      <c r="DW28">
        <v>2</v>
      </c>
      <c r="DX28" t="s">
        <v>357</v>
      </c>
      <c r="DY28">
        <v>2.9738000000000002</v>
      </c>
      <c r="DZ28">
        <v>2.7031900000000002</v>
      </c>
      <c r="EA28">
        <v>4.6394299999999999E-2</v>
      </c>
      <c r="EB28">
        <v>4.8055899999999999E-2</v>
      </c>
      <c r="EC28">
        <v>8.4143200000000001E-2</v>
      </c>
      <c r="ED28">
        <v>6.5006599999999998E-2</v>
      </c>
      <c r="EE28">
        <v>37177.699999999997</v>
      </c>
      <c r="EF28">
        <v>40616.1</v>
      </c>
      <c r="EG28">
        <v>35331.199999999997</v>
      </c>
      <c r="EH28">
        <v>38698</v>
      </c>
      <c r="EI28">
        <v>45874</v>
      </c>
      <c r="EJ28">
        <v>52216.1</v>
      </c>
      <c r="EK28">
        <v>55207.7</v>
      </c>
      <c r="EL28">
        <v>62017.3</v>
      </c>
      <c r="EM28">
        <v>1.9934000000000001</v>
      </c>
      <c r="EN28">
        <v>2.1255999999999999</v>
      </c>
      <c r="EO28">
        <v>6.9290400000000002E-2</v>
      </c>
      <c r="EP28">
        <v>0</v>
      </c>
      <c r="EQ28">
        <v>24.880600000000001</v>
      </c>
      <c r="ER28">
        <v>999.9</v>
      </c>
      <c r="ES28">
        <v>50.006</v>
      </c>
      <c r="ET28">
        <v>32.237000000000002</v>
      </c>
      <c r="EU28">
        <v>34.430700000000002</v>
      </c>
      <c r="EV28">
        <v>53.110199999999999</v>
      </c>
      <c r="EW28">
        <v>37.9527</v>
      </c>
      <c r="EX28">
        <v>2</v>
      </c>
      <c r="EY28">
        <v>-5.8374000000000002E-2</v>
      </c>
      <c r="EZ28">
        <v>0.69091499999999995</v>
      </c>
      <c r="FA28">
        <v>20.147500000000001</v>
      </c>
      <c r="FB28">
        <v>5.20052</v>
      </c>
      <c r="FC28">
        <v>12.0076</v>
      </c>
      <c r="FD28">
        <v>4.976</v>
      </c>
      <c r="FE28">
        <v>3.2936000000000001</v>
      </c>
      <c r="FF28">
        <v>9999</v>
      </c>
      <c r="FG28">
        <v>9999</v>
      </c>
      <c r="FH28">
        <v>9999</v>
      </c>
      <c r="FI28">
        <v>580.29999999999995</v>
      </c>
      <c r="FJ28">
        <v>1.86304</v>
      </c>
      <c r="FK28">
        <v>1.8678600000000001</v>
      </c>
      <c r="FL28">
        <v>1.86768</v>
      </c>
      <c r="FM28">
        <v>1.86887</v>
      </c>
      <c r="FN28">
        <v>1.8696600000000001</v>
      </c>
      <c r="FO28">
        <v>1.8656900000000001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5.9669999999999996</v>
      </c>
      <c r="GF28">
        <v>0.38519999999999999</v>
      </c>
      <c r="GG28">
        <v>4.1105</v>
      </c>
      <c r="GH28">
        <v>7.67244E-3</v>
      </c>
      <c r="GI28">
        <v>-4.3099900000000001E-7</v>
      </c>
      <c r="GJ28">
        <v>-1.23938E-11</v>
      </c>
      <c r="GK28">
        <v>-0.116349886799232</v>
      </c>
      <c r="GL28">
        <v>-1.24571880312714E-2</v>
      </c>
      <c r="GM28">
        <v>1.4289494627965E-3</v>
      </c>
      <c r="GN28">
        <v>-4.3703736857135599E-6</v>
      </c>
      <c r="GO28">
        <v>13</v>
      </c>
      <c r="GP28">
        <v>1891</v>
      </c>
      <c r="GQ28">
        <v>2</v>
      </c>
      <c r="GR28">
        <v>33</v>
      </c>
      <c r="GS28">
        <v>2611.8000000000002</v>
      </c>
      <c r="GT28">
        <v>2611.8000000000002</v>
      </c>
      <c r="GU28">
        <v>0.88378900000000005</v>
      </c>
      <c r="GV28">
        <v>2.6403799999999999</v>
      </c>
      <c r="GW28">
        <v>2.2485400000000002</v>
      </c>
      <c r="GX28">
        <v>2.7661099999999998</v>
      </c>
      <c r="GY28">
        <v>1.9958499999999999</v>
      </c>
      <c r="GZ28">
        <v>2.3950200000000001</v>
      </c>
      <c r="HA28">
        <v>35.429099999999998</v>
      </c>
      <c r="HB28">
        <v>15.252800000000001</v>
      </c>
      <c r="HC28">
        <v>18</v>
      </c>
      <c r="HD28">
        <v>503.85199999999998</v>
      </c>
      <c r="HE28">
        <v>591.52</v>
      </c>
      <c r="HF28">
        <v>23.6068</v>
      </c>
      <c r="HG28">
        <v>26.495799999999999</v>
      </c>
      <c r="HH28">
        <v>30.0001</v>
      </c>
      <c r="HI28">
        <v>26.404399999999999</v>
      </c>
      <c r="HJ28">
        <v>26.335599999999999</v>
      </c>
      <c r="HK28">
        <v>17.502099999999999</v>
      </c>
      <c r="HL28">
        <v>47.671500000000002</v>
      </c>
      <c r="HM28">
        <v>0</v>
      </c>
      <c r="HN28">
        <v>23.6053</v>
      </c>
      <c r="HO28">
        <v>231.233</v>
      </c>
      <c r="HP28">
        <v>17.2575</v>
      </c>
      <c r="HQ28">
        <v>102.42700000000001</v>
      </c>
      <c r="HR28">
        <v>103.26300000000001</v>
      </c>
    </row>
    <row r="29" spans="1:226" x14ac:dyDescent="0.2">
      <c r="A29">
        <v>13</v>
      </c>
      <c r="B29">
        <v>1657470281.5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1657470278.7</v>
      </c>
      <c r="J29">
        <f t="shared" si="0"/>
        <v>6.7310615804028187E-3</v>
      </c>
      <c r="K29">
        <f t="shared" si="1"/>
        <v>6.7310615804028187</v>
      </c>
      <c r="L29">
        <f t="shared" si="2"/>
        <v>15.251862008916834</v>
      </c>
      <c r="M29">
        <f t="shared" si="3"/>
        <v>244.72370000000001</v>
      </c>
      <c r="N29">
        <f t="shared" si="4"/>
        <v>140.85734694435459</v>
      </c>
      <c r="O29">
        <f t="shared" si="5"/>
        <v>9.9079067362615678</v>
      </c>
      <c r="P29">
        <f t="shared" si="6"/>
        <v>17.213866712332216</v>
      </c>
      <c r="Q29">
        <f t="shared" si="7"/>
        <v>0.26870481752907827</v>
      </c>
      <c r="R29">
        <f t="shared" si="8"/>
        <v>2.3568347588864369</v>
      </c>
      <c r="S29">
        <f t="shared" si="9"/>
        <v>0.25277163332374419</v>
      </c>
      <c r="T29">
        <f t="shared" si="10"/>
        <v>0.15933501473436629</v>
      </c>
      <c r="U29">
        <f t="shared" si="11"/>
        <v>321.521007</v>
      </c>
      <c r="V29">
        <f t="shared" si="12"/>
        <v>26.962463210374882</v>
      </c>
      <c r="W29">
        <f t="shared" si="13"/>
        <v>26.962463210374882</v>
      </c>
      <c r="X29">
        <f t="shared" si="14"/>
        <v>3.5712765636880714</v>
      </c>
      <c r="Y29">
        <f t="shared" si="15"/>
        <v>50.063552140252121</v>
      </c>
      <c r="Z29">
        <f t="shared" si="16"/>
        <v>1.769298063437728</v>
      </c>
      <c r="AA29">
        <f t="shared" si="17"/>
        <v>3.5341041292497022</v>
      </c>
      <c r="AB29">
        <f t="shared" si="18"/>
        <v>1.8019785002503435</v>
      </c>
      <c r="AC29">
        <f t="shared" si="19"/>
        <v>-296.83981569576429</v>
      </c>
      <c r="AD29">
        <f t="shared" si="20"/>
        <v>-22.614844924854509</v>
      </c>
      <c r="AE29">
        <f t="shared" si="21"/>
        <v>-2.0681873046535708</v>
      </c>
      <c r="AF29">
        <f t="shared" si="22"/>
        <v>-1.8409252723756708E-3</v>
      </c>
      <c r="AG29">
        <f t="shared" si="23"/>
        <v>0.89815091277900216</v>
      </c>
      <c r="AH29">
        <f t="shared" si="24"/>
        <v>6.7329487030516972</v>
      </c>
      <c r="AI29">
        <f t="shared" si="25"/>
        <v>15.251862008916834</v>
      </c>
      <c r="AJ29">
        <v>251.18411835225101</v>
      </c>
      <c r="AK29">
        <v>243.896309090909</v>
      </c>
      <c r="AL29">
        <v>-3.1074188139839198</v>
      </c>
      <c r="AM29">
        <v>64.709286753650801</v>
      </c>
      <c r="AN29">
        <f t="shared" si="26"/>
        <v>6.7310615804028187</v>
      </c>
      <c r="AO29">
        <v>17.278548000228401</v>
      </c>
      <c r="AP29">
        <v>25.1544690909091</v>
      </c>
      <c r="AQ29">
        <v>-4.9830964998313801E-4</v>
      </c>
      <c r="AR29">
        <v>77.473816315868703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37222.76274884626</v>
      </c>
      <c r="AX29">
        <f t="shared" si="30"/>
        <v>2000.0350000000001</v>
      </c>
      <c r="AY29">
        <f t="shared" si="31"/>
        <v>1681.2291</v>
      </c>
      <c r="AZ29">
        <f t="shared" si="32"/>
        <v>0.8405998395028087</v>
      </c>
      <c r="BA29">
        <f t="shared" si="33"/>
        <v>0.16075769024042078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1657470278.7</v>
      </c>
      <c r="BH29">
        <v>244.72370000000001</v>
      </c>
      <c r="BI29">
        <v>247.77860000000001</v>
      </c>
      <c r="BJ29">
        <v>25.153510000000001</v>
      </c>
      <c r="BK29">
        <v>17.277550000000002</v>
      </c>
      <c r="BL29">
        <v>238.80590000000001</v>
      </c>
      <c r="BM29">
        <v>24.768190000000001</v>
      </c>
      <c r="BN29">
        <v>500.0222</v>
      </c>
      <c r="BO29">
        <v>70.290270000000007</v>
      </c>
      <c r="BP29">
        <v>4.9736759999999998E-2</v>
      </c>
      <c r="BQ29">
        <v>26.784479999999999</v>
      </c>
      <c r="BR29">
        <v>26.006</v>
      </c>
      <c r="BS29">
        <v>999.9</v>
      </c>
      <c r="BT29">
        <v>0</v>
      </c>
      <c r="BU29">
        <v>0</v>
      </c>
      <c r="BV29">
        <v>10008</v>
      </c>
      <c r="BW29">
        <v>0</v>
      </c>
      <c r="BX29">
        <v>1152.1356000000001</v>
      </c>
      <c r="BY29">
        <v>-3.0547900000000001</v>
      </c>
      <c r="BZ29">
        <v>251.03829999999999</v>
      </c>
      <c r="CA29">
        <v>252.13480000000001</v>
      </c>
      <c r="CB29">
        <v>7.8759699999999997</v>
      </c>
      <c r="CC29">
        <v>247.77860000000001</v>
      </c>
      <c r="CD29">
        <v>17.277550000000002</v>
      </c>
      <c r="CE29">
        <v>1.7680469999999999</v>
      </c>
      <c r="CF29">
        <v>1.2144429999999999</v>
      </c>
      <c r="CG29">
        <v>15.50713</v>
      </c>
      <c r="CH29">
        <v>9.7797940000000008</v>
      </c>
      <c r="CI29">
        <v>2000.0350000000001</v>
      </c>
      <c r="CJ29">
        <v>0.98000500000000001</v>
      </c>
      <c r="CK29">
        <v>1.9994700000000001E-2</v>
      </c>
      <c r="CL29">
        <v>0</v>
      </c>
      <c r="CM29">
        <v>2.3850600000000002</v>
      </c>
      <c r="CN29">
        <v>0</v>
      </c>
      <c r="CO29">
        <v>13744.92</v>
      </c>
      <c r="CP29">
        <v>17300.490000000002</v>
      </c>
      <c r="CQ29">
        <v>38.924599999999998</v>
      </c>
      <c r="CR29">
        <v>39.811999999999998</v>
      </c>
      <c r="CS29">
        <v>38.686999999999998</v>
      </c>
      <c r="CT29">
        <v>38.061999999999998</v>
      </c>
      <c r="CU29">
        <v>38.311999999999998</v>
      </c>
      <c r="CV29">
        <v>1960.0450000000001</v>
      </c>
      <c r="CW29">
        <v>39.99</v>
      </c>
      <c r="CX29">
        <v>0</v>
      </c>
      <c r="CY29">
        <v>1657470255.5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-4.0000000000000001E-3</v>
      </c>
      <c r="DH29">
        <v>8.7509999999999994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-5.6583492499999997</v>
      </c>
      <c r="DO29">
        <v>18.320252195121999</v>
      </c>
      <c r="DP29">
        <v>1.81494967735112</v>
      </c>
      <c r="DQ29">
        <v>0</v>
      </c>
      <c r="DR29">
        <v>7.8745097499999996</v>
      </c>
      <c r="DS29">
        <v>-8.57223264553081E-4</v>
      </c>
      <c r="DT29">
        <v>4.0439661766018403E-3</v>
      </c>
      <c r="DU29">
        <v>1</v>
      </c>
      <c r="DV29">
        <v>1</v>
      </c>
      <c r="DW29">
        <v>2</v>
      </c>
      <c r="DX29" t="s">
        <v>357</v>
      </c>
      <c r="DY29">
        <v>2.9735200000000002</v>
      </c>
      <c r="DZ29">
        <v>2.7035800000000001</v>
      </c>
      <c r="EA29">
        <v>4.3935200000000001E-2</v>
      </c>
      <c r="EB29">
        <v>4.5481500000000001E-2</v>
      </c>
      <c r="EC29">
        <v>8.4125400000000003E-2</v>
      </c>
      <c r="ED29">
        <v>6.5008499999999997E-2</v>
      </c>
      <c r="EE29">
        <v>37272.9</v>
      </c>
      <c r="EF29">
        <v>40725.599999999999</v>
      </c>
      <c r="EG29">
        <v>35330.699999999997</v>
      </c>
      <c r="EH29">
        <v>38697.699999999997</v>
      </c>
      <c r="EI29">
        <v>45874.2</v>
      </c>
      <c r="EJ29">
        <v>52215.8</v>
      </c>
      <c r="EK29">
        <v>55207</v>
      </c>
      <c r="EL29">
        <v>62017.1</v>
      </c>
      <c r="EM29">
        <v>1.9925999999999999</v>
      </c>
      <c r="EN29">
        <v>2.1254</v>
      </c>
      <c r="EO29">
        <v>6.8992399999999995E-2</v>
      </c>
      <c r="EP29">
        <v>0</v>
      </c>
      <c r="EQ29">
        <v>24.880600000000001</v>
      </c>
      <c r="ER29">
        <v>999.9</v>
      </c>
      <c r="ES29">
        <v>50.006</v>
      </c>
      <c r="ET29">
        <v>32.237000000000002</v>
      </c>
      <c r="EU29">
        <v>34.430700000000002</v>
      </c>
      <c r="EV29">
        <v>52.8202</v>
      </c>
      <c r="EW29">
        <v>37.960700000000003</v>
      </c>
      <c r="EX29">
        <v>2</v>
      </c>
      <c r="EY29">
        <v>-5.8231699999999997E-2</v>
      </c>
      <c r="EZ29">
        <v>0.61734199999999995</v>
      </c>
      <c r="FA29">
        <v>20.148099999999999</v>
      </c>
      <c r="FB29">
        <v>5.1993200000000002</v>
      </c>
      <c r="FC29">
        <v>12.0076</v>
      </c>
      <c r="FD29">
        <v>4.976</v>
      </c>
      <c r="FE29">
        <v>3.2934000000000001</v>
      </c>
      <c r="FF29">
        <v>9999</v>
      </c>
      <c r="FG29">
        <v>9999</v>
      </c>
      <c r="FH29">
        <v>9999</v>
      </c>
      <c r="FI29">
        <v>580.29999999999995</v>
      </c>
      <c r="FJ29">
        <v>1.86307</v>
      </c>
      <c r="FK29">
        <v>1.8678900000000001</v>
      </c>
      <c r="FL29">
        <v>1.86768</v>
      </c>
      <c r="FM29">
        <v>1.86877</v>
      </c>
      <c r="FN29">
        <v>1.8696600000000001</v>
      </c>
      <c r="FO29">
        <v>1.8656900000000001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5.8550000000000004</v>
      </c>
      <c r="GF29">
        <v>0.38479999999999998</v>
      </c>
      <c r="GG29">
        <v>4.1105</v>
      </c>
      <c r="GH29">
        <v>7.67244E-3</v>
      </c>
      <c r="GI29">
        <v>-4.3099900000000001E-7</v>
      </c>
      <c r="GJ29">
        <v>-1.23938E-11</v>
      </c>
      <c r="GK29">
        <v>-0.116349886799232</v>
      </c>
      <c r="GL29">
        <v>-1.24571880312714E-2</v>
      </c>
      <c r="GM29">
        <v>1.4289494627965E-3</v>
      </c>
      <c r="GN29">
        <v>-4.3703736857135599E-6</v>
      </c>
      <c r="GO29">
        <v>13</v>
      </c>
      <c r="GP29">
        <v>1891</v>
      </c>
      <c r="GQ29">
        <v>2</v>
      </c>
      <c r="GR29">
        <v>33</v>
      </c>
      <c r="GS29">
        <v>2611.9</v>
      </c>
      <c r="GT29">
        <v>2611.8000000000002</v>
      </c>
      <c r="GU29">
        <v>0.83374000000000004</v>
      </c>
      <c r="GV29">
        <v>2.6440399999999999</v>
      </c>
      <c r="GW29">
        <v>2.2485400000000002</v>
      </c>
      <c r="GX29">
        <v>2.7648899999999998</v>
      </c>
      <c r="GY29">
        <v>1.9958499999999999</v>
      </c>
      <c r="GZ29">
        <v>2.3901400000000002</v>
      </c>
      <c r="HA29">
        <v>35.429099999999998</v>
      </c>
      <c r="HB29">
        <v>15.244</v>
      </c>
      <c r="HC29">
        <v>18</v>
      </c>
      <c r="HD29">
        <v>503.34300000000002</v>
      </c>
      <c r="HE29">
        <v>591.39300000000003</v>
      </c>
      <c r="HF29">
        <v>23.585999999999999</v>
      </c>
      <c r="HG29">
        <v>26.498000000000001</v>
      </c>
      <c r="HH29">
        <v>30.0001</v>
      </c>
      <c r="HI29">
        <v>26.406600000000001</v>
      </c>
      <c r="HJ29">
        <v>26.337800000000001</v>
      </c>
      <c r="HK29">
        <v>16.6389</v>
      </c>
      <c r="HL29">
        <v>47.671500000000002</v>
      </c>
      <c r="HM29">
        <v>0</v>
      </c>
      <c r="HN29">
        <v>23.593900000000001</v>
      </c>
      <c r="HO29">
        <v>217.815</v>
      </c>
      <c r="HP29">
        <v>17.2575</v>
      </c>
      <c r="HQ29">
        <v>102.426</v>
      </c>
      <c r="HR29">
        <v>103.262</v>
      </c>
    </row>
    <row r="30" spans="1:226" x14ac:dyDescent="0.2">
      <c r="A30">
        <v>14</v>
      </c>
      <c r="B30">
        <v>1657470286</v>
      </c>
      <c r="C30">
        <v>64.5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1657470283.1500001</v>
      </c>
      <c r="J30">
        <f t="shared" si="0"/>
        <v>6.7356219209735212E-3</v>
      </c>
      <c r="K30">
        <f t="shared" si="1"/>
        <v>6.7356219209735215</v>
      </c>
      <c r="L30">
        <f t="shared" si="2"/>
        <v>14.201396554063056</v>
      </c>
      <c r="M30">
        <f t="shared" si="3"/>
        <v>231.37540000000001</v>
      </c>
      <c r="N30">
        <f t="shared" si="4"/>
        <v>134.65149079562855</v>
      </c>
      <c r="O30">
        <f t="shared" si="5"/>
        <v>9.4714134876643659</v>
      </c>
      <c r="P30">
        <f t="shared" si="6"/>
        <v>16.274993104977067</v>
      </c>
      <c r="Q30">
        <f t="shared" si="7"/>
        <v>0.26914475217724332</v>
      </c>
      <c r="R30">
        <f t="shared" si="8"/>
        <v>2.3528318926032399</v>
      </c>
      <c r="S30">
        <f t="shared" si="9"/>
        <v>0.25313556034078044</v>
      </c>
      <c r="T30">
        <f t="shared" si="10"/>
        <v>0.15956867392638344</v>
      </c>
      <c r="U30">
        <f t="shared" si="11"/>
        <v>321.52116660000002</v>
      </c>
      <c r="V30">
        <f t="shared" si="12"/>
        <v>26.954700222367794</v>
      </c>
      <c r="W30">
        <f t="shared" si="13"/>
        <v>26.954700222367794</v>
      </c>
      <c r="X30">
        <f t="shared" si="14"/>
        <v>3.5696481455425912</v>
      </c>
      <c r="Y30">
        <f t="shared" si="15"/>
        <v>50.074822830286934</v>
      </c>
      <c r="Z30">
        <f t="shared" si="16"/>
        <v>1.769010438640646</v>
      </c>
      <c r="AA30">
        <f t="shared" si="17"/>
        <v>3.5327342937111479</v>
      </c>
      <c r="AB30">
        <f t="shared" si="18"/>
        <v>1.8006377069019452</v>
      </c>
      <c r="AC30">
        <f t="shared" si="19"/>
        <v>-297.04092671493231</v>
      </c>
      <c r="AD30">
        <f t="shared" si="20"/>
        <v>-22.427647010510796</v>
      </c>
      <c r="AE30">
        <f t="shared" si="21"/>
        <v>-2.0544095301707141</v>
      </c>
      <c r="AF30">
        <f t="shared" si="22"/>
        <v>-1.8166556137799716E-3</v>
      </c>
      <c r="AG30">
        <f t="shared" si="23"/>
        <v>0.34878402163739686</v>
      </c>
      <c r="AH30">
        <f t="shared" si="24"/>
        <v>6.7310557446004671</v>
      </c>
      <c r="AI30">
        <f t="shared" si="25"/>
        <v>14.201396554063056</v>
      </c>
      <c r="AJ30">
        <v>236.850745246852</v>
      </c>
      <c r="AK30">
        <v>230.34093939393901</v>
      </c>
      <c r="AL30">
        <v>-2.9689820468025099</v>
      </c>
      <c r="AM30">
        <v>64.709286753650801</v>
      </c>
      <c r="AN30">
        <f t="shared" si="26"/>
        <v>6.7356219209735215</v>
      </c>
      <c r="AO30">
        <v>17.276665358270598</v>
      </c>
      <c r="AP30">
        <v>25.147652121212101</v>
      </c>
      <c r="AQ30">
        <v>1.84964623739561E-3</v>
      </c>
      <c r="AR30">
        <v>77.473816315868703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37127.264761168226</v>
      </c>
      <c r="AX30">
        <f t="shared" si="30"/>
        <v>2000.0360000000001</v>
      </c>
      <c r="AY30">
        <f t="shared" si="31"/>
        <v>1681.2299400000002</v>
      </c>
      <c r="AZ30">
        <f t="shared" si="32"/>
        <v>0.84059983920289438</v>
      </c>
      <c r="BA30">
        <f t="shared" si="33"/>
        <v>0.1607576896615861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1657470283.1500001</v>
      </c>
      <c r="BH30">
        <v>231.37540000000001</v>
      </c>
      <c r="BI30">
        <v>233.6627</v>
      </c>
      <c r="BJ30">
        <v>25.149349999999998</v>
      </c>
      <c r="BK30">
        <v>17.275639999999999</v>
      </c>
      <c r="BL30">
        <v>225.5566</v>
      </c>
      <c r="BM30">
        <v>24.76426</v>
      </c>
      <c r="BN30">
        <v>500.02659999999997</v>
      </c>
      <c r="BO30">
        <v>70.290310000000005</v>
      </c>
      <c r="BP30">
        <v>4.9895160000000001E-2</v>
      </c>
      <c r="BQ30">
        <v>26.777889999999999</v>
      </c>
      <c r="BR30">
        <v>26.002300000000002</v>
      </c>
      <c r="BS30">
        <v>999.9</v>
      </c>
      <c r="BT30">
        <v>0</v>
      </c>
      <c r="BU30">
        <v>0</v>
      </c>
      <c r="BV30">
        <v>9981</v>
      </c>
      <c r="BW30">
        <v>0</v>
      </c>
      <c r="BX30">
        <v>1683.6969999999999</v>
      </c>
      <c r="BY30">
        <v>-2.2872849999999998</v>
      </c>
      <c r="BZ30">
        <v>237.34450000000001</v>
      </c>
      <c r="CA30">
        <v>237.7704</v>
      </c>
      <c r="CB30">
        <v>7.8737149999999998</v>
      </c>
      <c r="CC30">
        <v>233.6627</v>
      </c>
      <c r="CD30">
        <v>17.275639999999999</v>
      </c>
      <c r="CE30">
        <v>1.767757</v>
      </c>
      <c r="CF30">
        <v>1.2143109999999999</v>
      </c>
      <c r="CG30">
        <v>15.50456</v>
      </c>
      <c r="CH30">
        <v>9.7781599999999997</v>
      </c>
      <c r="CI30">
        <v>2000.0360000000001</v>
      </c>
      <c r="CJ30">
        <v>0.98000469999999995</v>
      </c>
      <c r="CK30">
        <v>1.9995019999999999E-2</v>
      </c>
      <c r="CL30">
        <v>0</v>
      </c>
      <c r="CM30">
        <v>2.3073700000000001</v>
      </c>
      <c r="CN30">
        <v>0</v>
      </c>
      <c r="CO30">
        <v>14005.11</v>
      </c>
      <c r="CP30">
        <v>17300.5</v>
      </c>
      <c r="CQ30">
        <v>38.893599999999999</v>
      </c>
      <c r="CR30">
        <v>39.811999999999998</v>
      </c>
      <c r="CS30">
        <v>38.686999999999998</v>
      </c>
      <c r="CT30">
        <v>38.061999999999998</v>
      </c>
      <c r="CU30">
        <v>38.311999999999998</v>
      </c>
      <c r="CV30">
        <v>1960.046</v>
      </c>
      <c r="CW30">
        <v>39.99</v>
      </c>
      <c r="CX30">
        <v>0</v>
      </c>
      <c r="CY30">
        <v>1657470260.3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-4.0000000000000001E-3</v>
      </c>
      <c r="DH30">
        <v>8.7509999999999994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-4.2418482500000003</v>
      </c>
      <c r="DO30">
        <v>15.7753624390244</v>
      </c>
      <c r="DP30">
        <v>1.5794155503063301</v>
      </c>
      <c r="DQ30">
        <v>0</v>
      </c>
      <c r="DR30">
        <v>7.8737320000000004</v>
      </c>
      <c r="DS30">
        <v>-2.0093808630752201E-3</v>
      </c>
      <c r="DT30">
        <v>4.0048596729473501E-3</v>
      </c>
      <c r="DU30">
        <v>1</v>
      </c>
      <c r="DV30">
        <v>1</v>
      </c>
      <c r="DW30">
        <v>2</v>
      </c>
      <c r="DX30" t="s">
        <v>357</v>
      </c>
      <c r="DY30">
        <v>2.9736199999999999</v>
      </c>
      <c r="DZ30">
        <v>2.7043499999999998</v>
      </c>
      <c r="EA30">
        <v>4.1758999999999998E-2</v>
      </c>
      <c r="EB30">
        <v>4.3084400000000002E-2</v>
      </c>
      <c r="EC30">
        <v>8.4141400000000005E-2</v>
      </c>
      <c r="ED30">
        <v>6.4992400000000006E-2</v>
      </c>
      <c r="EE30">
        <v>37357.199999999997</v>
      </c>
      <c r="EF30">
        <v>40827.199999999997</v>
      </c>
      <c r="EG30">
        <v>35330.199999999997</v>
      </c>
      <c r="EH30">
        <v>38697.1</v>
      </c>
      <c r="EI30">
        <v>45873.1</v>
      </c>
      <c r="EJ30">
        <v>52215.199999999997</v>
      </c>
      <c r="EK30">
        <v>55206.6</v>
      </c>
      <c r="EL30">
        <v>62015.5</v>
      </c>
      <c r="EM30">
        <v>1.9925999999999999</v>
      </c>
      <c r="EN30">
        <v>2.125</v>
      </c>
      <c r="EO30">
        <v>6.8604899999999996E-2</v>
      </c>
      <c r="EP30">
        <v>0</v>
      </c>
      <c r="EQ30">
        <v>24.880600000000001</v>
      </c>
      <c r="ER30">
        <v>999.9</v>
      </c>
      <c r="ES30">
        <v>49.981999999999999</v>
      </c>
      <c r="ET30">
        <v>32.267000000000003</v>
      </c>
      <c r="EU30">
        <v>34.475900000000003</v>
      </c>
      <c r="EV30">
        <v>52.860199999999999</v>
      </c>
      <c r="EW30">
        <v>37.948700000000002</v>
      </c>
      <c r="EX30">
        <v>2</v>
      </c>
      <c r="EY30">
        <v>-5.7601600000000003E-2</v>
      </c>
      <c r="EZ30">
        <v>0.57318100000000005</v>
      </c>
      <c r="FA30">
        <v>20.148199999999999</v>
      </c>
      <c r="FB30">
        <v>5.1993200000000002</v>
      </c>
      <c r="FC30">
        <v>12.0099</v>
      </c>
      <c r="FD30">
        <v>4.9756</v>
      </c>
      <c r="FE30">
        <v>3.2932000000000001</v>
      </c>
      <c r="FF30">
        <v>9999</v>
      </c>
      <c r="FG30">
        <v>9999</v>
      </c>
      <c r="FH30">
        <v>9999</v>
      </c>
      <c r="FI30">
        <v>580.29999999999995</v>
      </c>
      <c r="FJ30">
        <v>1.8630100000000001</v>
      </c>
      <c r="FK30">
        <v>1.86798</v>
      </c>
      <c r="FL30">
        <v>1.86768</v>
      </c>
      <c r="FM30">
        <v>1.8689</v>
      </c>
      <c r="FN30">
        <v>1.8696600000000001</v>
      </c>
      <c r="FO30">
        <v>1.8656900000000001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5.758</v>
      </c>
      <c r="GF30">
        <v>0.38529999999999998</v>
      </c>
      <c r="GG30">
        <v>4.1105</v>
      </c>
      <c r="GH30">
        <v>7.67244E-3</v>
      </c>
      <c r="GI30">
        <v>-4.3099900000000001E-7</v>
      </c>
      <c r="GJ30">
        <v>-1.23938E-11</v>
      </c>
      <c r="GK30">
        <v>-0.116349886799232</v>
      </c>
      <c r="GL30">
        <v>-1.24571880312714E-2</v>
      </c>
      <c r="GM30">
        <v>1.4289494627965E-3</v>
      </c>
      <c r="GN30">
        <v>-4.3703736857135599E-6</v>
      </c>
      <c r="GO30">
        <v>13</v>
      </c>
      <c r="GP30">
        <v>1891</v>
      </c>
      <c r="GQ30">
        <v>2</v>
      </c>
      <c r="GR30">
        <v>33</v>
      </c>
      <c r="GS30">
        <v>2611.9</v>
      </c>
      <c r="GT30">
        <v>2611.9</v>
      </c>
      <c r="GU30">
        <v>0.79101600000000005</v>
      </c>
      <c r="GV30">
        <v>2.65137</v>
      </c>
      <c r="GW30">
        <v>2.2485400000000002</v>
      </c>
      <c r="GX30">
        <v>2.7648899999999998</v>
      </c>
      <c r="GY30">
        <v>1.9958499999999999</v>
      </c>
      <c r="GZ30">
        <v>2.3742700000000001</v>
      </c>
      <c r="HA30">
        <v>35.452300000000001</v>
      </c>
      <c r="HB30">
        <v>15.235300000000001</v>
      </c>
      <c r="HC30">
        <v>18</v>
      </c>
      <c r="HD30">
        <v>503.34699999999998</v>
      </c>
      <c r="HE30">
        <v>591.09299999999996</v>
      </c>
      <c r="HF30">
        <v>23.581499999999998</v>
      </c>
      <c r="HG30">
        <v>26.498000000000001</v>
      </c>
      <c r="HH30">
        <v>30.000299999999999</v>
      </c>
      <c r="HI30">
        <v>26.407499999999999</v>
      </c>
      <c r="HJ30">
        <v>26.337800000000001</v>
      </c>
      <c r="HK30">
        <v>15.848000000000001</v>
      </c>
      <c r="HL30">
        <v>47.671500000000002</v>
      </c>
      <c r="HM30">
        <v>0</v>
      </c>
      <c r="HN30">
        <v>23.59</v>
      </c>
      <c r="HO30">
        <v>197.60400000000001</v>
      </c>
      <c r="HP30">
        <v>17.2575</v>
      </c>
      <c r="HQ30">
        <v>102.425</v>
      </c>
      <c r="HR30">
        <v>103.26</v>
      </c>
    </row>
    <row r="31" spans="1:226" x14ac:dyDescent="0.2">
      <c r="A31">
        <v>15</v>
      </c>
      <c r="B31">
        <v>1657470291.5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1657470288.75</v>
      </c>
      <c r="J31">
        <f t="shared" si="0"/>
        <v>6.7342199963322915E-3</v>
      </c>
      <c r="K31">
        <f t="shared" si="1"/>
        <v>6.7342199963322917</v>
      </c>
      <c r="L31">
        <f t="shared" si="2"/>
        <v>13.02028588146861</v>
      </c>
      <c r="M31">
        <f t="shared" si="3"/>
        <v>214.9794</v>
      </c>
      <c r="N31">
        <f t="shared" si="4"/>
        <v>126.20661431307316</v>
      </c>
      <c r="O31">
        <f t="shared" si="5"/>
        <v>8.8774184377977559</v>
      </c>
      <c r="P31">
        <f t="shared" si="6"/>
        <v>15.121727967224379</v>
      </c>
      <c r="Q31">
        <f t="shared" si="7"/>
        <v>0.2692301933869361</v>
      </c>
      <c r="R31">
        <f t="shared" si="8"/>
        <v>2.3511290914191778</v>
      </c>
      <c r="S31">
        <f t="shared" si="9"/>
        <v>0.25320029970429514</v>
      </c>
      <c r="T31">
        <f t="shared" si="10"/>
        <v>0.15961081554280021</v>
      </c>
      <c r="U31">
        <f t="shared" si="11"/>
        <v>321.52032479999997</v>
      </c>
      <c r="V31">
        <f t="shared" si="12"/>
        <v>26.952038759020898</v>
      </c>
      <c r="W31">
        <f t="shared" si="13"/>
        <v>26.952038759020898</v>
      </c>
      <c r="X31">
        <f t="shared" si="14"/>
        <v>3.5690900077764649</v>
      </c>
      <c r="Y31">
        <f t="shared" si="15"/>
        <v>50.091926373451912</v>
      </c>
      <c r="Z31">
        <f t="shared" si="16"/>
        <v>1.7692794666230853</v>
      </c>
      <c r="AA31">
        <f t="shared" si="17"/>
        <v>3.5320651344740077</v>
      </c>
      <c r="AB31">
        <f t="shared" si="18"/>
        <v>1.7998105411533796</v>
      </c>
      <c r="AC31">
        <f t="shared" si="19"/>
        <v>-296.97910183825405</v>
      </c>
      <c r="AD31">
        <f t="shared" si="20"/>
        <v>-22.482212376385878</v>
      </c>
      <c r="AE31">
        <f t="shared" si="21"/>
        <v>-2.0608386995975461</v>
      </c>
      <c r="AF31">
        <f t="shared" si="22"/>
        <v>-1.8281142374867443E-3</v>
      </c>
      <c r="AG31">
        <f t="shared" si="23"/>
        <v>-1.1080347836221356</v>
      </c>
      <c r="AH31">
        <f t="shared" si="24"/>
        <v>6.731990081013203</v>
      </c>
      <c r="AI31">
        <f t="shared" si="25"/>
        <v>13.02028588146861</v>
      </c>
      <c r="AJ31">
        <v>218.530401969444</v>
      </c>
      <c r="AK31">
        <v>213.70280606060601</v>
      </c>
      <c r="AL31">
        <v>-3.0349972469675701</v>
      </c>
      <c r="AM31">
        <v>64.709286753650801</v>
      </c>
      <c r="AN31">
        <f t="shared" si="26"/>
        <v>6.7342199963322917</v>
      </c>
      <c r="AO31">
        <v>17.276156147777701</v>
      </c>
      <c r="AP31">
        <v>25.152227272727298</v>
      </c>
      <c r="AQ31">
        <v>6.3983664711660701E-4</v>
      </c>
      <c r="AR31">
        <v>77.473816315868703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37086.702411185557</v>
      </c>
      <c r="AX31">
        <f t="shared" si="30"/>
        <v>2000.03</v>
      </c>
      <c r="AY31">
        <f t="shared" si="31"/>
        <v>1681.22496</v>
      </c>
      <c r="AZ31">
        <f t="shared" si="32"/>
        <v>0.84059987100193501</v>
      </c>
      <c r="BA31">
        <f t="shared" si="33"/>
        <v>0.16075775103373449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1657470288.75</v>
      </c>
      <c r="BH31">
        <v>214.9794</v>
      </c>
      <c r="BI31">
        <v>215.38650000000001</v>
      </c>
      <c r="BJ31">
        <v>25.153120000000001</v>
      </c>
      <c r="BK31">
        <v>17.276869999999999</v>
      </c>
      <c r="BL31">
        <v>209.28210000000001</v>
      </c>
      <c r="BM31">
        <v>24.76782</v>
      </c>
      <c r="BN31">
        <v>499.93279999999999</v>
      </c>
      <c r="BO31">
        <v>70.290490000000005</v>
      </c>
      <c r="BP31">
        <v>4.9868040000000002E-2</v>
      </c>
      <c r="BQ31">
        <v>26.77467</v>
      </c>
      <c r="BR31">
        <v>25.994789999999998</v>
      </c>
      <c r="BS31">
        <v>999.9</v>
      </c>
      <c r="BT31">
        <v>0</v>
      </c>
      <c r="BU31">
        <v>0</v>
      </c>
      <c r="BV31">
        <v>9969.5</v>
      </c>
      <c r="BW31">
        <v>0</v>
      </c>
      <c r="BX31">
        <v>2063.63</v>
      </c>
      <c r="BY31">
        <v>-0.40719615999999997</v>
      </c>
      <c r="BZ31">
        <v>220.5264</v>
      </c>
      <c r="CA31">
        <v>219.17310000000001</v>
      </c>
      <c r="CB31">
        <v>7.8762350000000003</v>
      </c>
      <c r="CC31">
        <v>215.38650000000001</v>
      </c>
      <c r="CD31">
        <v>17.276869999999999</v>
      </c>
      <c r="CE31">
        <v>1.768025</v>
      </c>
      <c r="CF31">
        <v>1.2143999999999999</v>
      </c>
      <c r="CG31">
        <v>15.506930000000001</v>
      </c>
      <c r="CH31">
        <v>9.7792530000000006</v>
      </c>
      <c r="CI31">
        <v>2000.03</v>
      </c>
      <c r="CJ31">
        <v>0.98000379999999998</v>
      </c>
      <c r="CK31">
        <v>1.999598E-2</v>
      </c>
      <c r="CL31">
        <v>0</v>
      </c>
      <c r="CM31">
        <v>2.4205800000000002</v>
      </c>
      <c r="CN31">
        <v>0</v>
      </c>
      <c r="CO31">
        <v>14181.98</v>
      </c>
      <c r="CP31">
        <v>17300.419999999998</v>
      </c>
      <c r="CQ31">
        <v>38.8874</v>
      </c>
      <c r="CR31">
        <v>39.811999999999998</v>
      </c>
      <c r="CS31">
        <v>38.686999999999998</v>
      </c>
      <c r="CT31">
        <v>38.0124</v>
      </c>
      <c r="CU31">
        <v>38.311999999999998</v>
      </c>
      <c r="CV31">
        <v>1960.038</v>
      </c>
      <c r="CW31">
        <v>39.991999999999997</v>
      </c>
      <c r="CX31">
        <v>0</v>
      </c>
      <c r="CY31">
        <v>1657470265.7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-4.0000000000000001E-3</v>
      </c>
      <c r="DH31">
        <v>8.7509999999999994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-2.5949090400000001</v>
      </c>
      <c r="DO31">
        <v>16.313413913696099</v>
      </c>
      <c r="DP31">
        <v>1.6174470662284</v>
      </c>
      <c r="DQ31">
        <v>0</v>
      </c>
      <c r="DR31">
        <v>7.8744957500000003</v>
      </c>
      <c r="DS31">
        <v>6.1043527204429496E-3</v>
      </c>
      <c r="DT31">
        <v>4.3826754885001396E-3</v>
      </c>
      <c r="DU31">
        <v>1</v>
      </c>
      <c r="DV31">
        <v>1</v>
      </c>
      <c r="DW31">
        <v>2</v>
      </c>
      <c r="DX31" t="s">
        <v>357</v>
      </c>
      <c r="DY31">
        <v>2.9731700000000001</v>
      </c>
      <c r="DZ31">
        <v>2.7044999999999999</v>
      </c>
      <c r="EA31">
        <v>3.9028E-2</v>
      </c>
      <c r="EB31">
        <v>4.0028399999999999E-2</v>
      </c>
      <c r="EC31">
        <v>8.4150799999999998E-2</v>
      </c>
      <c r="ED31">
        <v>6.5000299999999997E-2</v>
      </c>
      <c r="EE31">
        <v>37464.300000000003</v>
      </c>
      <c r="EF31">
        <v>40957.4</v>
      </c>
      <c r="EG31">
        <v>35330.800000000003</v>
      </c>
      <c r="EH31">
        <v>38697</v>
      </c>
      <c r="EI31">
        <v>45873.599999999999</v>
      </c>
      <c r="EJ31">
        <v>52215.199999999997</v>
      </c>
      <c r="EK31">
        <v>55207.9</v>
      </c>
      <c r="EL31">
        <v>62016.1</v>
      </c>
      <c r="EM31">
        <v>1.9922</v>
      </c>
      <c r="EN31">
        <v>2.1252</v>
      </c>
      <c r="EO31">
        <v>6.80983E-2</v>
      </c>
      <c r="EP31">
        <v>0</v>
      </c>
      <c r="EQ31">
        <v>24.884799999999998</v>
      </c>
      <c r="ER31">
        <v>999.9</v>
      </c>
      <c r="ES31">
        <v>49.957000000000001</v>
      </c>
      <c r="ET31">
        <v>32.267000000000003</v>
      </c>
      <c r="EU31">
        <v>34.455599999999997</v>
      </c>
      <c r="EV31">
        <v>53.3202</v>
      </c>
      <c r="EW31">
        <v>38.004800000000003</v>
      </c>
      <c r="EX31">
        <v>2</v>
      </c>
      <c r="EY31">
        <v>-5.7987799999999999E-2</v>
      </c>
      <c r="EZ31">
        <v>0.22370399999999999</v>
      </c>
      <c r="FA31">
        <v>20.1493</v>
      </c>
      <c r="FB31">
        <v>5.1993200000000002</v>
      </c>
      <c r="FC31">
        <v>12.006399999999999</v>
      </c>
      <c r="FD31">
        <v>4.9756</v>
      </c>
      <c r="FE31">
        <v>3.2932000000000001</v>
      </c>
      <c r="FF31">
        <v>9999</v>
      </c>
      <c r="FG31">
        <v>9999</v>
      </c>
      <c r="FH31">
        <v>9999</v>
      </c>
      <c r="FI31">
        <v>580.29999999999995</v>
      </c>
      <c r="FJ31">
        <v>1.8629800000000001</v>
      </c>
      <c r="FK31">
        <v>1.8678900000000001</v>
      </c>
      <c r="FL31">
        <v>1.86768</v>
      </c>
      <c r="FM31">
        <v>1.8688400000000001</v>
      </c>
      <c r="FN31">
        <v>1.8696600000000001</v>
      </c>
      <c r="FO31">
        <v>1.8656900000000001</v>
      </c>
      <c r="FP31">
        <v>1.8667899999999999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5.6369999999999996</v>
      </c>
      <c r="GF31">
        <v>0.38540000000000002</v>
      </c>
      <c r="GG31">
        <v>4.1105</v>
      </c>
      <c r="GH31">
        <v>7.67244E-3</v>
      </c>
      <c r="GI31">
        <v>-4.3099900000000001E-7</v>
      </c>
      <c r="GJ31">
        <v>-1.23938E-11</v>
      </c>
      <c r="GK31">
        <v>-0.116349886799232</v>
      </c>
      <c r="GL31">
        <v>-1.24571880312714E-2</v>
      </c>
      <c r="GM31">
        <v>1.4289494627965E-3</v>
      </c>
      <c r="GN31">
        <v>-4.3703736857135599E-6</v>
      </c>
      <c r="GO31">
        <v>13</v>
      </c>
      <c r="GP31">
        <v>1891</v>
      </c>
      <c r="GQ31">
        <v>2</v>
      </c>
      <c r="GR31">
        <v>33</v>
      </c>
      <c r="GS31">
        <v>2612</v>
      </c>
      <c r="GT31">
        <v>2612</v>
      </c>
      <c r="GU31">
        <v>0.74096700000000004</v>
      </c>
      <c r="GV31">
        <v>2.65503</v>
      </c>
      <c r="GW31">
        <v>2.2485400000000002</v>
      </c>
      <c r="GX31">
        <v>2.7648899999999998</v>
      </c>
      <c r="GY31">
        <v>1.9958499999999999</v>
      </c>
      <c r="GZ31">
        <v>2.36328</v>
      </c>
      <c r="HA31">
        <v>35.452300000000001</v>
      </c>
      <c r="HB31">
        <v>15.235300000000001</v>
      </c>
      <c r="HC31">
        <v>18</v>
      </c>
      <c r="HD31">
        <v>503.09899999999999</v>
      </c>
      <c r="HE31">
        <v>591.24300000000005</v>
      </c>
      <c r="HF31">
        <v>23.612500000000001</v>
      </c>
      <c r="HG31">
        <v>26.500299999999999</v>
      </c>
      <c r="HH31">
        <v>29.9999</v>
      </c>
      <c r="HI31">
        <v>26.408799999999999</v>
      </c>
      <c r="HJ31">
        <v>26.337800000000001</v>
      </c>
      <c r="HK31">
        <v>14.7897</v>
      </c>
      <c r="HL31">
        <v>47.671500000000002</v>
      </c>
      <c r="HM31">
        <v>0</v>
      </c>
      <c r="HN31">
        <v>23.6584</v>
      </c>
      <c r="HO31">
        <v>184.18600000000001</v>
      </c>
      <c r="HP31">
        <v>17.2575</v>
      </c>
      <c r="HQ31">
        <v>102.42700000000001</v>
      </c>
      <c r="HR31">
        <v>103.26</v>
      </c>
    </row>
    <row r="32" spans="1:226" x14ac:dyDescent="0.2">
      <c r="A32">
        <v>16</v>
      </c>
      <c r="B32">
        <v>1657470296</v>
      </c>
      <c r="C32">
        <v>74.5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1657470293.1500001</v>
      </c>
      <c r="J32">
        <f t="shared" si="0"/>
        <v>6.763381206216011E-3</v>
      </c>
      <c r="K32">
        <f t="shared" si="1"/>
        <v>6.7633812062160112</v>
      </c>
      <c r="L32">
        <f t="shared" si="2"/>
        <v>12.081574855254733</v>
      </c>
      <c r="M32">
        <f t="shared" si="3"/>
        <v>201.86320000000001</v>
      </c>
      <c r="N32">
        <f t="shared" si="4"/>
        <v>119.8236484985681</v>
      </c>
      <c r="O32">
        <f t="shared" si="5"/>
        <v>8.4284463616381284</v>
      </c>
      <c r="P32">
        <f t="shared" si="6"/>
        <v>14.199143281878632</v>
      </c>
      <c r="Q32">
        <f t="shared" si="7"/>
        <v>0.27078996409768019</v>
      </c>
      <c r="R32">
        <f t="shared" si="8"/>
        <v>2.3618064915656984</v>
      </c>
      <c r="S32">
        <f t="shared" si="9"/>
        <v>0.25464839225673186</v>
      </c>
      <c r="T32">
        <f t="shared" si="10"/>
        <v>0.16052525893850006</v>
      </c>
      <c r="U32">
        <f t="shared" si="11"/>
        <v>321.5212386</v>
      </c>
      <c r="V32">
        <f t="shared" si="12"/>
        <v>26.942514438578975</v>
      </c>
      <c r="W32">
        <f t="shared" si="13"/>
        <v>26.942514438578975</v>
      </c>
      <c r="X32">
        <f t="shared" si="14"/>
        <v>3.567093278410931</v>
      </c>
      <c r="Y32">
        <f t="shared" si="15"/>
        <v>50.103781811979346</v>
      </c>
      <c r="Z32">
        <f t="shared" si="16"/>
        <v>1.7697461013368474</v>
      </c>
      <c r="AA32">
        <f t="shared" si="17"/>
        <v>3.5321607218753255</v>
      </c>
      <c r="AB32">
        <f t="shared" si="18"/>
        <v>1.7973471770740836</v>
      </c>
      <c r="AC32">
        <f t="shared" si="19"/>
        <v>-298.26511119412606</v>
      </c>
      <c r="AD32">
        <f t="shared" si="20"/>
        <v>-21.313012286117857</v>
      </c>
      <c r="AE32">
        <f t="shared" si="21"/>
        <v>-1.9447431817065037</v>
      </c>
      <c r="AF32">
        <f t="shared" si="22"/>
        <v>-1.6280619504023264E-3</v>
      </c>
      <c r="AG32">
        <f t="shared" si="23"/>
        <v>-2.0073899299292495</v>
      </c>
      <c r="AH32">
        <f t="shared" si="24"/>
        <v>6.7364847105823813</v>
      </c>
      <c r="AI32">
        <f t="shared" si="25"/>
        <v>12.081574855254733</v>
      </c>
      <c r="AJ32">
        <v>203.62700474759501</v>
      </c>
      <c r="AK32">
        <v>199.93910303030299</v>
      </c>
      <c r="AL32">
        <v>-3.0329612108442499</v>
      </c>
      <c r="AM32">
        <v>64.709286753650801</v>
      </c>
      <c r="AN32">
        <f t="shared" si="26"/>
        <v>6.7633812062160112</v>
      </c>
      <c r="AO32">
        <v>17.2768266980931</v>
      </c>
      <c r="AP32">
        <v>25.163207272727298</v>
      </c>
      <c r="AQ32">
        <v>5.7110387031007398E-3</v>
      </c>
      <c r="AR32">
        <v>77.473816315868703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37343.604068356653</v>
      </c>
      <c r="AX32">
        <f t="shared" si="30"/>
        <v>2000.0350000000001</v>
      </c>
      <c r="AY32">
        <f t="shared" si="31"/>
        <v>1681.2292200000002</v>
      </c>
      <c r="AZ32">
        <f t="shared" si="32"/>
        <v>0.84059989950175873</v>
      </c>
      <c r="BA32">
        <f t="shared" si="33"/>
        <v>0.16075780603839432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1657470293.1500001</v>
      </c>
      <c r="BH32">
        <v>201.86320000000001</v>
      </c>
      <c r="BI32">
        <v>201.08619999999999</v>
      </c>
      <c r="BJ32">
        <v>25.15973</v>
      </c>
      <c r="BK32">
        <v>17.27984</v>
      </c>
      <c r="BL32">
        <v>196.26349999999999</v>
      </c>
      <c r="BM32">
        <v>24.77413</v>
      </c>
      <c r="BN32">
        <v>500.03210000000001</v>
      </c>
      <c r="BO32">
        <v>70.290750000000003</v>
      </c>
      <c r="BP32">
        <v>4.9675009999999999E-2</v>
      </c>
      <c r="BQ32">
        <v>26.775130000000001</v>
      </c>
      <c r="BR32">
        <v>25.996490000000001</v>
      </c>
      <c r="BS32">
        <v>999.9</v>
      </c>
      <c r="BT32">
        <v>0</v>
      </c>
      <c r="BU32">
        <v>0</v>
      </c>
      <c r="BV32">
        <v>10041.5</v>
      </c>
      <c r="BW32">
        <v>0</v>
      </c>
      <c r="BX32">
        <v>2086.393</v>
      </c>
      <c r="BY32">
        <v>0.77703469999999997</v>
      </c>
      <c r="BZ32">
        <v>207.07310000000001</v>
      </c>
      <c r="CA32">
        <v>204.62200000000001</v>
      </c>
      <c r="CB32">
        <v>7.8799070000000002</v>
      </c>
      <c r="CC32">
        <v>201.08619999999999</v>
      </c>
      <c r="CD32">
        <v>17.27984</v>
      </c>
      <c r="CE32">
        <v>1.768497</v>
      </c>
      <c r="CF32">
        <v>1.2146110000000001</v>
      </c>
      <c r="CG32">
        <v>15.511089999999999</v>
      </c>
      <c r="CH32">
        <v>9.7818620000000003</v>
      </c>
      <c r="CI32">
        <v>2000.0350000000001</v>
      </c>
      <c r="CJ32">
        <v>0.98000319999999996</v>
      </c>
      <c r="CK32">
        <v>1.999662E-2</v>
      </c>
      <c r="CL32">
        <v>0</v>
      </c>
      <c r="CM32">
        <v>2.40645</v>
      </c>
      <c r="CN32">
        <v>0</v>
      </c>
      <c r="CO32">
        <v>14206.89</v>
      </c>
      <c r="CP32">
        <v>17300.46</v>
      </c>
      <c r="CQ32">
        <v>38.875</v>
      </c>
      <c r="CR32">
        <v>39.811999999999998</v>
      </c>
      <c r="CS32">
        <v>38.686999999999998</v>
      </c>
      <c r="CT32">
        <v>38.0124</v>
      </c>
      <c r="CU32">
        <v>38.311999999999998</v>
      </c>
      <c r="CV32">
        <v>1960.0409999999999</v>
      </c>
      <c r="CW32">
        <v>39.994</v>
      </c>
      <c r="CX32">
        <v>0</v>
      </c>
      <c r="CY32">
        <v>1657470269.9000001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-4.0000000000000001E-3</v>
      </c>
      <c r="DH32">
        <v>8.7509999999999994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-1.47716029</v>
      </c>
      <c r="DO32">
        <v>16.629644258161399</v>
      </c>
      <c r="DP32">
        <v>1.6358751392298301</v>
      </c>
      <c r="DQ32">
        <v>0</v>
      </c>
      <c r="DR32">
        <v>7.8760025000000002</v>
      </c>
      <c r="DS32">
        <v>2.5314146341426098E-2</v>
      </c>
      <c r="DT32">
        <v>5.0329592438246203E-3</v>
      </c>
      <c r="DU32">
        <v>1</v>
      </c>
      <c r="DV32">
        <v>1</v>
      </c>
      <c r="DW32">
        <v>2</v>
      </c>
      <c r="DX32" t="s">
        <v>357</v>
      </c>
      <c r="DY32">
        <v>2.9739100000000001</v>
      </c>
      <c r="DZ32">
        <v>2.7048399999999999</v>
      </c>
      <c r="EA32">
        <v>3.6718099999999997E-2</v>
      </c>
      <c r="EB32">
        <v>3.7504299999999997E-2</v>
      </c>
      <c r="EC32">
        <v>8.4173899999999996E-2</v>
      </c>
      <c r="ED32">
        <v>6.5019900000000005E-2</v>
      </c>
      <c r="EE32">
        <v>37554</v>
      </c>
      <c r="EF32">
        <v>41065.800000000003</v>
      </c>
      <c r="EG32">
        <v>35330.5</v>
      </c>
      <c r="EH32">
        <v>38697.699999999997</v>
      </c>
      <c r="EI32">
        <v>45872</v>
      </c>
      <c r="EJ32">
        <v>52214.5</v>
      </c>
      <c r="EK32">
        <v>55207.5</v>
      </c>
      <c r="EL32">
        <v>62016.7</v>
      </c>
      <c r="EM32">
        <v>1.9934000000000001</v>
      </c>
      <c r="EN32">
        <v>2.1252</v>
      </c>
      <c r="EO32">
        <v>6.6965800000000006E-2</v>
      </c>
      <c r="EP32">
        <v>0</v>
      </c>
      <c r="EQ32">
        <v>24.891100000000002</v>
      </c>
      <c r="ER32">
        <v>999.9</v>
      </c>
      <c r="ES32">
        <v>49.933</v>
      </c>
      <c r="ET32">
        <v>32.277000000000001</v>
      </c>
      <c r="EU32">
        <v>34.459299999999999</v>
      </c>
      <c r="EV32">
        <v>52.850200000000001</v>
      </c>
      <c r="EW32">
        <v>37.960700000000003</v>
      </c>
      <c r="EX32">
        <v>2</v>
      </c>
      <c r="EY32">
        <v>-5.7926800000000001E-2</v>
      </c>
      <c r="EZ32">
        <v>0.377778</v>
      </c>
      <c r="FA32">
        <v>20.1494</v>
      </c>
      <c r="FB32">
        <v>5.1993200000000002</v>
      </c>
      <c r="FC32">
        <v>12.0076</v>
      </c>
      <c r="FD32">
        <v>4.976</v>
      </c>
      <c r="FE32">
        <v>3.2934000000000001</v>
      </c>
      <c r="FF32">
        <v>9999</v>
      </c>
      <c r="FG32">
        <v>9999</v>
      </c>
      <c r="FH32">
        <v>9999</v>
      </c>
      <c r="FI32">
        <v>580.29999999999995</v>
      </c>
      <c r="FJ32">
        <v>1.8630100000000001</v>
      </c>
      <c r="FK32">
        <v>1.86792</v>
      </c>
      <c r="FL32">
        <v>1.86768</v>
      </c>
      <c r="FM32">
        <v>1.8688400000000001</v>
      </c>
      <c r="FN32">
        <v>1.8696600000000001</v>
      </c>
      <c r="FO32">
        <v>1.8656900000000001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5.5369999999999999</v>
      </c>
      <c r="GF32">
        <v>0.38590000000000002</v>
      </c>
      <c r="GG32">
        <v>4.1105</v>
      </c>
      <c r="GH32">
        <v>7.67244E-3</v>
      </c>
      <c r="GI32">
        <v>-4.3099900000000001E-7</v>
      </c>
      <c r="GJ32">
        <v>-1.23938E-11</v>
      </c>
      <c r="GK32">
        <v>-0.116349886799232</v>
      </c>
      <c r="GL32">
        <v>-1.24571880312714E-2</v>
      </c>
      <c r="GM32">
        <v>1.4289494627965E-3</v>
      </c>
      <c r="GN32">
        <v>-4.3703736857135599E-6</v>
      </c>
      <c r="GO32">
        <v>13</v>
      </c>
      <c r="GP32">
        <v>1891</v>
      </c>
      <c r="GQ32">
        <v>2</v>
      </c>
      <c r="GR32">
        <v>33</v>
      </c>
      <c r="GS32">
        <v>2612.1</v>
      </c>
      <c r="GT32">
        <v>2612.1</v>
      </c>
      <c r="GU32">
        <v>0.695801</v>
      </c>
      <c r="GV32">
        <v>2.65503</v>
      </c>
      <c r="GW32">
        <v>2.2485400000000002</v>
      </c>
      <c r="GX32">
        <v>2.7648899999999998</v>
      </c>
      <c r="GY32">
        <v>1.9958499999999999</v>
      </c>
      <c r="GZ32">
        <v>2.3828100000000001</v>
      </c>
      <c r="HA32">
        <v>35.4754</v>
      </c>
      <c r="HB32">
        <v>15.235300000000001</v>
      </c>
      <c r="HC32">
        <v>18</v>
      </c>
      <c r="HD32">
        <v>503.89699999999999</v>
      </c>
      <c r="HE32">
        <v>591.26700000000005</v>
      </c>
      <c r="HF32">
        <v>23.660399999999999</v>
      </c>
      <c r="HG32">
        <v>26.500299999999999</v>
      </c>
      <c r="HH32">
        <v>30.000399999999999</v>
      </c>
      <c r="HI32">
        <v>26.409700000000001</v>
      </c>
      <c r="HJ32">
        <v>26.3401</v>
      </c>
      <c r="HK32">
        <v>13.9687</v>
      </c>
      <c r="HL32">
        <v>47.671500000000002</v>
      </c>
      <c r="HM32">
        <v>0</v>
      </c>
      <c r="HN32">
        <v>23.660299999999999</v>
      </c>
      <c r="HO32">
        <v>164.08799999999999</v>
      </c>
      <c r="HP32">
        <v>17.2575</v>
      </c>
      <c r="HQ32">
        <v>102.426</v>
      </c>
      <c r="HR32">
        <v>103.262</v>
      </c>
    </row>
    <row r="33" spans="1:226" x14ac:dyDescent="0.2">
      <c r="A33">
        <v>17</v>
      </c>
      <c r="B33">
        <v>1657470301.5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1657470298.75</v>
      </c>
      <c r="J33">
        <f t="shared" si="0"/>
        <v>6.7553320615982076E-3</v>
      </c>
      <c r="K33">
        <f t="shared" si="1"/>
        <v>6.7553320615982075</v>
      </c>
      <c r="L33">
        <f t="shared" si="2"/>
        <v>10.817142549948139</v>
      </c>
      <c r="M33">
        <f t="shared" si="3"/>
        <v>185.2106</v>
      </c>
      <c r="N33">
        <f t="shared" si="4"/>
        <v>111.43296106212689</v>
      </c>
      <c r="O33">
        <f t="shared" si="5"/>
        <v>7.8381783835044505</v>
      </c>
      <c r="P33">
        <f t="shared" si="6"/>
        <v>13.027686848476725</v>
      </c>
      <c r="Q33">
        <f t="shared" si="7"/>
        <v>0.27024118219396065</v>
      </c>
      <c r="R33">
        <f t="shared" si="8"/>
        <v>2.3567564350157011</v>
      </c>
      <c r="S33">
        <f t="shared" si="9"/>
        <v>0.25413063613212428</v>
      </c>
      <c r="T33">
        <f t="shared" si="10"/>
        <v>0.16019901964273528</v>
      </c>
      <c r="U33">
        <f t="shared" si="11"/>
        <v>321.50664299999994</v>
      </c>
      <c r="V33">
        <f t="shared" si="12"/>
        <v>26.953196569344286</v>
      </c>
      <c r="W33">
        <f t="shared" si="13"/>
        <v>26.953196569344286</v>
      </c>
      <c r="X33">
        <f t="shared" si="14"/>
        <v>3.5693328038120797</v>
      </c>
      <c r="Y33">
        <f t="shared" si="15"/>
        <v>50.102468979977147</v>
      </c>
      <c r="Z33">
        <f t="shared" si="16"/>
        <v>1.7705223936016738</v>
      </c>
      <c r="AA33">
        <f t="shared" si="17"/>
        <v>3.5338026840737973</v>
      </c>
      <c r="AB33">
        <f t="shared" si="18"/>
        <v>1.7988104102104059</v>
      </c>
      <c r="AC33">
        <f t="shared" si="19"/>
        <v>-297.91014391648093</v>
      </c>
      <c r="AD33">
        <f t="shared" si="20"/>
        <v>-21.620930873796535</v>
      </c>
      <c r="AE33">
        <f t="shared" si="21"/>
        <v>-1.9772509412250021</v>
      </c>
      <c r="AF33">
        <f t="shared" si="22"/>
        <v>-1.6827315025373935E-3</v>
      </c>
      <c r="AG33">
        <f t="shared" si="23"/>
        <v>-3.5334251034046598</v>
      </c>
      <c r="AH33">
        <f t="shared" si="24"/>
        <v>6.7427338283445808</v>
      </c>
      <c r="AI33">
        <f t="shared" si="25"/>
        <v>10.817142549948139</v>
      </c>
      <c r="AJ33">
        <v>185.04259341772399</v>
      </c>
      <c r="AK33">
        <v>183.065739393939</v>
      </c>
      <c r="AL33">
        <v>-3.07893645800918</v>
      </c>
      <c r="AM33">
        <v>64.709286753650801</v>
      </c>
      <c r="AN33">
        <f t="shared" si="26"/>
        <v>6.7553320615982075</v>
      </c>
      <c r="AO33">
        <v>17.2830082383682</v>
      </c>
      <c r="AP33">
        <v>25.179829696969701</v>
      </c>
      <c r="AQ33">
        <v>1.2372888492185E-3</v>
      </c>
      <c r="AR33">
        <v>77.473816315868703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37221.053577023646</v>
      </c>
      <c r="AX33">
        <f t="shared" si="30"/>
        <v>1999.9449999999999</v>
      </c>
      <c r="AY33">
        <f t="shared" si="31"/>
        <v>1681.1534999999997</v>
      </c>
      <c r="AZ33">
        <f t="shared" si="32"/>
        <v>0.84059986649632856</v>
      </c>
      <c r="BA33">
        <f t="shared" si="33"/>
        <v>0.16075774233791426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1657470298.75</v>
      </c>
      <c r="BH33">
        <v>185.2106</v>
      </c>
      <c r="BI33">
        <v>182.4691</v>
      </c>
      <c r="BJ33">
        <v>25.170970000000001</v>
      </c>
      <c r="BK33">
        <v>17.28341</v>
      </c>
      <c r="BL33">
        <v>179.73490000000001</v>
      </c>
      <c r="BM33">
        <v>24.78481</v>
      </c>
      <c r="BN33">
        <v>500.00349999999997</v>
      </c>
      <c r="BO33">
        <v>70.29007</v>
      </c>
      <c r="BP33">
        <v>4.9785540000000003E-2</v>
      </c>
      <c r="BQ33">
        <v>26.78303</v>
      </c>
      <c r="BR33">
        <v>26.012499999999999</v>
      </c>
      <c r="BS33">
        <v>999.9</v>
      </c>
      <c r="BT33">
        <v>0</v>
      </c>
      <c r="BU33">
        <v>0</v>
      </c>
      <c r="BV33">
        <v>10007.5</v>
      </c>
      <c r="BW33">
        <v>0</v>
      </c>
      <c r="BX33">
        <v>2091.3319999999999</v>
      </c>
      <c r="BY33">
        <v>2.7415240000000001</v>
      </c>
      <c r="BZ33">
        <v>189.99279999999999</v>
      </c>
      <c r="CA33">
        <v>185.6782</v>
      </c>
      <c r="CB33">
        <v>7.8875659999999996</v>
      </c>
      <c r="CC33">
        <v>182.4691</v>
      </c>
      <c r="CD33">
        <v>17.28341</v>
      </c>
      <c r="CE33">
        <v>1.7692680000000001</v>
      </c>
      <c r="CF33">
        <v>1.214852</v>
      </c>
      <c r="CG33">
        <v>15.517910000000001</v>
      </c>
      <c r="CH33">
        <v>9.7848020000000009</v>
      </c>
      <c r="CI33">
        <v>1999.9449999999999</v>
      </c>
      <c r="CJ33">
        <v>0.98000350000000003</v>
      </c>
      <c r="CK33">
        <v>1.9996300000000002E-2</v>
      </c>
      <c r="CL33">
        <v>0</v>
      </c>
      <c r="CM33">
        <v>2.34016</v>
      </c>
      <c r="CN33">
        <v>0</v>
      </c>
      <c r="CO33">
        <v>14241.24</v>
      </c>
      <c r="CP33">
        <v>17299.689999999999</v>
      </c>
      <c r="CQ33">
        <v>38.875</v>
      </c>
      <c r="CR33">
        <v>39.811999999999998</v>
      </c>
      <c r="CS33">
        <v>38.686999999999998</v>
      </c>
      <c r="CT33">
        <v>38</v>
      </c>
      <c r="CU33">
        <v>38.274799999999999</v>
      </c>
      <c r="CV33">
        <v>1959.9549999999999</v>
      </c>
      <c r="CW33">
        <v>39.99</v>
      </c>
      <c r="CX33">
        <v>0</v>
      </c>
      <c r="CY33">
        <v>1657470275.3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-4.0000000000000001E-3</v>
      </c>
      <c r="DH33">
        <v>8.7509999999999994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0.25616421</v>
      </c>
      <c r="DO33">
        <v>19.234274634146299</v>
      </c>
      <c r="DP33">
        <v>1.8694242880291201</v>
      </c>
      <c r="DQ33">
        <v>0</v>
      </c>
      <c r="DR33">
        <v>7.8794754999999999</v>
      </c>
      <c r="DS33">
        <v>6.1421988742964902E-2</v>
      </c>
      <c r="DT33">
        <v>7.48882732809345E-3</v>
      </c>
      <c r="DU33">
        <v>1</v>
      </c>
      <c r="DV33">
        <v>1</v>
      </c>
      <c r="DW33">
        <v>2</v>
      </c>
      <c r="DX33" t="s">
        <v>357</v>
      </c>
      <c r="DY33">
        <v>2.9735900000000002</v>
      </c>
      <c r="DZ33">
        <v>2.7035399999999998</v>
      </c>
      <c r="EA33">
        <v>3.3832599999999997E-2</v>
      </c>
      <c r="EB33">
        <v>3.4278200000000002E-2</v>
      </c>
      <c r="EC33">
        <v>8.4196900000000005E-2</v>
      </c>
      <c r="ED33">
        <v>6.5032199999999998E-2</v>
      </c>
      <c r="EE33">
        <v>37666.1</v>
      </c>
      <c r="EF33">
        <v>41203</v>
      </c>
      <c r="EG33">
        <v>35330.199999999997</v>
      </c>
      <c r="EH33">
        <v>38697.300000000003</v>
      </c>
      <c r="EI33">
        <v>45869.9</v>
      </c>
      <c r="EJ33">
        <v>52213.5</v>
      </c>
      <c r="EK33">
        <v>55206.400000000001</v>
      </c>
      <c r="EL33">
        <v>62016.3</v>
      </c>
      <c r="EM33">
        <v>1.9930000000000001</v>
      </c>
      <c r="EN33">
        <v>2.1248</v>
      </c>
      <c r="EO33">
        <v>6.7055199999999995E-2</v>
      </c>
      <c r="EP33">
        <v>0</v>
      </c>
      <c r="EQ33">
        <v>24.903700000000001</v>
      </c>
      <c r="ER33">
        <v>999.9</v>
      </c>
      <c r="ES33">
        <v>49.908000000000001</v>
      </c>
      <c r="ET33">
        <v>32.277000000000001</v>
      </c>
      <c r="EU33">
        <v>34.436799999999998</v>
      </c>
      <c r="EV33">
        <v>52.8902</v>
      </c>
      <c r="EW33">
        <v>37.956699999999998</v>
      </c>
      <c r="EX33">
        <v>2</v>
      </c>
      <c r="EY33">
        <v>-5.76423E-2</v>
      </c>
      <c r="EZ33">
        <v>0.43394300000000002</v>
      </c>
      <c r="FA33">
        <v>20.148800000000001</v>
      </c>
      <c r="FB33">
        <v>5.1981200000000003</v>
      </c>
      <c r="FC33">
        <v>12.0099</v>
      </c>
      <c r="FD33">
        <v>4.9752000000000001</v>
      </c>
      <c r="FE33">
        <v>3.2934000000000001</v>
      </c>
      <c r="FF33">
        <v>9999</v>
      </c>
      <c r="FG33">
        <v>9999</v>
      </c>
      <c r="FH33">
        <v>9999</v>
      </c>
      <c r="FI33">
        <v>580.29999999999995</v>
      </c>
      <c r="FJ33">
        <v>1.86304</v>
      </c>
      <c r="FK33">
        <v>1.86792</v>
      </c>
      <c r="FL33">
        <v>1.86768</v>
      </c>
      <c r="FM33">
        <v>1.8688</v>
      </c>
      <c r="FN33">
        <v>1.8696600000000001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5.4139999999999997</v>
      </c>
      <c r="GF33">
        <v>0.38629999999999998</v>
      </c>
      <c r="GG33">
        <v>4.1105</v>
      </c>
      <c r="GH33">
        <v>7.67244E-3</v>
      </c>
      <c r="GI33">
        <v>-4.3099900000000001E-7</v>
      </c>
      <c r="GJ33">
        <v>-1.23938E-11</v>
      </c>
      <c r="GK33">
        <v>-0.116349886799232</v>
      </c>
      <c r="GL33">
        <v>-1.24571880312714E-2</v>
      </c>
      <c r="GM33">
        <v>1.4289494627965E-3</v>
      </c>
      <c r="GN33">
        <v>-4.3703736857135599E-6</v>
      </c>
      <c r="GO33">
        <v>13</v>
      </c>
      <c r="GP33">
        <v>1891</v>
      </c>
      <c r="GQ33">
        <v>2</v>
      </c>
      <c r="GR33">
        <v>33</v>
      </c>
      <c r="GS33">
        <v>2612.1999999999998</v>
      </c>
      <c r="GT33">
        <v>2612.1999999999998</v>
      </c>
      <c r="GU33">
        <v>0.64575199999999999</v>
      </c>
      <c r="GV33">
        <v>2.65259</v>
      </c>
      <c r="GW33">
        <v>2.2485400000000002</v>
      </c>
      <c r="GX33">
        <v>2.7648899999999998</v>
      </c>
      <c r="GY33">
        <v>1.9958499999999999</v>
      </c>
      <c r="GZ33">
        <v>2.3791500000000001</v>
      </c>
      <c r="HA33">
        <v>35.4754</v>
      </c>
      <c r="HB33">
        <v>15.244</v>
      </c>
      <c r="HC33">
        <v>18</v>
      </c>
      <c r="HD33">
        <v>503.649</v>
      </c>
      <c r="HE33">
        <v>590.96699999999998</v>
      </c>
      <c r="HF33">
        <v>23.6694</v>
      </c>
      <c r="HG33">
        <v>26.502500000000001</v>
      </c>
      <c r="HH33">
        <v>30.0002</v>
      </c>
      <c r="HI33">
        <v>26.411100000000001</v>
      </c>
      <c r="HJ33">
        <v>26.3401</v>
      </c>
      <c r="HK33">
        <v>12.8855</v>
      </c>
      <c r="HL33">
        <v>47.671500000000002</v>
      </c>
      <c r="HM33">
        <v>0</v>
      </c>
      <c r="HN33">
        <v>23.662199999999999</v>
      </c>
      <c r="HO33">
        <v>150.697</v>
      </c>
      <c r="HP33">
        <v>17.251100000000001</v>
      </c>
      <c r="HQ33">
        <v>102.42400000000001</v>
      </c>
      <c r="HR33">
        <v>103.261</v>
      </c>
    </row>
    <row r="34" spans="1:226" x14ac:dyDescent="0.2">
      <c r="A34">
        <v>18</v>
      </c>
      <c r="B34">
        <v>1657470306</v>
      </c>
      <c r="C34">
        <v>84.5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1657470303.1500001</v>
      </c>
      <c r="J34">
        <f t="shared" si="0"/>
        <v>6.7763496385171646E-3</v>
      </c>
      <c r="K34">
        <f t="shared" si="1"/>
        <v>6.7763496385171642</v>
      </c>
      <c r="L34">
        <f t="shared" si="2"/>
        <v>9.7781520347184081</v>
      </c>
      <c r="M34">
        <f t="shared" si="3"/>
        <v>171.94649999999999</v>
      </c>
      <c r="N34">
        <f t="shared" si="4"/>
        <v>105.30766281580837</v>
      </c>
      <c r="O34">
        <f t="shared" si="5"/>
        <v>7.4073746840668342</v>
      </c>
      <c r="P34">
        <f t="shared" si="6"/>
        <v>12.094771805368559</v>
      </c>
      <c r="Q34">
        <f t="shared" si="7"/>
        <v>0.27134193851160654</v>
      </c>
      <c r="R34">
        <f t="shared" si="8"/>
        <v>2.3602508068666053</v>
      </c>
      <c r="S34">
        <f t="shared" si="9"/>
        <v>0.25512661090458577</v>
      </c>
      <c r="T34">
        <f t="shared" si="10"/>
        <v>0.16083020143466753</v>
      </c>
      <c r="U34">
        <f t="shared" si="11"/>
        <v>321.50791979999997</v>
      </c>
      <c r="V34">
        <f t="shared" si="12"/>
        <v>26.94975931487512</v>
      </c>
      <c r="W34">
        <f t="shared" si="13"/>
        <v>26.94975931487512</v>
      </c>
      <c r="X34">
        <f t="shared" si="14"/>
        <v>3.56861204415021</v>
      </c>
      <c r="Y34">
        <f t="shared" si="15"/>
        <v>50.112483791657837</v>
      </c>
      <c r="Z34">
        <f t="shared" si="16"/>
        <v>1.7712367802782463</v>
      </c>
      <c r="AA34">
        <f t="shared" si="17"/>
        <v>3.5345220317598827</v>
      </c>
      <c r="AB34">
        <f t="shared" si="18"/>
        <v>1.7973752638719638</v>
      </c>
      <c r="AC34">
        <f t="shared" si="19"/>
        <v>-298.83701905860698</v>
      </c>
      <c r="AD34">
        <f t="shared" si="20"/>
        <v>-20.775341362379148</v>
      </c>
      <c r="AE34">
        <f t="shared" si="21"/>
        <v>-1.8971084768293809</v>
      </c>
      <c r="AF34">
        <f t="shared" si="22"/>
        <v>-1.5490978155376922E-3</v>
      </c>
      <c r="AG34">
        <f t="shared" si="23"/>
        <v>-4.3881943861784851</v>
      </c>
      <c r="AH34">
        <f t="shared" si="24"/>
        <v>6.7497030427787577</v>
      </c>
      <c r="AI34">
        <f t="shared" si="25"/>
        <v>9.7781520347184081</v>
      </c>
      <c r="AJ34">
        <v>170.04091358196101</v>
      </c>
      <c r="AK34">
        <v>169.220363636364</v>
      </c>
      <c r="AL34">
        <v>-3.0481386341688799</v>
      </c>
      <c r="AM34">
        <v>64.709286753650801</v>
      </c>
      <c r="AN34">
        <f t="shared" si="26"/>
        <v>6.7763496385171642</v>
      </c>
      <c r="AO34">
        <v>17.285891172689301</v>
      </c>
      <c r="AP34">
        <v>25.181125454545398</v>
      </c>
      <c r="AQ34">
        <v>7.2270960809280096E-3</v>
      </c>
      <c r="AR34">
        <v>77.473816315868703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37304.739043335212</v>
      </c>
      <c r="AX34">
        <f t="shared" si="30"/>
        <v>1999.953</v>
      </c>
      <c r="AY34">
        <f t="shared" si="31"/>
        <v>1681.1602199999998</v>
      </c>
      <c r="AZ34">
        <f t="shared" si="32"/>
        <v>0.8405998640968062</v>
      </c>
      <c r="BA34">
        <f t="shared" si="33"/>
        <v>0.1607577377068361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1657470303.1500001</v>
      </c>
      <c r="BH34">
        <v>171.94649999999999</v>
      </c>
      <c r="BI34">
        <v>168.07339999999999</v>
      </c>
      <c r="BJ34">
        <v>25.180959999999999</v>
      </c>
      <c r="BK34">
        <v>17.285329999999998</v>
      </c>
      <c r="BL34">
        <v>166.56989999999999</v>
      </c>
      <c r="BM34">
        <v>24.794309999999999</v>
      </c>
      <c r="BN34">
        <v>500.00360000000001</v>
      </c>
      <c r="BO34">
        <v>70.290689999999998</v>
      </c>
      <c r="BP34">
        <v>4.9629840000000001E-2</v>
      </c>
      <c r="BQ34">
        <v>26.786490000000001</v>
      </c>
      <c r="BR34">
        <v>26.014030000000002</v>
      </c>
      <c r="BS34">
        <v>999.9</v>
      </c>
      <c r="BT34">
        <v>0</v>
      </c>
      <c r="BU34">
        <v>0</v>
      </c>
      <c r="BV34">
        <v>10031</v>
      </c>
      <c r="BW34">
        <v>0</v>
      </c>
      <c r="BX34">
        <v>2090.8679999999999</v>
      </c>
      <c r="BY34">
        <v>3.8730760000000002</v>
      </c>
      <c r="BZ34">
        <v>176.38810000000001</v>
      </c>
      <c r="CA34">
        <v>171.02969999999999</v>
      </c>
      <c r="CB34">
        <v>7.8956410000000004</v>
      </c>
      <c r="CC34">
        <v>168.07339999999999</v>
      </c>
      <c r="CD34">
        <v>17.285329999999998</v>
      </c>
      <c r="CE34">
        <v>1.7699849999999999</v>
      </c>
      <c r="CF34">
        <v>1.2149970000000001</v>
      </c>
      <c r="CG34">
        <v>15.524229999999999</v>
      </c>
      <c r="CH34">
        <v>9.7865769999999994</v>
      </c>
      <c r="CI34">
        <v>1999.953</v>
      </c>
      <c r="CJ34">
        <v>0.98000350000000003</v>
      </c>
      <c r="CK34">
        <v>1.9996300000000002E-2</v>
      </c>
      <c r="CL34">
        <v>0</v>
      </c>
      <c r="CM34">
        <v>2.3506200000000002</v>
      </c>
      <c r="CN34">
        <v>0</v>
      </c>
      <c r="CO34">
        <v>14259.76</v>
      </c>
      <c r="CP34">
        <v>17299.77</v>
      </c>
      <c r="CQ34">
        <v>38.875</v>
      </c>
      <c r="CR34">
        <v>39.787199999999999</v>
      </c>
      <c r="CS34">
        <v>38.686999999999998</v>
      </c>
      <c r="CT34">
        <v>38</v>
      </c>
      <c r="CU34">
        <v>38.280999999999999</v>
      </c>
      <c r="CV34">
        <v>1959.963</v>
      </c>
      <c r="CW34">
        <v>39.99</v>
      </c>
      <c r="CX34">
        <v>0</v>
      </c>
      <c r="CY34">
        <v>1657470280.0999999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-4.0000000000000001E-3</v>
      </c>
      <c r="DH34">
        <v>8.7509999999999994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1.50762946</v>
      </c>
      <c r="DO34">
        <v>18.319370044277701</v>
      </c>
      <c r="DP34">
        <v>1.7792472037495799</v>
      </c>
      <c r="DQ34">
        <v>0</v>
      </c>
      <c r="DR34">
        <v>7.8842642500000002</v>
      </c>
      <c r="DS34">
        <v>7.3822176360214098E-2</v>
      </c>
      <c r="DT34">
        <v>8.7158473160960995E-3</v>
      </c>
      <c r="DU34">
        <v>1</v>
      </c>
      <c r="DV34">
        <v>1</v>
      </c>
      <c r="DW34">
        <v>2</v>
      </c>
      <c r="DX34" t="s">
        <v>357</v>
      </c>
      <c r="DY34">
        <v>2.9739599999999999</v>
      </c>
      <c r="DZ34">
        <v>2.7034600000000002</v>
      </c>
      <c r="EA34">
        <v>3.1409600000000003E-2</v>
      </c>
      <c r="EB34">
        <v>3.1630199999999997E-2</v>
      </c>
      <c r="EC34">
        <v>8.42112E-2</v>
      </c>
      <c r="ED34">
        <v>6.5028699999999995E-2</v>
      </c>
      <c r="EE34">
        <v>37759.699999999997</v>
      </c>
      <c r="EF34">
        <v>41316.199999999997</v>
      </c>
      <c r="EG34">
        <v>35329.4</v>
      </c>
      <c r="EH34">
        <v>38697.5</v>
      </c>
      <c r="EI34">
        <v>45868.5</v>
      </c>
      <c r="EJ34">
        <v>52213.1</v>
      </c>
      <c r="EK34">
        <v>55205.7</v>
      </c>
      <c r="EL34">
        <v>62015.7</v>
      </c>
      <c r="EM34">
        <v>1.9927999999999999</v>
      </c>
      <c r="EN34">
        <v>2.1248</v>
      </c>
      <c r="EO34">
        <v>6.7114800000000002E-2</v>
      </c>
      <c r="EP34">
        <v>0</v>
      </c>
      <c r="EQ34">
        <v>24.912500000000001</v>
      </c>
      <c r="ER34">
        <v>999.9</v>
      </c>
      <c r="ES34">
        <v>49.908000000000001</v>
      </c>
      <c r="ET34">
        <v>32.296999999999997</v>
      </c>
      <c r="EU34">
        <v>34.478200000000001</v>
      </c>
      <c r="EV34">
        <v>52.630200000000002</v>
      </c>
      <c r="EW34">
        <v>37.924700000000001</v>
      </c>
      <c r="EX34">
        <v>2</v>
      </c>
      <c r="EY34">
        <v>-5.7804899999999999E-2</v>
      </c>
      <c r="EZ34">
        <v>0.53734199999999999</v>
      </c>
      <c r="FA34">
        <v>20.149000000000001</v>
      </c>
      <c r="FB34">
        <v>5.1993200000000002</v>
      </c>
      <c r="FC34">
        <v>12.008800000000001</v>
      </c>
      <c r="FD34">
        <v>4.9756</v>
      </c>
      <c r="FE34">
        <v>3.2934000000000001</v>
      </c>
      <c r="FF34">
        <v>9999</v>
      </c>
      <c r="FG34">
        <v>9999</v>
      </c>
      <c r="FH34">
        <v>9999</v>
      </c>
      <c r="FI34">
        <v>580.29999999999995</v>
      </c>
      <c r="FJ34">
        <v>1.86304</v>
      </c>
      <c r="FK34">
        <v>1.86795</v>
      </c>
      <c r="FL34">
        <v>1.86768</v>
      </c>
      <c r="FM34">
        <v>1.8688400000000001</v>
      </c>
      <c r="FN34">
        <v>1.8696600000000001</v>
      </c>
      <c r="FO34">
        <v>1.8656900000000001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5.3129999999999997</v>
      </c>
      <c r="GF34">
        <v>0.3866</v>
      </c>
      <c r="GG34">
        <v>4.1105</v>
      </c>
      <c r="GH34">
        <v>7.67244E-3</v>
      </c>
      <c r="GI34">
        <v>-4.3099900000000001E-7</v>
      </c>
      <c r="GJ34">
        <v>-1.23938E-11</v>
      </c>
      <c r="GK34">
        <v>-0.116349886799232</v>
      </c>
      <c r="GL34">
        <v>-1.24571880312714E-2</v>
      </c>
      <c r="GM34">
        <v>1.4289494627965E-3</v>
      </c>
      <c r="GN34">
        <v>-4.3703736857135599E-6</v>
      </c>
      <c r="GO34">
        <v>13</v>
      </c>
      <c r="GP34">
        <v>1891</v>
      </c>
      <c r="GQ34">
        <v>2</v>
      </c>
      <c r="GR34">
        <v>33</v>
      </c>
      <c r="GS34">
        <v>2612.3000000000002</v>
      </c>
      <c r="GT34">
        <v>2612.1999999999998</v>
      </c>
      <c r="GU34">
        <v>0.60058599999999995</v>
      </c>
      <c r="GV34">
        <v>2.65503</v>
      </c>
      <c r="GW34">
        <v>2.2485400000000002</v>
      </c>
      <c r="GX34">
        <v>2.7648899999999998</v>
      </c>
      <c r="GY34">
        <v>1.9958499999999999</v>
      </c>
      <c r="GZ34">
        <v>2.3791500000000001</v>
      </c>
      <c r="HA34">
        <v>35.4754</v>
      </c>
      <c r="HB34">
        <v>15.244</v>
      </c>
      <c r="HC34">
        <v>18</v>
      </c>
      <c r="HD34">
        <v>503.51600000000002</v>
      </c>
      <c r="HE34">
        <v>590.99099999999999</v>
      </c>
      <c r="HF34">
        <v>23.6663</v>
      </c>
      <c r="HG34">
        <v>26.502500000000001</v>
      </c>
      <c r="HH34">
        <v>30.0001</v>
      </c>
      <c r="HI34">
        <v>26.411100000000001</v>
      </c>
      <c r="HJ34">
        <v>26.342300000000002</v>
      </c>
      <c r="HK34">
        <v>12.048299999999999</v>
      </c>
      <c r="HL34">
        <v>47.671500000000002</v>
      </c>
      <c r="HM34">
        <v>0</v>
      </c>
      <c r="HN34">
        <v>23.648199999999999</v>
      </c>
      <c r="HO34">
        <v>130.541</v>
      </c>
      <c r="HP34">
        <v>17.242999999999999</v>
      </c>
      <c r="HQ34">
        <v>102.423</v>
      </c>
      <c r="HR34">
        <v>103.26</v>
      </c>
    </row>
    <row r="35" spans="1:226" x14ac:dyDescent="0.2">
      <c r="A35">
        <v>19</v>
      </c>
      <c r="B35">
        <v>1657470311.5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1657470308.75</v>
      </c>
      <c r="J35">
        <f t="shared" si="0"/>
        <v>6.762951007819532E-3</v>
      </c>
      <c r="K35">
        <f t="shared" si="1"/>
        <v>6.7629510078195318</v>
      </c>
      <c r="L35">
        <f t="shared" si="2"/>
        <v>8.7653170346578122</v>
      </c>
      <c r="M35">
        <f t="shared" si="3"/>
        <v>155.22989999999999</v>
      </c>
      <c r="N35">
        <f t="shared" si="4"/>
        <v>95.263668738478316</v>
      </c>
      <c r="O35">
        <f t="shared" si="5"/>
        <v>6.7008840758294408</v>
      </c>
      <c r="P35">
        <f t="shared" si="6"/>
        <v>10.918932461630613</v>
      </c>
      <c r="Q35">
        <f t="shared" si="7"/>
        <v>0.27044699596134347</v>
      </c>
      <c r="R35">
        <f t="shared" si="8"/>
        <v>2.3514343684290422</v>
      </c>
      <c r="S35">
        <f t="shared" si="9"/>
        <v>0.2542785128868229</v>
      </c>
      <c r="T35">
        <f t="shared" si="10"/>
        <v>0.16029613165638179</v>
      </c>
      <c r="U35">
        <f t="shared" si="11"/>
        <v>321.51990390000003</v>
      </c>
      <c r="V35">
        <f t="shared" si="12"/>
        <v>26.963665409650659</v>
      </c>
      <c r="W35">
        <f t="shared" si="13"/>
        <v>26.963665409650659</v>
      </c>
      <c r="X35">
        <f t="shared" si="14"/>
        <v>3.5715288033161898</v>
      </c>
      <c r="Y35">
        <f t="shared" si="15"/>
        <v>50.101020761313144</v>
      </c>
      <c r="Z35">
        <f t="shared" si="16"/>
        <v>1.7717683327790466</v>
      </c>
      <c r="AA35">
        <f t="shared" si="17"/>
        <v>3.5363916859497708</v>
      </c>
      <c r="AB35">
        <f t="shared" si="18"/>
        <v>1.7997604705371433</v>
      </c>
      <c r="AC35">
        <f t="shared" si="19"/>
        <v>-298.24613944484139</v>
      </c>
      <c r="AD35">
        <f t="shared" si="20"/>
        <v>-21.320953464305358</v>
      </c>
      <c r="AE35">
        <f t="shared" si="21"/>
        <v>-1.954454897400203</v>
      </c>
      <c r="AF35">
        <f t="shared" si="22"/>
        <v>-1.6439065468993874E-3</v>
      </c>
      <c r="AG35">
        <f t="shared" si="23"/>
        <v>-5.763473483736548</v>
      </c>
      <c r="AH35">
        <f t="shared" si="24"/>
        <v>6.7522212595848421</v>
      </c>
      <c r="AI35">
        <f t="shared" si="25"/>
        <v>8.7653170346578122</v>
      </c>
      <c r="AJ35">
        <v>151.61089181010601</v>
      </c>
      <c r="AK35">
        <v>152.24815151515099</v>
      </c>
      <c r="AL35">
        <v>-3.1088061807663299</v>
      </c>
      <c r="AM35">
        <v>64.709286753650801</v>
      </c>
      <c r="AN35">
        <f t="shared" si="26"/>
        <v>6.7629510078195318</v>
      </c>
      <c r="AO35">
        <v>17.287719756960801</v>
      </c>
      <c r="AP35">
        <v>25.197464848484799</v>
      </c>
      <c r="AQ35">
        <v>4.9331801338765901E-4</v>
      </c>
      <c r="AR35">
        <v>77.473816315868703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37091.479857350081</v>
      </c>
      <c r="AX35">
        <f t="shared" si="30"/>
        <v>2000.027</v>
      </c>
      <c r="AY35">
        <f t="shared" si="31"/>
        <v>1681.2224700000002</v>
      </c>
      <c r="AZ35">
        <f t="shared" si="32"/>
        <v>0.84059988690152687</v>
      </c>
      <c r="BA35">
        <f t="shared" si="33"/>
        <v>0.16075778171994679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1657470308.75</v>
      </c>
      <c r="BH35">
        <v>155.22989999999999</v>
      </c>
      <c r="BI35">
        <v>149.57089999999999</v>
      </c>
      <c r="BJ35">
        <v>25.188490000000002</v>
      </c>
      <c r="BK35">
        <v>17.289069999999999</v>
      </c>
      <c r="BL35">
        <v>149.9786</v>
      </c>
      <c r="BM35">
        <v>24.801500000000001</v>
      </c>
      <c r="BN35">
        <v>499.94630000000001</v>
      </c>
      <c r="BO35">
        <v>70.290890000000005</v>
      </c>
      <c r="BP35">
        <v>4.9504869999999999E-2</v>
      </c>
      <c r="BQ35">
        <v>26.795480000000001</v>
      </c>
      <c r="BR35">
        <v>26.019490000000001</v>
      </c>
      <c r="BS35">
        <v>999.9</v>
      </c>
      <c r="BT35">
        <v>0</v>
      </c>
      <c r="BU35">
        <v>0</v>
      </c>
      <c r="BV35">
        <v>9971.5</v>
      </c>
      <c r="BW35">
        <v>0</v>
      </c>
      <c r="BX35">
        <v>2038.5650000000001</v>
      </c>
      <c r="BY35">
        <v>5.6589669999999996</v>
      </c>
      <c r="BZ35">
        <v>159.24090000000001</v>
      </c>
      <c r="CA35">
        <v>152.20230000000001</v>
      </c>
      <c r="CB35">
        <v>7.8994220000000004</v>
      </c>
      <c r="CC35">
        <v>149.57089999999999</v>
      </c>
      <c r="CD35">
        <v>17.289069999999999</v>
      </c>
      <c r="CE35">
        <v>1.7705219999999999</v>
      </c>
      <c r="CF35">
        <v>1.2152639999999999</v>
      </c>
      <c r="CG35">
        <v>15.52895</v>
      </c>
      <c r="CH35">
        <v>9.7898650000000007</v>
      </c>
      <c r="CI35">
        <v>2000.027</v>
      </c>
      <c r="CJ35">
        <v>0.98000319999999996</v>
      </c>
      <c r="CK35">
        <v>1.999662E-2</v>
      </c>
      <c r="CL35">
        <v>0</v>
      </c>
      <c r="CM35">
        <v>2.31677</v>
      </c>
      <c r="CN35">
        <v>0</v>
      </c>
      <c r="CO35">
        <v>14246.35</v>
      </c>
      <c r="CP35">
        <v>17300.39</v>
      </c>
      <c r="CQ35">
        <v>38.875</v>
      </c>
      <c r="CR35">
        <v>39.75</v>
      </c>
      <c r="CS35">
        <v>38.686999999999998</v>
      </c>
      <c r="CT35">
        <v>38</v>
      </c>
      <c r="CU35">
        <v>38.25</v>
      </c>
      <c r="CV35">
        <v>1960.0340000000001</v>
      </c>
      <c r="CW35">
        <v>39.993000000000002</v>
      </c>
      <c r="CX35">
        <v>0</v>
      </c>
      <c r="CY35">
        <v>1657470285.5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-4.0000000000000001E-3</v>
      </c>
      <c r="DH35">
        <v>8.7509999999999994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3.0272098249999999</v>
      </c>
      <c r="DO35">
        <v>17.927458277673601</v>
      </c>
      <c r="DP35">
        <v>1.74091689257029</v>
      </c>
      <c r="DQ35">
        <v>0</v>
      </c>
      <c r="DR35">
        <v>7.8894190000000002</v>
      </c>
      <c r="DS35">
        <v>8.0220787992468706E-2</v>
      </c>
      <c r="DT35">
        <v>9.0523120803471906E-3</v>
      </c>
      <c r="DU35">
        <v>1</v>
      </c>
      <c r="DV35">
        <v>1</v>
      </c>
      <c r="DW35">
        <v>2</v>
      </c>
      <c r="DX35" t="s">
        <v>357</v>
      </c>
      <c r="DY35">
        <v>2.9729399999999999</v>
      </c>
      <c r="DZ35">
        <v>2.7036600000000002</v>
      </c>
      <c r="EA35">
        <v>2.8390800000000001E-2</v>
      </c>
      <c r="EB35">
        <v>2.8251100000000001E-2</v>
      </c>
      <c r="EC35">
        <v>8.4238999999999994E-2</v>
      </c>
      <c r="ED35">
        <v>6.5042600000000006E-2</v>
      </c>
      <c r="EE35">
        <v>37878</v>
      </c>
      <c r="EF35">
        <v>41460.1</v>
      </c>
      <c r="EG35">
        <v>35330</v>
      </c>
      <c r="EH35">
        <v>38697.300000000003</v>
      </c>
      <c r="EI35">
        <v>45867.5</v>
      </c>
      <c r="EJ35">
        <v>52212.6</v>
      </c>
      <c r="EK35">
        <v>55206.3</v>
      </c>
      <c r="EL35">
        <v>62016.2</v>
      </c>
      <c r="EM35">
        <v>1.9925999999999999</v>
      </c>
      <c r="EN35">
        <v>2.1246</v>
      </c>
      <c r="EO35">
        <v>6.7651299999999998E-2</v>
      </c>
      <c r="EP35">
        <v>0</v>
      </c>
      <c r="EQ35">
        <v>24.924700000000001</v>
      </c>
      <c r="ER35">
        <v>999.9</v>
      </c>
      <c r="ES35">
        <v>49.884</v>
      </c>
      <c r="ET35">
        <v>32.296999999999997</v>
      </c>
      <c r="EU35">
        <v>34.461799999999997</v>
      </c>
      <c r="EV35">
        <v>52.940199999999997</v>
      </c>
      <c r="EW35">
        <v>38.008800000000001</v>
      </c>
      <c r="EX35">
        <v>2</v>
      </c>
      <c r="EY35">
        <v>-5.7418700000000003E-2</v>
      </c>
      <c r="EZ35">
        <v>0.56117600000000001</v>
      </c>
      <c r="FA35">
        <v>20.148700000000002</v>
      </c>
      <c r="FB35">
        <v>5.1981200000000003</v>
      </c>
      <c r="FC35">
        <v>12.006399999999999</v>
      </c>
      <c r="FD35">
        <v>4.9752000000000001</v>
      </c>
      <c r="FE35">
        <v>3.2936000000000001</v>
      </c>
      <c r="FF35">
        <v>9999</v>
      </c>
      <c r="FG35">
        <v>9999</v>
      </c>
      <c r="FH35">
        <v>9999</v>
      </c>
      <c r="FI35">
        <v>580.29999999999995</v>
      </c>
      <c r="FJ35">
        <v>1.86307</v>
      </c>
      <c r="FK35">
        <v>1.86795</v>
      </c>
      <c r="FL35">
        <v>1.86768</v>
      </c>
      <c r="FM35">
        <v>1.8688</v>
      </c>
      <c r="FN35">
        <v>1.8696600000000001</v>
      </c>
      <c r="FO35">
        <v>1.8656900000000001</v>
      </c>
      <c r="FP35">
        <v>1.86676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5.1890000000000001</v>
      </c>
      <c r="GF35">
        <v>0.38729999999999998</v>
      </c>
      <c r="GG35">
        <v>4.1105</v>
      </c>
      <c r="GH35">
        <v>7.67244E-3</v>
      </c>
      <c r="GI35">
        <v>-4.3099900000000001E-7</v>
      </c>
      <c r="GJ35">
        <v>-1.23938E-11</v>
      </c>
      <c r="GK35">
        <v>-0.116349886799232</v>
      </c>
      <c r="GL35">
        <v>-1.24571880312714E-2</v>
      </c>
      <c r="GM35">
        <v>1.4289494627965E-3</v>
      </c>
      <c r="GN35">
        <v>-4.3703736857135599E-6</v>
      </c>
      <c r="GO35">
        <v>13</v>
      </c>
      <c r="GP35">
        <v>1891</v>
      </c>
      <c r="GQ35">
        <v>2</v>
      </c>
      <c r="GR35">
        <v>33</v>
      </c>
      <c r="GS35">
        <v>2612.4</v>
      </c>
      <c r="GT35">
        <v>2612.3000000000002</v>
      </c>
      <c r="GU35">
        <v>0.54931600000000003</v>
      </c>
      <c r="GV35">
        <v>2.65503</v>
      </c>
      <c r="GW35">
        <v>2.2485400000000002</v>
      </c>
      <c r="GX35">
        <v>2.7661099999999998</v>
      </c>
      <c r="GY35">
        <v>1.9958499999999999</v>
      </c>
      <c r="GZ35">
        <v>2.3815900000000001</v>
      </c>
      <c r="HA35">
        <v>35.498600000000003</v>
      </c>
      <c r="HB35">
        <v>15.244</v>
      </c>
      <c r="HC35">
        <v>18</v>
      </c>
      <c r="HD35">
        <v>503.404</v>
      </c>
      <c r="HE35">
        <v>590.84</v>
      </c>
      <c r="HF35">
        <v>23.644400000000001</v>
      </c>
      <c r="HG35">
        <v>26.502500000000001</v>
      </c>
      <c r="HH35">
        <v>30.000299999999999</v>
      </c>
      <c r="HI35">
        <v>26.4133</v>
      </c>
      <c r="HJ35">
        <v>26.342300000000002</v>
      </c>
      <c r="HK35">
        <v>10.9382</v>
      </c>
      <c r="HL35">
        <v>47.671500000000002</v>
      </c>
      <c r="HM35">
        <v>0</v>
      </c>
      <c r="HN35">
        <v>23.635300000000001</v>
      </c>
      <c r="HO35">
        <v>117.15</v>
      </c>
      <c r="HP35">
        <v>17.226299999999998</v>
      </c>
      <c r="HQ35">
        <v>102.42400000000001</v>
      </c>
      <c r="HR35">
        <v>103.261</v>
      </c>
    </row>
    <row r="36" spans="1:226" x14ac:dyDescent="0.2">
      <c r="A36">
        <v>20</v>
      </c>
      <c r="B36">
        <v>1657470316.5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1657470314</v>
      </c>
      <c r="J36">
        <f t="shared" si="0"/>
        <v>6.7742895168592448E-3</v>
      </c>
      <c r="K36">
        <f t="shared" si="1"/>
        <v>6.7742895168592447</v>
      </c>
      <c r="L36">
        <f t="shared" si="2"/>
        <v>7.4090449834874157</v>
      </c>
      <c r="M36">
        <f t="shared" si="3"/>
        <v>139.34455555555601</v>
      </c>
      <c r="N36">
        <f t="shared" si="4"/>
        <v>88.375714829758095</v>
      </c>
      <c r="O36">
        <f t="shared" si="5"/>
        <v>6.2163310624038406</v>
      </c>
      <c r="P36">
        <f t="shared" si="6"/>
        <v>9.8014696768844409</v>
      </c>
      <c r="Q36">
        <f t="shared" si="7"/>
        <v>0.27075818742308938</v>
      </c>
      <c r="R36">
        <f t="shared" si="8"/>
        <v>2.3589454278287776</v>
      </c>
      <c r="S36">
        <f t="shared" si="9"/>
        <v>0.25460196295108745</v>
      </c>
      <c r="T36">
        <f t="shared" si="10"/>
        <v>0.16049740169135754</v>
      </c>
      <c r="U36">
        <f t="shared" si="11"/>
        <v>321.52583499999929</v>
      </c>
      <c r="V36">
        <f t="shared" si="12"/>
        <v>26.972443921161076</v>
      </c>
      <c r="W36">
        <f t="shared" si="13"/>
        <v>26.972443921161076</v>
      </c>
      <c r="X36">
        <f t="shared" si="14"/>
        <v>3.5733711395195709</v>
      </c>
      <c r="Y36">
        <f t="shared" si="15"/>
        <v>50.096305846793754</v>
      </c>
      <c r="Z36">
        <f t="shared" si="16"/>
        <v>1.7729391599311681</v>
      </c>
      <c r="AA36">
        <f t="shared" si="17"/>
        <v>3.5390616732364091</v>
      </c>
      <c r="AB36">
        <f t="shared" si="18"/>
        <v>1.8004319795884027</v>
      </c>
      <c r="AC36">
        <f t="shared" si="19"/>
        <v>-298.74616769349268</v>
      </c>
      <c r="AD36">
        <f t="shared" si="20"/>
        <v>-20.873666588420026</v>
      </c>
      <c r="AE36">
        <f t="shared" si="21"/>
        <v>-1.9075664757806081</v>
      </c>
      <c r="AF36">
        <f t="shared" si="22"/>
        <v>-1.5657576939993589E-3</v>
      </c>
      <c r="AG36">
        <f t="shared" si="23"/>
        <v>-6.7790734057571198</v>
      </c>
      <c r="AH36">
        <f t="shared" si="24"/>
        <v>6.764539517974189</v>
      </c>
      <c r="AI36">
        <f t="shared" si="25"/>
        <v>7.4090449834874157</v>
      </c>
      <c r="AJ36">
        <v>134.845187342711</v>
      </c>
      <c r="AK36">
        <v>136.879490909091</v>
      </c>
      <c r="AL36">
        <v>-3.0379874672673801</v>
      </c>
      <c r="AM36">
        <v>64.709286753650801</v>
      </c>
      <c r="AN36">
        <f t="shared" si="26"/>
        <v>6.7742895168592447</v>
      </c>
      <c r="AO36">
        <v>17.291849693715601</v>
      </c>
      <c r="AP36">
        <v>25.209047878787899</v>
      </c>
      <c r="AQ36">
        <v>1.49568463911244E-3</v>
      </c>
      <c r="AR36">
        <v>77.473816315868703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37270.600546438574</v>
      </c>
      <c r="AX36">
        <f t="shared" si="30"/>
        <v>2000.0644444444399</v>
      </c>
      <c r="AY36">
        <f t="shared" si="31"/>
        <v>1681.2538999999963</v>
      </c>
      <c r="AZ36">
        <f t="shared" si="32"/>
        <v>0.84059986400438214</v>
      </c>
      <c r="BA36">
        <f t="shared" si="33"/>
        <v>0.16075773752845743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1657470314</v>
      </c>
      <c r="BH36">
        <v>139.34455555555601</v>
      </c>
      <c r="BI36">
        <v>132.341222222222</v>
      </c>
      <c r="BJ36">
        <v>25.2053444444444</v>
      </c>
      <c r="BK36">
        <v>17.2929888888889</v>
      </c>
      <c r="BL36">
        <v>134.211777777778</v>
      </c>
      <c r="BM36">
        <v>24.817544444444401</v>
      </c>
      <c r="BN36">
        <v>500.03088888888902</v>
      </c>
      <c r="BO36">
        <v>70.290433333333297</v>
      </c>
      <c r="BP36">
        <v>4.9377488888888897E-2</v>
      </c>
      <c r="BQ36">
        <v>26.808311111111099</v>
      </c>
      <c r="BR36">
        <v>26.034511111111101</v>
      </c>
      <c r="BS36">
        <v>999.9</v>
      </c>
      <c r="BT36">
        <v>0</v>
      </c>
      <c r="BU36">
        <v>0</v>
      </c>
      <c r="BV36">
        <v>10022.222222222201</v>
      </c>
      <c r="BW36">
        <v>0</v>
      </c>
      <c r="BX36">
        <v>2059.6155555555601</v>
      </c>
      <c r="BY36">
        <v>7.0033455555555602</v>
      </c>
      <c r="BZ36">
        <v>142.94755555555599</v>
      </c>
      <c r="CA36">
        <v>134.670111111111</v>
      </c>
      <c r="CB36">
        <v>7.9123466666666697</v>
      </c>
      <c r="CC36">
        <v>132.341222222222</v>
      </c>
      <c r="CD36">
        <v>17.2929888888889</v>
      </c>
      <c r="CE36">
        <v>1.77169444444444</v>
      </c>
      <c r="CF36">
        <v>1.21553222222222</v>
      </c>
      <c r="CG36">
        <v>15.5392777777778</v>
      </c>
      <c r="CH36">
        <v>9.7931511111111096</v>
      </c>
      <c r="CI36">
        <v>2000.0644444444399</v>
      </c>
      <c r="CJ36">
        <v>0.98000399999999999</v>
      </c>
      <c r="CK36">
        <v>1.9995766666666699E-2</v>
      </c>
      <c r="CL36">
        <v>0</v>
      </c>
      <c r="CM36">
        <v>2.2586444444444398</v>
      </c>
      <c r="CN36">
        <v>0</v>
      </c>
      <c r="CO36">
        <v>14283.9888888889</v>
      </c>
      <c r="CP36">
        <v>17300.722222222201</v>
      </c>
      <c r="CQ36">
        <v>38.875</v>
      </c>
      <c r="CR36">
        <v>39.75</v>
      </c>
      <c r="CS36">
        <v>38.686999999999998</v>
      </c>
      <c r="CT36">
        <v>38</v>
      </c>
      <c r="CU36">
        <v>38.25</v>
      </c>
      <c r="CV36">
        <v>1960.07222222222</v>
      </c>
      <c r="CW36">
        <v>39.992222222222203</v>
      </c>
      <c r="CX36">
        <v>0</v>
      </c>
      <c r="CY36">
        <v>1657470290.3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-4.0000000000000001E-3</v>
      </c>
      <c r="DH36">
        <v>8.7509999999999994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4.5532054999999998</v>
      </c>
      <c r="DO36">
        <v>17.724307091932499</v>
      </c>
      <c r="DP36">
        <v>1.7212368428704801</v>
      </c>
      <c r="DQ36">
        <v>0</v>
      </c>
      <c r="DR36">
        <v>7.8968689999999997</v>
      </c>
      <c r="DS36">
        <v>9.3689606003730302E-2</v>
      </c>
      <c r="DT36">
        <v>1.02078506062736E-2</v>
      </c>
      <c r="DU36">
        <v>1</v>
      </c>
      <c r="DV36">
        <v>1</v>
      </c>
      <c r="DW36">
        <v>2</v>
      </c>
      <c r="DX36" t="s">
        <v>357</v>
      </c>
      <c r="DY36">
        <v>2.9737900000000002</v>
      </c>
      <c r="DZ36">
        <v>2.7036199999999999</v>
      </c>
      <c r="EA36">
        <v>2.5577900000000001E-2</v>
      </c>
      <c r="EB36">
        <v>2.5171599999999999E-2</v>
      </c>
      <c r="EC36">
        <v>8.4270399999999995E-2</v>
      </c>
      <c r="ED36">
        <v>6.50424E-2</v>
      </c>
      <c r="EE36">
        <v>37986.800000000003</v>
      </c>
      <c r="EF36">
        <v>41591.599999999999</v>
      </c>
      <c r="EG36">
        <v>35329.300000000003</v>
      </c>
      <c r="EH36">
        <v>38697.5</v>
      </c>
      <c r="EI36">
        <v>45865</v>
      </c>
      <c r="EJ36">
        <v>52212.3</v>
      </c>
      <c r="EK36">
        <v>55205.2</v>
      </c>
      <c r="EL36">
        <v>62015.9</v>
      </c>
      <c r="EM36">
        <v>1.9927999999999999</v>
      </c>
      <c r="EN36">
        <v>2.1240000000000001</v>
      </c>
      <c r="EO36">
        <v>6.6608200000000006E-2</v>
      </c>
      <c r="EP36">
        <v>0</v>
      </c>
      <c r="EQ36">
        <v>24.938500000000001</v>
      </c>
      <c r="ER36">
        <v>999.9</v>
      </c>
      <c r="ES36">
        <v>49.86</v>
      </c>
      <c r="ET36">
        <v>32.326999999999998</v>
      </c>
      <c r="EU36">
        <v>34.502400000000002</v>
      </c>
      <c r="EV36">
        <v>52.8902</v>
      </c>
      <c r="EW36">
        <v>37.976799999999997</v>
      </c>
      <c r="EX36">
        <v>2</v>
      </c>
      <c r="EY36">
        <v>-5.7682900000000002E-2</v>
      </c>
      <c r="EZ36">
        <v>0.65705899999999995</v>
      </c>
      <c r="FA36">
        <v>20.148099999999999</v>
      </c>
      <c r="FB36">
        <v>5.1993200000000002</v>
      </c>
      <c r="FC36">
        <v>12.0076</v>
      </c>
      <c r="FD36">
        <v>4.9756</v>
      </c>
      <c r="FE36">
        <v>3.2934000000000001</v>
      </c>
      <c r="FF36">
        <v>9999</v>
      </c>
      <c r="FG36">
        <v>9999</v>
      </c>
      <c r="FH36">
        <v>9999</v>
      </c>
      <c r="FI36">
        <v>580.29999999999995</v>
      </c>
      <c r="FJ36">
        <v>1.86307</v>
      </c>
      <c r="FK36">
        <v>1.86795</v>
      </c>
      <c r="FL36">
        <v>1.86768</v>
      </c>
      <c r="FM36">
        <v>1.8688400000000001</v>
      </c>
      <c r="FN36">
        <v>1.8696600000000001</v>
      </c>
      <c r="FO36">
        <v>1.8656900000000001</v>
      </c>
      <c r="FP36">
        <v>1.86676</v>
      </c>
      <c r="FQ36">
        <v>1.8681300000000001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5.0759999999999996</v>
      </c>
      <c r="GF36">
        <v>0.38790000000000002</v>
      </c>
      <c r="GG36">
        <v>4.1105</v>
      </c>
      <c r="GH36">
        <v>7.67244E-3</v>
      </c>
      <c r="GI36">
        <v>-4.3099900000000001E-7</v>
      </c>
      <c r="GJ36">
        <v>-1.23938E-11</v>
      </c>
      <c r="GK36">
        <v>-0.116349886799232</v>
      </c>
      <c r="GL36">
        <v>-1.24571880312714E-2</v>
      </c>
      <c r="GM36">
        <v>1.4289494627965E-3</v>
      </c>
      <c r="GN36">
        <v>-4.3703736857135599E-6</v>
      </c>
      <c r="GO36">
        <v>13</v>
      </c>
      <c r="GP36">
        <v>1891</v>
      </c>
      <c r="GQ36">
        <v>2</v>
      </c>
      <c r="GR36">
        <v>33</v>
      </c>
      <c r="GS36">
        <v>2612.4</v>
      </c>
      <c r="GT36">
        <v>2612.4</v>
      </c>
      <c r="GU36">
        <v>0.50170899999999996</v>
      </c>
      <c r="GV36">
        <v>2.65869</v>
      </c>
      <c r="GW36">
        <v>2.2485400000000002</v>
      </c>
      <c r="GX36">
        <v>2.7661099999999998</v>
      </c>
      <c r="GY36">
        <v>1.9958499999999999</v>
      </c>
      <c r="GZ36">
        <v>2.3791500000000001</v>
      </c>
      <c r="HA36">
        <v>35.498600000000003</v>
      </c>
      <c r="HB36">
        <v>15.235300000000001</v>
      </c>
      <c r="HC36">
        <v>18</v>
      </c>
      <c r="HD36">
        <v>503.53699999999998</v>
      </c>
      <c r="HE36">
        <v>590.39</v>
      </c>
      <c r="HF36">
        <v>23.622199999999999</v>
      </c>
      <c r="HG36">
        <v>26.504799999999999</v>
      </c>
      <c r="HH36">
        <v>30.0001</v>
      </c>
      <c r="HI36">
        <v>26.4133</v>
      </c>
      <c r="HJ36">
        <v>26.342300000000002</v>
      </c>
      <c r="HK36">
        <v>9.9273299999999995</v>
      </c>
      <c r="HL36">
        <v>47.671500000000002</v>
      </c>
      <c r="HM36">
        <v>0</v>
      </c>
      <c r="HN36">
        <v>23.605</v>
      </c>
      <c r="HO36">
        <v>96.914900000000003</v>
      </c>
      <c r="HP36">
        <v>17.205100000000002</v>
      </c>
      <c r="HQ36">
        <v>102.422</v>
      </c>
      <c r="HR36">
        <v>103.261</v>
      </c>
    </row>
    <row r="37" spans="1:226" x14ac:dyDescent="0.2">
      <c r="A37">
        <v>21</v>
      </c>
      <c r="B37">
        <v>1657470321.5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1657470318.7</v>
      </c>
      <c r="J37">
        <f t="shared" si="0"/>
        <v>6.7791706038261229E-3</v>
      </c>
      <c r="K37">
        <f t="shared" si="1"/>
        <v>6.779170603826123</v>
      </c>
      <c r="L37">
        <f t="shared" si="2"/>
        <v>6.418933486102353</v>
      </c>
      <c r="M37">
        <f t="shared" si="3"/>
        <v>125.3297</v>
      </c>
      <c r="N37">
        <f t="shared" si="4"/>
        <v>81.006696127245434</v>
      </c>
      <c r="O37">
        <f t="shared" si="5"/>
        <v>5.6980623209022401</v>
      </c>
      <c r="P37">
        <f t="shared" si="6"/>
        <v>8.8157704906050594</v>
      </c>
      <c r="Q37">
        <f t="shared" si="7"/>
        <v>0.27094614294610214</v>
      </c>
      <c r="R37">
        <f t="shared" si="8"/>
        <v>2.3584098093973047</v>
      </c>
      <c r="S37">
        <f t="shared" si="9"/>
        <v>0.25476476039088669</v>
      </c>
      <c r="T37">
        <f t="shared" si="10"/>
        <v>0.16060121561482485</v>
      </c>
      <c r="U37">
        <f t="shared" si="11"/>
        <v>321.51585599999993</v>
      </c>
      <c r="V37">
        <f t="shared" si="12"/>
        <v>26.97661297485541</v>
      </c>
      <c r="W37">
        <f t="shared" si="13"/>
        <v>26.97661297485541</v>
      </c>
      <c r="X37">
        <f t="shared" si="14"/>
        <v>3.5742463845768908</v>
      </c>
      <c r="Y37">
        <f t="shared" si="15"/>
        <v>50.099925271835254</v>
      </c>
      <c r="Z37">
        <f t="shared" si="16"/>
        <v>1.7736679126057726</v>
      </c>
      <c r="AA37">
        <f t="shared" si="17"/>
        <v>3.5402605951647557</v>
      </c>
      <c r="AB37">
        <f t="shared" si="18"/>
        <v>1.8005784719711182</v>
      </c>
      <c r="AC37">
        <f t="shared" si="19"/>
        <v>-298.96142362873201</v>
      </c>
      <c r="AD37">
        <f t="shared" si="20"/>
        <v>-20.666784923492681</v>
      </c>
      <c r="AE37">
        <f t="shared" si="21"/>
        <v>-1.8891830732158335</v>
      </c>
      <c r="AF37">
        <f t="shared" si="22"/>
        <v>-1.5356254406206915E-3</v>
      </c>
      <c r="AG37">
        <f t="shared" si="23"/>
        <v>-8.0511503780337534</v>
      </c>
      <c r="AH37">
        <f t="shared" si="24"/>
        <v>6.771121839971503</v>
      </c>
      <c r="AI37">
        <f t="shared" si="25"/>
        <v>6.418933486102353</v>
      </c>
      <c r="AJ37">
        <v>117.86078785590099</v>
      </c>
      <c r="AK37">
        <v>121.405672727273</v>
      </c>
      <c r="AL37">
        <v>-3.12059578485129</v>
      </c>
      <c r="AM37">
        <v>64.709286753650801</v>
      </c>
      <c r="AN37">
        <f t="shared" si="26"/>
        <v>6.779170603826123</v>
      </c>
      <c r="AO37">
        <v>17.294367422877102</v>
      </c>
      <c r="AP37">
        <v>25.222726060606099</v>
      </c>
      <c r="AQ37">
        <v>4.3213216921287001E-4</v>
      </c>
      <c r="AR37">
        <v>77.473816315868703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37257.010920178582</v>
      </c>
      <c r="AX37">
        <f t="shared" si="30"/>
        <v>2000.002</v>
      </c>
      <c r="AY37">
        <f t="shared" si="31"/>
        <v>1681.2014399999998</v>
      </c>
      <c r="AZ37">
        <f t="shared" si="32"/>
        <v>0.84059987940012049</v>
      </c>
      <c r="BA37">
        <f t="shared" si="33"/>
        <v>0.16075776724223273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1657470318.7</v>
      </c>
      <c r="BH37">
        <v>125.3297</v>
      </c>
      <c r="BI37">
        <v>116.6862</v>
      </c>
      <c r="BJ37">
        <v>25.215409999999999</v>
      </c>
      <c r="BK37">
        <v>17.294519999999999</v>
      </c>
      <c r="BL37">
        <v>120.30249999999999</v>
      </c>
      <c r="BM37">
        <v>24.82713</v>
      </c>
      <c r="BN37">
        <v>499.97300000000001</v>
      </c>
      <c r="BO37">
        <v>70.291179999999997</v>
      </c>
      <c r="BP37">
        <v>4.9453469999999999E-2</v>
      </c>
      <c r="BQ37">
        <v>26.814070000000001</v>
      </c>
      <c r="BR37">
        <v>26.049499999999998</v>
      </c>
      <c r="BS37">
        <v>999.9</v>
      </c>
      <c r="BT37">
        <v>0</v>
      </c>
      <c r="BU37">
        <v>0</v>
      </c>
      <c r="BV37">
        <v>10018.5</v>
      </c>
      <c r="BW37">
        <v>0</v>
      </c>
      <c r="BX37">
        <v>1683.4110000000001</v>
      </c>
      <c r="BY37">
        <v>8.6434169999999995</v>
      </c>
      <c r="BZ37">
        <v>128.57159999999999</v>
      </c>
      <c r="CA37">
        <v>118.7397</v>
      </c>
      <c r="CB37">
        <v>7.9208949999999998</v>
      </c>
      <c r="CC37">
        <v>116.6862</v>
      </c>
      <c r="CD37">
        <v>17.294519999999999</v>
      </c>
      <c r="CE37">
        <v>1.772421</v>
      </c>
      <c r="CF37">
        <v>1.215652</v>
      </c>
      <c r="CG37">
        <v>15.54566</v>
      </c>
      <c r="CH37">
        <v>9.7946159999999995</v>
      </c>
      <c r="CI37">
        <v>2000.002</v>
      </c>
      <c r="CJ37">
        <v>0.98000379999999998</v>
      </c>
      <c r="CK37">
        <v>1.999598E-2</v>
      </c>
      <c r="CL37">
        <v>0</v>
      </c>
      <c r="CM37">
        <v>2.3132999999999999</v>
      </c>
      <c r="CN37">
        <v>0</v>
      </c>
      <c r="CO37">
        <v>14092.37</v>
      </c>
      <c r="CP37">
        <v>17300.2</v>
      </c>
      <c r="CQ37">
        <v>38.875</v>
      </c>
      <c r="CR37">
        <v>39.75</v>
      </c>
      <c r="CS37">
        <v>38.686999999999998</v>
      </c>
      <c r="CT37">
        <v>38</v>
      </c>
      <c r="CU37">
        <v>38.25</v>
      </c>
      <c r="CV37">
        <v>1960.01</v>
      </c>
      <c r="CW37">
        <v>39.991999999999997</v>
      </c>
      <c r="CX37">
        <v>0</v>
      </c>
      <c r="CY37">
        <v>1657470295.7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-4.0000000000000001E-3</v>
      </c>
      <c r="DH37">
        <v>8.7509999999999994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6.0231750000000002</v>
      </c>
      <c r="DO37">
        <v>17.652176510318899</v>
      </c>
      <c r="DP37">
        <v>1.7191322056534799</v>
      </c>
      <c r="DQ37">
        <v>0</v>
      </c>
      <c r="DR37">
        <v>7.9051724999999999</v>
      </c>
      <c r="DS37">
        <v>0.10363227016882701</v>
      </c>
      <c r="DT37">
        <v>1.0810658571520901E-2</v>
      </c>
      <c r="DU37">
        <v>0</v>
      </c>
      <c r="DV37">
        <v>0</v>
      </c>
      <c r="DW37">
        <v>2</v>
      </c>
      <c r="DX37" t="s">
        <v>401</v>
      </c>
      <c r="DY37">
        <v>2.9738000000000002</v>
      </c>
      <c r="DZ37">
        <v>2.7029999999999998</v>
      </c>
      <c r="EA37">
        <v>2.27329E-2</v>
      </c>
      <c r="EB37">
        <v>2.1916399999999999E-2</v>
      </c>
      <c r="EC37">
        <v>8.43024E-2</v>
      </c>
      <c r="ED37">
        <v>6.5032000000000006E-2</v>
      </c>
      <c r="EE37">
        <v>38097.800000000003</v>
      </c>
      <c r="EF37">
        <v>41730.9</v>
      </c>
      <c r="EG37">
        <v>35329.4</v>
      </c>
      <c r="EH37">
        <v>38697.9</v>
      </c>
      <c r="EI37">
        <v>45864</v>
      </c>
      <c r="EJ37">
        <v>52212.9</v>
      </c>
      <c r="EK37">
        <v>55206.1</v>
      </c>
      <c r="EL37">
        <v>62016</v>
      </c>
      <c r="EM37">
        <v>1.9927999999999999</v>
      </c>
      <c r="EN37">
        <v>2.1242000000000001</v>
      </c>
      <c r="EO37">
        <v>6.6608200000000006E-2</v>
      </c>
      <c r="EP37">
        <v>0</v>
      </c>
      <c r="EQ37">
        <v>24.956199999999999</v>
      </c>
      <c r="ER37">
        <v>999.9</v>
      </c>
      <c r="ES37">
        <v>49.835000000000001</v>
      </c>
      <c r="ET37">
        <v>32.326999999999998</v>
      </c>
      <c r="EU37">
        <v>34.487499999999997</v>
      </c>
      <c r="EV37">
        <v>52.540199999999999</v>
      </c>
      <c r="EW37">
        <v>37.972799999999999</v>
      </c>
      <c r="EX37">
        <v>2</v>
      </c>
      <c r="EY37">
        <v>-5.7256099999999997E-2</v>
      </c>
      <c r="EZ37">
        <v>0.74738599999999999</v>
      </c>
      <c r="FA37">
        <v>20.1478</v>
      </c>
      <c r="FB37">
        <v>5.1993200000000002</v>
      </c>
      <c r="FC37">
        <v>12.0076</v>
      </c>
      <c r="FD37">
        <v>4.9756</v>
      </c>
      <c r="FE37">
        <v>3.2934000000000001</v>
      </c>
      <c r="FF37">
        <v>9999</v>
      </c>
      <c r="FG37">
        <v>9999</v>
      </c>
      <c r="FH37">
        <v>9999</v>
      </c>
      <c r="FI37">
        <v>580.29999999999995</v>
      </c>
      <c r="FJ37">
        <v>1.8630100000000001</v>
      </c>
      <c r="FK37">
        <v>1.86795</v>
      </c>
      <c r="FL37">
        <v>1.86768</v>
      </c>
      <c r="FM37">
        <v>1.8688</v>
      </c>
      <c r="FN37">
        <v>1.8696600000000001</v>
      </c>
      <c r="FO37">
        <v>1.8656900000000001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4.9630000000000001</v>
      </c>
      <c r="GF37">
        <v>0.38850000000000001</v>
      </c>
      <c r="GG37">
        <v>4.1105</v>
      </c>
      <c r="GH37">
        <v>7.67244E-3</v>
      </c>
      <c r="GI37">
        <v>-4.3099900000000001E-7</v>
      </c>
      <c r="GJ37">
        <v>-1.23938E-11</v>
      </c>
      <c r="GK37">
        <v>-0.116349886799232</v>
      </c>
      <c r="GL37">
        <v>-1.24571880312714E-2</v>
      </c>
      <c r="GM37">
        <v>1.4289494627965E-3</v>
      </c>
      <c r="GN37">
        <v>-4.3703736857135599E-6</v>
      </c>
      <c r="GO37">
        <v>13</v>
      </c>
      <c r="GP37">
        <v>1891</v>
      </c>
      <c r="GQ37">
        <v>2</v>
      </c>
      <c r="GR37">
        <v>33</v>
      </c>
      <c r="GS37">
        <v>2612.5</v>
      </c>
      <c r="GT37">
        <v>2612.5</v>
      </c>
      <c r="GU37">
        <v>0.44921899999999998</v>
      </c>
      <c r="GV37">
        <v>2.6684600000000001</v>
      </c>
      <c r="GW37">
        <v>2.2485400000000002</v>
      </c>
      <c r="GX37">
        <v>2.7661099999999998</v>
      </c>
      <c r="GY37">
        <v>1.9958499999999999</v>
      </c>
      <c r="GZ37">
        <v>2.3596200000000001</v>
      </c>
      <c r="HA37">
        <v>35.498600000000003</v>
      </c>
      <c r="HB37">
        <v>15.235300000000001</v>
      </c>
      <c r="HC37">
        <v>18</v>
      </c>
      <c r="HD37">
        <v>503.536</v>
      </c>
      <c r="HE37">
        <v>590.56399999999996</v>
      </c>
      <c r="HF37">
        <v>23.580100000000002</v>
      </c>
      <c r="HG37">
        <v>26.504799999999999</v>
      </c>
      <c r="HH37">
        <v>30.000399999999999</v>
      </c>
      <c r="HI37">
        <v>26.4133</v>
      </c>
      <c r="HJ37">
        <v>26.3445</v>
      </c>
      <c r="HK37">
        <v>8.9456500000000005</v>
      </c>
      <c r="HL37">
        <v>47.9589</v>
      </c>
      <c r="HM37">
        <v>0</v>
      </c>
      <c r="HN37">
        <v>23.561800000000002</v>
      </c>
      <c r="HO37">
        <v>83.374700000000004</v>
      </c>
      <c r="HP37">
        <v>17.1813</v>
      </c>
      <c r="HQ37">
        <v>102.423</v>
      </c>
      <c r="HR37">
        <v>103.261</v>
      </c>
    </row>
    <row r="38" spans="1:226" x14ac:dyDescent="0.2">
      <c r="A38">
        <v>22</v>
      </c>
      <c r="B38">
        <v>1657470326.5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1657470324</v>
      </c>
      <c r="J38">
        <f t="shared" si="0"/>
        <v>6.7888180606482315E-3</v>
      </c>
      <c r="K38">
        <f t="shared" si="1"/>
        <v>6.7888180606482313</v>
      </c>
      <c r="L38">
        <f t="shared" si="2"/>
        <v>5.2244110684308893</v>
      </c>
      <c r="M38">
        <f t="shared" si="3"/>
        <v>109.194666666667</v>
      </c>
      <c r="N38">
        <f t="shared" si="4"/>
        <v>72.86158561006404</v>
      </c>
      <c r="O38">
        <f t="shared" si="5"/>
        <v>5.1251171745055508</v>
      </c>
      <c r="P38">
        <f t="shared" si="6"/>
        <v>7.6808026727933845</v>
      </c>
      <c r="Q38">
        <f t="shared" si="7"/>
        <v>0.27132115205225543</v>
      </c>
      <c r="R38">
        <f t="shared" si="8"/>
        <v>2.3551745591378328</v>
      </c>
      <c r="S38">
        <f t="shared" si="9"/>
        <v>0.25507552973846376</v>
      </c>
      <c r="T38">
        <f t="shared" si="10"/>
        <v>0.16080068866398073</v>
      </c>
      <c r="U38">
        <f t="shared" si="11"/>
        <v>321.51790366666739</v>
      </c>
      <c r="V38">
        <f t="shared" si="12"/>
        <v>26.978825007750714</v>
      </c>
      <c r="W38">
        <f t="shared" si="13"/>
        <v>26.978825007750714</v>
      </c>
      <c r="X38">
        <f t="shared" si="14"/>
        <v>3.574710851522823</v>
      </c>
      <c r="Y38">
        <f t="shared" si="15"/>
        <v>50.088150601997626</v>
      </c>
      <c r="Z38">
        <f t="shared" si="16"/>
        <v>1.773779192919283</v>
      </c>
      <c r="AA38">
        <f t="shared" si="17"/>
        <v>3.5413150048477551</v>
      </c>
      <c r="AB38">
        <f t="shared" si="18"/>
        <v>1.80093165860354</v>
      </c>
      <c r="AC38">
        <f t="shared" si="19"/>
        <v>-299.38687647458698</v>
      </c>
      <c r="AD38">
        <f t="shared" si="20"/>
        <v>-20.276398564614038</v>
      </c>
      <c r="AE38">
        <f t="shared" si="21"/>
        <v>-1.8561108907560966</v>
      </c>
      <c r="AF38">
        <f t="shared" si="22"/>
        <v>-1.4822632897271149E-3</v>
      </c>
      <c r="AG38">
        <f t="shared" si="23"/>
        <v>-9.3698431935082436</v>
      </c>
      <c r="AH38">
        <f t="shared" si="24"/>
        <v>6.8069122332143142</v>
      </c>
      <c r="AI38">
        <f t="shared" si="25"/>
        <v>5.2244110684308893</v>
      </c>
      <c r="AJ38">
        <v>100.579414148064</v>
      </c>
      <c r="AK38">
        <v>105.70969696969701</v>
      </c>
      <c r="AL38">
        <v>-3.1555191061415302</v>
      </c>
      <c r="AM38">
        <v>64.709286753650801</v>
      </c>
      <c r="AN38">
        <f t="shared" si="26"/>
        <v>6.7888180606482313</v>
      </c>
      <c r="AO38">
        <v>17.260568535049899</v>
      </c>
      <c r="AP38">
        <v>25.209335151515202</v>
      </c>
      <c r="AQ38">
        <v>-1.91355211849563E-3</v>
      </c>
      <c r="AR38">
        <v>77.473816315868703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37178.535181676998</v>
      </c>
      <c r="AX38">
        <f t="shared" si="30"/>
        <v>2000.01555555556</v>
      </c>
      <c r="AY38">
        <f t="shared" si="31"/>
        <v>1681.2127666666706</v>
      </c>
      <c r="AZ38">
        <f t="shared" si="32"/>
        <v>0.84059984533453636</v>
      </c>
      <c r="BA38">
        <f t="shared" si="33"/>
        <v>0.16075770149565505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1657470324</v>
      </c>
      <c r="BH38">
        <v>109.194666666667</v>
      </c>
      <c r="BI38">
        <v>98.843833333333293</v>
      </c>
      <c r="BJ38">
        <v>25.2170555555556</v>
      </c>
      <c r="BK38">
        <v>17.2555444444444</v>
      </c>
      <c r="BL38">
        <v>104.28870000000001</v>
      </c>
      <c r="BM38">
        <v>24.828677777777798</v>
      </c>
      <c r="BN38">
        <v>500.050444444444</v>
      </c>
      <c r="BO38">
        <v>70.291211111111096</v>
      </c>
      <c r="BP38">
        <v>4.9245133333333302E-2</v>
      </c>
      <c r="BQ38">
        <v>26.819133333333301</v>
      </c>
      <c r="BR38">
        <v>26.056166666666702</v>
      </c>
      <c r="BS38">
        <v>999.9</v>
      </c>
      <c r="BT38">
        <v>0</v>
      </c>
      <c r="BU38">
        <v>0</v>
      </c>
      <c r="BV38">
        <v>9996.6666666666697</v>
      </c>
      <c r="BW38">
        <v>0</v>
      </c>
      <c r="BX38">
        <v>955.43488888888896</v>
      </c>
      <c r="BY38">
        <v>10.350902222222199</v>
      </c>
      <c r="BZ38">
        <v>112.019555555556</v>
      </c>
      <c r="CA38">
        <v>100.579322222222</v>
      </c>
      <c r="CB38">
        <v>7.9614933333333298</v>
      </c>
      <c r="CC38">
        <v>98.843833333333293</v>
      </c>
      <c r="CD38">
        <v>17.2555444444444</v>
      </c>
      <c r="CE38">
        <v>1.77253666666667</v>
      </c>
      <c r="CF38">
        <v>1.21291444444444</v>
      </c>
      <c r="CG38">
        <v>15.5466888888889</v>
      </c>
      <c r="CH38">
        <v>9.7609944444444405</v>
      </c>
      <c r="CI38">
        <v>2000.01555555556</v>
      </c>
      <c r="CJ38">
        <v>0.98000500000000001</v>
      </c>
      <c r="CK38">
        <v>1.9994700000000001E-2</v>
      </c>
      <c r="CL38">
        <v>0</v>
      </c>
      <c r="CM38">
        <v>2.2227666666666699</v>
      </c>
      <c r="CN38">
        <v>0</v>
      </c>
      <c r="CO38">
        <v>13755.9222222222</v>
      </c>
      <c r="CP38">
        <v>17300.322222222199</v>
      </c>
      <c r="CQ38">
        <v>38.875</v>
      </c>
      <c r="CR38">
        <v>39.75</v>
      </c>
      <c r="CS38">
        <v>38.686999999999998</v>
      </c>
      <c r="CT38">
        <v>38</v>
      </c>
      <c r="CU38">
        <v>38.25</v>
      </c>
      <c r="CV38">
        <v>1960.02555555556</v>
      </c>
      <c r="CW38">
        <v>39.99</v>
      </c>
      <c r="CX38">
        <v>0</v>
      </c>
      <c r="CY38">
        <v>1657470300.5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-4.0000000000000001E-3</v>
      </c>
      <c r="DH38">
        <v>8.7509999999999994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7.5956049999999999</v>
      </c>
      <c r="DO38">
        <v>18.943318198874302</v>
      </c>
      <c r="DP38">
        <v>1.8438192497991801</v>
      </c>
      <c r="DQ38">
        <v>0</v>
      </c>
      <c r="DR38">
        <v>7.9193220000000002</v>
      </c>
      <c r="DS38">
        <v>0.20514686679173</v>
      </c>
      <c r="DT38">
        <v>2.1702452764607E-2</v>
      </c>
      <c r="DU38">
        <v>0</v>
      </c>
      <c r="DV38">
        <v>0</v>
      </c>
      <c r="DW38">
        <v>2</v>
      </c>
      <c r="DX38" t="s">
        <v>401</v>
      </c>
      <c r="DY38">
        <v>2.9733100000000001</v>
      </c>
      <c r="DZ38">
        <v>2.7039</v>
      </c>
      <c r="EA38">
        <v>1.9787099999999998E-2</v>
      </c>
      <c r="EB38">
        <v>1.8628599999999999E-2</v>
      </c>
      <c r="EC38">
        <v>8.4280599999999997E-2</v>
      </c>
      <c r="ED38">
        <v>6.4918699999999996E-2</v>
      </c>
      <c r="EE38">
        <v>38212.400000000001</v>
      </c>
      <c r="EF38">
        <v>41871.9</v>
      </c>
      <c r="EG38">
        <v>35329.199999999997</v>
      </c>
      <c r="EH38">
        <v>38698.6</v>
      </c>
      <c r="EI38">
        <v>45864.5</v>
      </c>
      <c r="EJ38">
        <v>52220</v>
      </c>
      <c r="EK38">
        <v>55205.5</v>
      </c>
      <c r="EL38">
        <v>62017.1</v>
      </c>
      <c r="EM38">
        <v>1.9925999999999999</v>
      </c>
      <c r="EN38">
        <v>2.1242000000000001</v>
      </c>
      <c r="EO38">
        <v>6.6757200000000003E-2</v>
      </c>
      <c r="EP38">
        <v>0</v>
      </c>
      <c r="EQ38">
        <v>24.970099999999999</v>
      </c>
      <c r="ER38">
        <v>999.9</v>
      </c>
      <c r="ES38">
        <v>49.811</v>
      </c>
      <c r="ET38">
        <v>32.337000000000003</v>
      </c>
      <c r="EU38">
        <v>34.488999999999997</v>
      </c>
      <c r="EV38">
        <v>52.700200000000002</v>
      </c>
      <c r="EW38">
        <v>37.956699999999998</v>
      </c>
      <c r="EX38">
        <v>2</v>
      </c>
      <c r="EY38">
        <v>-5.69512E-2</v>
      </c>
      <c r="EZ38">
        <v>0.85684099999999996</v>
      </c>
      <c r="FA38">
        <v>20.147200000000002</v>
      </c>
      <c r="FB38">
        <v>5.1993200000000002</v>
      </c>
      <c r="FC38">
        <v>12.0076</v>
      </c>
      <c r="FD38">
        <v>4.976</v>
      </c>
      <c r="FE38">
        <v>3.2934000000000001</v>
      </c>
      <c r="FF38">
        <v>9999</v>
      </c>
      <c r="FG38">
        <v>9999</v>
      </c>
      <c r="FH38">
        <v>9999</v>
      </c>
      <c r="FI38">
        <v>580.29999999999995</v>
      </c>
      <c r="FJ38">
        <v>1.86307</v>
      </c>
      <c r="FK38">
        <v>1.8678900000000001</v>
      </c>
      <c r="FL38">
        <v>1.86768</v>
      </c>
      <c r="FM38">
        <v>1.86877</v>
      </c>
      <c r="FN38">
        <v>1.8696600000000001</v>
      </c>
      <c r="FO38">
        <v>1.8656900000000001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4.8490000000000002</v>
      </c>
      <c r="GF38">
        <v>0.3881</v>
      </c>
      <c r="GG38">
        <v>4.1105</v>
      </c>
      <c r="GH38">
        <v>7.67244E-3</v>
      </c>
      <c r="GI38">
        <v>-4.3099900000000001E-7</v>
      </c>
      <c r="GJ38">
        <v>-1.23938E-11</v>
      </c>
      <c r="GK38">
        <v>-0.116349886799232</v>
      </c>
      <c r="GL38">
        <v>-1.24571880312714E-2</v>
      </c>
      <c r="GM38">
        <v>1.4289494627965E-3</v>
      </c>
      <c r="GN38">
        <v>-4.3703736857135599E-6</v>
      </c>
      <c r="GO38">
        <v>13</v>
      </c>
      <c r="GP38">
        <v>1891</v>
      </c>
      <c r="GQ38">
        <v>2</v>
      </c>
      <c r="GR38">
        <v>33</v>
      </c>
      <c r="GS38">
        <v>2612.6</v>
      </c>
      <c r="GT38">
        <v>2612.6</v>
      </c>
      <c r="GU38">
        <v>0.401611</v>
      </c>
      <c r="GV38">
        <v>2.6696800000000001</v>
      </c>
      <c r="GW38">
        <v>2.2485400000000002</v>
      </c>
      <c r="GX38">
        <v>2.7661099999999998</v>
      </c>
      <c r="GY38">
        <v>1.9958499999999999</v>
      </c>
      <c r="GZ38">
        <v>2.3950200000000001</v>
      </c>
      <c r="HA38">
        <v>35.521799999999999</v>
      </c>
      <c r="HB38">
        <v>15.235300000000001</v>
      </c>
      <c r="HC38">
        <v>18</v>
      </c>
      <c r="HD38">
        <v>503.42500000000001</v>
      </c>
      <c r="HE38">
        <v>590.56399999999996</v>
      </c>
      <c r="HF38">
        <v>23.532299999999999</v>
      </c>
      <c r="HG38">
        <v>26.507000000000001</v>
      </c>
      <c r="HH38">
        <v>30.000699999999998</v>
      </c>
      <c r="HI38">
        <v>26.415500000000002</v>
      </c>
      <c r="HJ38">
        <v>26.3445</v>
      </c>
      <c r="HK38">
        <v>7.9242100000000004</v>
      </c>
      <c r="HL38">
        <v>47.9589</v>
      </c>
      <c r="HM38">
        <v>0</v>
      </c>
      <c r="HN38">
        <v>23.508099999999999</v>
      </c>
      <c r="HO38">
        <v>63.132800000000003</v>
      </c>
      <c r="HP38">
        <v>17.172599999999999</v>
      </c>
      <c r="HQ38">
        <v>102.422</v>
      </c>
      <c r="HR38">
        <v>103.26300000000001</v>
      </c>
    </row>
    <row r="39" spans="1:226" x14ac:dyDescent="0.2">
      <c r="A39">
        <v>23</v>
      </c>
      <c r="B39">
        <v>1657470423.5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1657470420.5</v>
      </c>
      <c r="J39">
        <f t="shared" si="0"/>
        <v>6.8817461048324181E-3</v>
      </c>
      <c r="K39">
        <f t="shared" si="1"/>
        <v>6.881746104832418</v>
      </c>
      <c r="L39">
        <f t="shared" si="2"/>
        <v>25.807365697560051</v>
      </c>
      <c r="M39">
        <f t="shared" si="3"/>
        <v>385.76363636363601</v>
      </c>
      <c r="N39">
        <f t="shared" si="4"/>
        <v>215.0391871230789</v>
      </c>
      <c r="O39">
        <f t="shared" si="5"/>
        <v>15.126334395703299</v>
      </c>
      <c r="P39">
        <f t="shared" si="6"/>
        <v>27.135471629173537</v>
      </c>
      <c r="Q39">
        <f t="shared" si="7"/>
        <v>0.27571227721283342</v>
      </c>
      <c r="R39">
        <f t="shared" si="8"/>
        <v>2.3567767112122611</v>
      </c>
      <c r="S39">
        <f t="shared" si="9"/>
        <v>0.25896462959776623</v>
      </c>
      <c r="T39">
        <f t="shared" si="10"/>
        <v>0.16327275950637068</v>
      </c>
      <c r="U39">
        <f t="shared" si="11"/>
        <v>321.50961736363695</v>
      </c>
      <c r="V39">
        <f t="shared" si="12"/>
        <v>26.918692270543726</v>
      </c>
      <c r="W39">
        <f t="shared" si="13"/>
        <v>26.918692270543726</v>
      </c>
      <c r="X39">
        <f t="shared" si="14"/>
        <v>3.5621033411613969</v>
      </c>
      <c r="Y39">
        <f t="shared" si="15"/>
        <v>49.889521057103551</v>
      </c>
      <c r="Z39">
        <f t="shared" si="16"/>
        <v>1.7635863160563243</v>
      </c>
      <c r="AA39">
        <f t="shared" si="17"/>
        <v>3.5349834568219713</v>
      </c>
      <c r="AB39">
        <f t="shared" si="18"/>
        <v>1.7985170251050726</v>
      </c>
      <c r="AC39">
        <f t="shared" si="19"/>
        <v>-303.48500322310963</v>
      </c>
      <c r="AD39">
        <f t="shared" si="20"/>
        <v>-16.515473815965105</v>
      </c>
      <c r="AE39">
        <f t="shared" si="21"/>
        <v>-1.5101221138688807</v>
      </c>
      <c r="AF39">
        <f t="shared" si="22"/>
        <v>-9.8178930666037445E-4</v>
      </c>
      <c r="AG39">
        <f t="shared" si="23"/>
        <v>25.923219001899596</v>
      </c>
      <c r="AH39">
        <f t="shared" si="24"/>
        <v>6.8788365525256339</v>
      </c>
      <c r="AI39">
        <f t="shared" si="25"/>
        <v>25.807365697560051</v>
      </c>
      <c r="AJ39">
        <v>427.36300924220302</v>
      </c>
      <c r="AK39">
        <v>395.73467878787898</v>
      </c>
      <c r="AL39">
        <v>3.3440561772580098E-2</v>
      </c>
      <c r="AM39">
        <v>64.709286753650801</v>
      </c>
      <c r="AN39">
        <f t="shared" si="26"/>
        <v>6.881746104832418</v>
      </c>
      <c r="AO39">
        <v>17.0238740950984</v>
      </c>
      <c r="AP39">
        <v>25.0698284848485</v>
      </c>
      <c r="AQ39">
        <v>1.2383815681231299E-3</v>
      </c>
      <c r="AR39">
        <v>77.473816315868703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37220.892000768472</v>
      </c>
      <c r="AX39">
        <f t="shared" si="30"/>
        <v>1999.96363636364</v>
      </c>
      <c r="AY39">
        <f t="shared" si="31"/>
        <v>1681.1691545454576</v>
      </c>
      <c r="AZ39">
        <f t="shared" si="32"/>
        <v>0.84059986090656191</v>
      </c>
      <c r="BA39">
        <f t="shared" si="33"/>
        <v>0.16075773154966452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1657470420.5</v>
      </c>
      <c r="BH39">
        <v>385.76363636363601</v>
      </c>
      <c r="BI39">
        <v>420.05709090909102</v>
      </c>
      <c r="BJ39">
        <v>25.071518181818199</v>
      </c>
      <c r="BK39">
        <v>17.0235727272727</v>
      </c>
      <c r="BL39">
        <v>378.80918181818203</v>
      </c>
      <c r="BM39">
        <v>24.690127272727299</v>
      </c>
      <c r="BN39">
        <v>499.98154545454503</v>
      </c>
      <c r="BO39">
        <v>70.292627272727302</v>
      </c>
      <c r="BP39">
        <v>4.9595454545454498E-2</v>
      </c>
      <c r="BQ39">
        <v>26.788709090909101</v>
      </c>
      <c r="BR39">
        <v>25.914227272727299</v>
      </c>
      <c r="BS39">
        <v>999.9</v>
      </c>
      <c r="BT39">
        <v>0</v>
      </c>
      <c r="BU39">
        <v>0</v>
      </c>
      <c r="BV39">
        <v>10007.272727272701</v>
      </c>
      <c r="BW39">
        <v>0</v>
      </c>
      <c r="BX39">
        <v>1928.99181818182</v>
      </c>
      <c r="BY39">
        <v>-34.2933818181818</v>
      </c>
      <c r="BZ39">
        <v>395.68400000000003</v>
      </c>
      <c r="CA39">
        <v>427.33172727272699</v>
      </c>
      <c r="CB39">
        <v>8.0479599999999998</v>
      </c>
      <c r="CC39">
        <v>420.05709090909102</v>
      </c>
      <c r="CD39">
        <v>17.0235727272727</v>
      </c>
      <c r="CE39">
        <v>1.7623427272727299</v>
      </c>
      <c r="CF39">
        <v>1.19663090909091</v>
      </c>
      <c r="CG39">
        <v>15.4567181818182</v>
      </c>
      <c r="CH39">
        <v>9.55969181818182</v>
      </c>
      <c r="CI39">
        <v>1999.96363636364</v>
      </c>
      <c r="CJ39">
        <v>0.98000445454545504</v>
      </c>
      <c r="CK39">
        <v>1.99952818181818E-2</v>
      </c>
      <c r="CL39">
        <v>0</v>
      </c>
      <c r="CM39">
        <v>2.3324090909090902</v>
      </c>
      <c r="CN39">
        <v>0</v>
      </c>
      <c r="CO39">
        <v>14182.4727272727</v>
      </c>
      <c r="CP39">
        <v>17299.854545454498</v>
      </c>
      <c r="CQ39">
        <v>38.875</v>
      </c>
      <c r="CR39">
        <v>39.625</v>
      </c>
      <c r="CS39">
        <v>38.625</v>
      </c>
      <c r="CT39">
        <v>37.875</v>
      </c>
      <c r="CU39">
        <v>38.25</v>
      </c>
      <c r="CV39">
        <v>1959.97363636364</v>
      </c>
      <c r="CW39">
        <v>39.99</v>
      </c>
      <c r="CX39">
        <v>0</v>
      </c>
      <c r="CY39">
        <v>1657470397.7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-4.0000000000000001E-3</v>
      </c>
      <c r="DH39">
        <v>8.7509999999999994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-34.204880000000003</v>
      </c>
      <c r="DO39">
        <v>-0.63359774859281603</v>
      </c>
      <c r="DP39">
        <v>0.157882321999646</v>
      </c>
      <c r="DQ39">
        <v>0</v>
      </c>
      <c r="DR39">
        <v>8.0249830000000006</v>
      </c>
      <c r="DS39">
        <v>0.185636172607862</v>
      </c>
      <c r="DT39">
        <v>1.8415641476744699E-2</v>
      </c>
      <c r="DU39">
        <v>0</v>
      </c>
      <c r="DV39">
        <v>0</v>
      </c>
      <c r="DW39">
        <v>2</v>
      </c>
      <c r="DX39" t="s">
        <v>401</v>
      </c>
      <c r="DY39">
        <v>2.97411</v>
      </c>
      <c r="DZ39">
        <v>2.70356</v>
      </c>
      <c r="EA39">
        <v>6.6239599999999996E-2</v>
      </c>
      <c r="EB39">
        <v>7.1817699999999998E-2</v>
      </c>
      <c r="EC39">
        <v>8.3972699999999997E-2</v>
      </c>
      <c r="ED39">
        <v>6.43098E-2</v>
      </c>
      <c r="EE39">
        <v>36403.199999999997</v>
      </c>
      <c r="EF39">
        <v>39602.699999999997</v>
      </c>
      <c r="EG39">
        <v>35330.199999999997</v>
      </c>
      <c r="EH39">
        <v>38698.1</v>
      </c>
      <c r="EI39">
        <v>45882.3</v>
      </c>
      <c r="EJ39">
        <v>52256.800000000003</v>
      </c>
      <c r="EK39">
        <v>55206.6</v>
      </c>
      <c r="EL39">
        <v>62018.5</v>
      </c>
      <c r="EM39">
        <v>1.9927999999999999</v>
      </c>
      <c r="EN39">
        <v>2.1236000000000002</v>
      </c>
      <c r="EO39">
        <v>7.0333499999999993E-2</v>
      </c>
      <c r="EP39">
        <v>0</v>
      </c>
      <c r="EQ39">
        <v>24.7699</v>
      </c>
      <c r="ER39">
        <v>999.9</v>
      </c>
      <c r="ES39">
        <v>49.274000000000001</v>
      </c>
      <c r="ET39">
        <v>32.509</v>
      </c>
      <c r="EU39">
        <v>34.451300000000003</v>
      </c>
      <c r="EV39">
        <v>52.930199999999999</v>
      </c>
      <c r="EW39">
        <v>37.9407</v>
      </c>
      <c r="EX39">
        <v>2</v>
      </c>
      <c r="EY39">
        <v>-5.9004099999999997E-2</v>
      </c>
      <c r="EZ39">
        <v>-0.28575200000000001</v>
      </c>
      <c r="FA39">
        <v>20.149699999999999</v>
      </c>
      <c r="FB39">
        <v>5.20052</v>
      </c>
      <c r="FC39">
        <v>12.008800000000001</v>
      </c>
      <c r="FD39">
        <v>4.9756</v>
      </c>
      <c r="FE39">
        <v>3.2930000000000001</v>
      </c>
      <c r="FF39">
        <v>9999</v>
      </c>
      <c r="FG39">
        <v>9999</v>
      </c>
      <c r="FH39">
        <v>9999</v>
      </c>
      <c r="FI39">
        <v>580.4</v>
      </c>
      <c r="FJ39">
        <v>1.8630100000000001</v>
      </c>
      <c r="FK39">
        <v>1.8678900000000001</v>
      </c>
      <c r="FL39">
        <v>1.86768</v>
      </c>
      <c r="FM39">
        <v>1.86887</v>
      </c>
      <c r="FN39">
        <v>1.8696600000000001</v>
      </c>
      <c r="FO39">
        <v>1.8656900000000001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6.9539999999999997</v>
      </c>
      <c r="GF39">
        <v>0.38179999999999997</v>
      </c>
      <c r="GG39">
        <v>4.1105</v>
      </c>
      <c r="GH39">
        <v>7.67244E-3</v>
      </c>
      <c r="GI39">
        <v>-4.3099900000000001E-7</v>
      </c>
      <c r="GJ39">
        <v>-1.23938E-11</v>
      </c>
      <c r="GK39">
        <v>-0.116349886799232</v>
      </c>
      <c r="GL39">
        <v>-1.24571880312714E-2</v>
      </c>
      <c r="GM39">
        <v>1.4289494627965E-3</v>
      </c>
      <c r="GN39">
        <v>-4.3703736857135599E-6</v>
      </c>
      <c r="GO39">
        <v>13</v>
      </c>
      <c r="GP39">
        <v>1891</v>
      </c>
      <c r="GQ39">
        <v>2</v>
      </c>
      <c r="GR39">
        <v>33</v>
      </c>
      <c r="GS39">
        <v>2614.1999999999998</v>
      </c>
      <c r="GT39">
        <v>2614.1999999999998</v>
      </c>
      <c r="GU39">
        <v>1.32935</v>
      </c>
      <c r="GV39">
        <v>2.64771</v>
      </c>
      <c r="GW39">
        <v>2.2485400000000002</v>
      </c>
      <c r="GX39">
        <v>2.7648899999999998</v>
      </c>
      <c r="GY39">
        <v>1.9958499999999999</v>
      </c>
      <c r="GZ39">
        <v>2.36572</v>
      </c>
      <c r="HA39">
        <v>35.637999999999998</v>
      </c>
      <c r="HB39">
        <v>15.2178</v>
      </c>
      <c r="HC39">
        <v>18</v>
      </c>
      <c r="HD39">
        <v>503.59800000000001</v>
      </c>
      <c r="HE39">
        <v>590.16099999999994</v>
      </c>
      <c r="HF39">
        <v>24.551600000000001</v>
      </c>
      <c r="HG39">
        <v>26.502500000000001</v>
      </c>
      <c r="HH39">
        <v>30</v>
      </c>
      <c r="HI39">
        <v>26.419899999999998</v>
      </c>
      <c r="HJ39">
        <v>26.3489</v>
      </c>
      <c r="HK39">
        <v>26.7042</v>
      </c>
      <c r="HL39">
        <v>48.232599999999998</v>
      </c>
      <c r="HM39">
        <v>0</v>
      </c>
      <c r="HN39">
        <v>24.531500000000001</v>
      </c>
      <c r="HO39">
        <v>426.75700000000001</v>
      </c>
      <c r="HP39">
        <v>17.0943</v>
      </c>
      <c r="HQ39">
        <v>102.425</v>
      </c>
      <c r="HR39">
        <v>103.264</v>
      </c>
    </row>
    <row r="40" spans="1:226" x14ac:dyDescent="0.2">
      <c r="A40">
        <v>24</v>
      </c>
      <c r="B40">
        <v>1657470428.5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1657470426</v>
      </c>
      <c r="J40">
        <f t="shared" si="0"/>
        <v>6.8987571138285674E-3</v>
      </c>
      <c r="K40">
        <f t="shared" si="1"/>
        <v>6.8987571138285677</v>
      </c>
      <c r="L40">
        <f t="shared" si="2"/>
        <v>25.805959302036076</v>
      </c>
      <c r="M40">
        <f t="shared" si="3"/>
        <v>385.92655555555598</v>
      </c>
      <c r="N40">
        <f t="shared" si="4"/>
        <v>215.31968273405624</v>
      </c>
      <c r="O40">
        <f t="shared" si="5"/>
        <v>15.146226860997048</v>
      </c>
      <c r="P40">
        <f t="shared" si="6"/>
        <v>27.147221693370533</v>
      </c>
      <c r="Q40">
        <f t="shared" si="7"/>
        <v>0.27598719688207102</v>
      </c>
      <c r="R40">
        <f t="shared" si="8"/>
        <v>2.3537257121228885</v>
      </c>
      <c r="S40">
        <f t="shared" si="9"/>
        <v>0.2591868939406049</v>
      </c>
      <c r="T40">
        <f t="shared" si="10"/>
        <v>0.16341595577446308</v>
      </c>
      <c r="U40">
        <f t="shared" si="11"/>
        <v>321.5241103333326</v>
      </c>
      <c r="V40">
        <f t="shared" si="12"/>
        <v>26.93490139248577</v>
      </c>
      <c r="W40">
        <f t="shared" si="13"/>
        <v>26.93490139248577</v>
      </c>
      <c r="X40">
        <f t="shared" si="14"/>
        <v>3.5654979401225844</v>
      </c>
      <c r="Y40">
        <f t="shared" si="15"/>
        <v>49.841747223877647</v>
      </c>
      <c r="Z40">
        <f t="shared" si="16"/>
        <v>1.7641134703587651</v>
      </c>
      <c r="AA40">
        <f t="shared" si="17"/>
        <v>3.5394294313856491</v>
      </c>
      <c r="AB40">
        <f t="shared" si="18"/>
        <v>1.8013844697638193</v>
      </c>
      <c r="AC40">
        <f t="shared" si="19"/>
        <v>-304.23518871983981</v>
      </c>
      <c r="AD40">
        <f t="shared" si="20"/>
        <v>-15.83937532806187</v>
      </c>
      <c r="AE40">
        <f t="shared" si="21"/>
        <v>-1.4504517978550022</v>
      </c>
      <c r="AF40">
        <f t="shared" si="22"/>
        <v>-9.055124240902046E-4</v>
      </c>
      <c r="AG40">
        <f t="shared" si="23"/>
        <v>27.765833972709423</v>
      </c>
      <c r="AH40">
        <f t="shared" si="24"/>
        <v>6.8869627059730911</v>
      </c>
      <c r="AI40">
        <f t="shared" si="25"/>
        <v>25.805959302036076</v>
      </c>
      <c r="AJ40">
        <v>429.27458693826497</v>
      </c>
      <c r="AK40">
        <v>396.55300606060598</v>
      </c>
      <c r="AL40">
        <v>0.333134770465702</v>
      </c>
      <c r="AM40">
        <v>64.709286753650801</v>
      </c>
      <c r="AN40">
        <f t="shared" si="26"/>
        <v>6.8987571138285677</v>
      </c>
      <c r="AO40">
        <v>17.017850072620199</v>
      </c>
      <c r="AP40">
        <v>25.087890303030299</v>
      </c>
      <c r="AQ40">
        <v>3.4731207237923098E-4</v>
      </c>
      <c r="AR40">
        <v>77.473816315868703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37144.835255616665</v>
      </c>
      <c r="AX40">
        <f t="shared" si="30"/>
        <v>2000.0544444444399</v>
      </c>
      <c r="AY40">
        <f t="shared" si="31"/>
        <v>1681.2454333333296</v>
      </c>
      <c r="AZ40">
        <f t="shared" si="32"/>
        <v>0.84059983367119451</v>
      </c>
      <c r="BA40">
        <f t="shared" si="33"/>
        <v>0.16075767898540538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1657470426</v>
      </c>
      <c r="BH40">
        <v>385.92655555555598</v>
      </c>
      <c r="BI40">
        <v>422.43833333333299</v>
      </c>
      <c r="BJ40">
        <v>25.0787444444444</v>
      </c>
      <c r="BK40">
        <v>17.020911111111101</v>
      </c>
      <c r="BL40">
        <v>378.97088888888902</v>
      </c>
      <c r="BM40">
        <v>24.696999999999999</v>
      </c>
      <c r="BN40">
        <v>499.95422222222197</v>
      </c>
      <c r="BO40">
        <v>70.292833333333306</v>
      </c>
      <c r="BP40">
        <v>5.0140744444444399E-2</v>
      </c>
      <c r="BQ40">
        <v>26.810077777777799</v>
      </c>
      <c r="BR40">
        <v>25.942433333333302</v>
      </c>
      <c r="BS40">
        <v>999.9</v>
      </c>
      <c r="BT40">
        <v>0</v>
      </c>
      <c r="BU40">
        <v>0</v>
      </c>
      <c r="BV40">
        <v>9986.6666666666697</v>
      </c>
      <c r="BW40">
        <v>0</v>
      </c>
      <c r="BX40">
        <v>1887.7011111111101</v>
      </c>
      <c r="BY40">
        <v>-36.511844444444399</v>
      </c>
      <c r="BZ40">
        <v>395.85399999999998</v>
      </c>
      <c r="CA40">
        <v>429.75299999999999</v>
      </c>
      <c r="CB40">
        <v>8.0578366666666703</v>
      </c>
      <c r="CC40">
        <v>422.43833333333299</v>
      </c>
      <c r="CD40">
        <v>17.020911111111101</v>
      </c>
      <c r="CE40">
        <v>1.7628566666666701</v>
      </c>
      <c r="CF40">
        <v>1.19644555555556</v>
      </c>
      <c r="CG40">
        <v>15.461266666666701</v>
      </c>
      <c r="CH40">
        <v>9.5574200000000005</v>
      </c>
      <c r="CI40">
        <v>2000.0544444444399</v>
      </c>
      <c r="CJ40">
        <v>0.98000500000000001</v>
      </c>
      <c r="CK40">
        <v>1.9994700000000001E-2</v>
      </c>
      <c r="CL40">
        <v>0</v>
      </c>
      <c r="CM40">
        <v>2.38402222222222</v>
      </c>
      <c r="CN40">
        <v>0</v>
      </c>
      <c r="CO40">
        <v>14159.355555555599</v>
      </c>
      <c r="CP40">
        <v>17300.633333333299</v>
      </c>
      <c r="CQ40">
        <v>38.875</v>
      </c>
      <c r="CR40">
        <v>39.603999999999999</v>
      </c>
      <c r="CS40">
        <v>38.625</v>
      </c>
      <c r="CT40">
        <v>37.875</v>
      </c>
      <c r="CU40">
        <v>38.25</v>
      </c>
      <c r="CV40">
        <v>1960.0644444444399</v>
      </c>
      <c r="CW40">
        <v>39.99</v>
      </c>
      <c r="CX40">
        <v>0</v>
      </c>
      <c r="CY40">
        <v>1657470402.5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-4.0000000000000001E-3</v>
      </c>
      <c r="DH40">
        <v>8.7509999999999994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-34.499254999999998</v>
      </c>
      <c r="DO40">
        <v>-4.4872592870543704</v>
      </c>
      <c r="DP40">
        <v>0.78572890552340002</v>
      </c>
      <c r="DQ40">
        <v>0</v>
      </c>
      <c r="DR40">
        <v>8.0360797500000007</v>
      </c>
      <c r="DS40">
        <v>0.18387816135083601</v>
      </c>
      <c r="DT40">
        <v>1.8324303873203399E-2</v>
      </c>
      <c r="DU40">
        <v>0</v>
      </c>
      <c r="DV40">
        <v>0</v>
      </c>
      <c r="DW40">
        <v>2</v>
      </c>
      <c r="DX40" t="s">
        <v>401</v>
      </c>
      <c r="DY40">
        <v>2.97404</v>
      </c>
      <c r="DZ40">
        <v>2.7032400000000001</v>
      </c>
      <c r="EA40">
        <v>6.6400799999999996E-2</v>
      </c>
      <c r="EB40">
        <v>7.2724800000000006E-2</v>
      </c>
      <c r="EC40">
        <v>8.3996299999999996E-2</v>
      </c>
      <c r="ED40">
        <v>6.4375399999999999E-2</v>
      </c>
      <c r="EE40">
        <v>36396.400000000001</v>
      </c>
      <c r="EF40">
        <v>39564.199999999997</v>
      </c>
      <c r="EG40">
        <v>35329.800000000003</v>
      </c>
      <c r="EH40">
        <v>38698.300000000003</v>
      </c>
      <c r="EI40">
        <v>45880.7</v>
      </c>
      <c r="EJ40">
        <v>52252.4</v>
      </c>
      <c r="EK40">
        <v>55206.2</v>
      </c>
      <c r="EL40">
        <v>62017.5</v>
      </c>
      <c r="EM40">
        <v>1.9934000000000001</v>
      </c>
      <c r="EN40">
        <v>2.1236000000000002</v>
      </c>
      <c r="EO40">
        <v>7.1525599999999995E-2</v>
      </c>
      <c r="EP40">
        <v>0</v>
      </c>
      <c r="EQ40">
        <v>24.771899999999999</v>
      </c>
      <c r="ER40">
        <v>999.9</v>
      </c>
      <c r="ES40">
        <v>49.249000000000002</v>
      </c>
      <c r="ET40">
        <v>32.518999999999998</v>
      </c>
      <c r="EU40">
        <v>34.451900000000002</v>
      </c>
      <c r="EV40">
        <v>52.790199999999999</v>
      </c>
      <c r="EW40">
        <v>37.972799999999999</v>
      </c>
      <c r="EX40">
        <v>2</v>
      </c>
      <c r="EY40">
        <v>-5.9085400000000003E-2</v>
      </c>
      <c r="EZ40">
        <v>-0.280109</v>
      </c>
      <c r="FA40">
        <v>20.149699999999999</v>
      </c>
      <c r="FB40">
        <v>5.1993200000000002</v>
      </c>
      <c r="FC40">
        <v>12.008800000000001</v>
      </c>
      <c r="FD40">
        <v>4.9756</v>
      </c>
      <c r="FE40">
        <v>3.2932000000000001</v>
      </c>
      <c r="FF40">
        <v>9999</v>
      </c>
      <c r="FG40">
        <v>9999</v>
      </c>
      <c r="FH40">
        <v>9999</v>
      </c>
      <c r="FI40">
        <v>580.4</v>
      </c>
      <c r="FJ40">
        <v>1.86304</v>
      </c>
      <c r="FK40">
        <v>1.86795</v>
      </c>
      <c r="FL40">
        <v>1.86768</v>
      </c>
      <c r="FM40">
        <v>1.86887</v>
      </c>
      <c r="FN40">
        <v>1.8696600000000001</v>
      </c>
      <c r="FO40">
        <v>1.8656900000000001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6.9630000000000001</v>
      </c>
      <c r="GF40">
        <v>0.38219999999999998</v>
      </c>
      <c r="GG40">
        <v>4.1105</v>
      </c>
      <c r="GH40">
        <v>7.67244E-3</v>
      </c>
      <c r="GI40">
        <v>-4.3099900000000001E-7</v>
      </c>
      <c r="GJ40">
        <v>-1.23938E-11</v>
      </c>
      <c r="GK40">
        <v>-0.116349886799232</v>
      </c>
      <c r="GL40">
        <v>-1.24571880312714E-2</v>
      </c>
      <c r="GM40">
        <v>1.4289494627965E-3</v>
      </c>
      <c r="GN40">
        <v>-4.3703736857135599E-6</v>
      </c>
      <c r="GO40">
        <v>13</v>
      </c>
      <c r="GP40">
        <v>1891</v>
      </c>
      <c r="GQ40">
        <v>2</v>
      </c>
      <c r="GR40">
        <v>33</v>
      </c>
      <c r="GS40">
        <v>2614.3000000000002</v>
      </c>
      <c r="GT40">
        <v>2614.3000000000002</v>
      </c>
      <c r="GU40">
        <v>1.3549800000000001</v>
      </c>
      <c r="GV40">
        <v>2.6464799999999999</v>
      </c>
      <c r="GW40">
        <v>2.2485400000000002</v>
      </c>
      <c r="GX40">
        <v>2.7648899999999998</v>
      </c>
      <c r="GY40">
        <v>1.9958499999999999</v>
      </c>
      <c r="GZ40">
        <v>2.3742700000000001</v>
      </c>
      <c r="HA40">
        <v>35.637999999999998</v>
      </c>
      <c r="HB40">
        <v>15.2178</v>
      </c>
      <c r="HC40">
        <v>18</v>
      </c>
      <c r="HD40">
        <v>503.995</v>
      </c>
      <c r="HE40">
        <v>590.16099999999994</v>
      </c>
      <c r="HF40">
        <v>24.610199999999999</v>
      </c>
      <c r="HG40">
        <v>26.500299999999999</v>
      </c>
      <c r="HH40">
        <v>30</v>
      </c>
      <c r="HI40">
        <v>26.419899999999998</v>
      </c>
      <c r="HJ40">
        <v>26.3489</v>
      </c>
      <c r="HK40">
        <v>27.192399999999999</v>
      </c>
      <c r="HL40">
        <v>47.960299999999997</v>
      </c>
      <c r="HM40">
        <v>0</v>
      </c>
      <c r="HN40">
        <v>24.588899999999999</v>
      </c>
      <c r="HO40">
        <v>440.19900000000001</v>
      </c>
      <c r="HP40">
        <v>17.0931</v>
      </c>
      <c r="HQ40">
        <v>102.42400000000001</v>
      </c>
      <c r="HR40">
        <v>103.26300000000001</v>
      </c>
    </row>
    <row r="41" spans="1:226" x14ac:dyDescent="0.2">
      <c r="A41">
        <v>25</v>
      </c>
      <c r="B41">
        <v>1657470433.5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1657470430.7</v>
      </c>
      <c r="J41">
        <f t="shared" si="0"/>
        <v>6.9097080492826089E-3</v>
      </c>
      <c r="K41">
        <f t="shared" si="1"/>
        <v>6.9097080492826093</v>
      </c>
      <c r="L41">
        <f t="shared" si="2"/>
        <v>26.508188445606514</v>
      </c>
      <c r="M41">
        <f t="shared" si="3"/>
        <v>389.39260000000002</v>
      </c>
      <c r="N41">
        <f t="shared" si="4"/>
        <v>214.58159200287074</v>
      </c>
      <c r="O41">
        <f t="shared" si="5"/>
        <v>15.093960267848926</v>
      </c>
      <c r="P41">
        <f t="shared" si="6"/>
        <v>27.39040370674368</v>
      </c>
      <c r="Q41">
        <f t="shared" si="7"/>
        <v>0.27625633721606763</v>
      </c>
      <c r="R41">
        <f t="shared" si="8"/>
        <v>2.3561231893074743</v>
      </c>
      <c r="S41">
        <f t="shared" si="9"/>
        <v>0.25944033219476592</v>
      </c>
      <c r="T41">
        <f t="shared" si="10"/>
        <v>0.16357568920429019</v>
      </c>
      <c r="U41">
        <f t="shared" si="11"/>
        <v>321.50983499999995</v>
      </c>
      <c r="V41">
        <f t="shared" si="12"/>
        <v>26.946439240230443</v>
      </c>
      <c r="W41">
        <f t="shared" si="13"/>
        <v>26.946439240230443</v>
      </c>
      <c r="X41">
        <f t="shared" si="14"/>
        <v>3.5679159766183783</v>
      </c>
      <c r="Y41">
        <f t="shared" si="15"/>
        <v>49.837035133835464</v>
      </c>
      <c r="Z41">
        <f t="shared" si="16"/>
        <v>1.7655286577433433</v>
      </c>
      <c r="AA41">
        <f t="shared" si="17"/>
        <v>3.5426037142901521</v>
      </c>
      <c r="AB41">
        <f t="shared" si="18"/>
        <v>1.802387318875035</v>
      </c>
      <c r="AC41">
        <f t="shared" si="19"/>
        <v>-304.71812497336305</v>
      </c>
      <c r="AD41">
        <f t="shared" si="20"/>
        <v>-15.384967208374459</v>
      </c>
      <c r="AE41">
        <f t="shared" si="21"/>
        <v>-1.4075954622896061</v>
      </c>
      <c r="AF41">
        <f t="shared" si="22"/>
        <v>-8.5264402713036702E-4</v>
      </c>
      <c r="AG41">
        <f t="shared" si="23"/>
        <v>32.94798194766895</v>
      </c>
      <c r="AH41">
        <f t="shared" si="24"/>
        <v>6.8749594148624409</v>
      </c>
      <c r="AI41">
        <f t="shared" si="25"/>
        <v>26.508188445606514</v>
      </c>
      <c r="AJ41">
        <v>440.20994361727401</v>
      </c>
      <c r="AK41">
        <v>402.62451515151503</v>
      </c>
      <c r="AL41">
        <v>1.43182658606798</v>
      </c>
      <c r="AM41">
        <v>64.709286753650801</v>
      </c>
      <c r="AN41">
        <f t="shared" si="26"/>
        <v>6.9097080492826093</v>
      </c>
      <c r="AO41">
        <v>17.058380633014401</v>
      </c>
      <c r="AP41">
        <v>25.113576969697</v>
      </c>
      <c r="AQ41">
        <v>6.5074054215005697E-3</v>
      </c>
      <c r="AR41">
        <v>77.473816315868703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37200.601756445336</v>
      </c>
      <c r="AX41">
        <f t="shared" si="30"/>
        <v>1999.9649999999999</v>
      </c>
      <c r="AY41">
        <f t="shared" si="31"/>
        <v>1681.1702999999998</v>
      </c>
      <c r="AZ41">
        <f t="shared" si="32"/>
        <v>0.84059986049755864</v>
      </c>
      <c r="BA41">
        <f t="shared" si="33"/>
        <v>0.16075773076028829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1657470430.7</v>
      </c>
      <c r="BH41">
        <v>389.39260000000002</v>
      </c>
      <c r="BI41">
        <v>432.14370000000002</v>
      </c>
      <c r="BJ41">
        <v>25.099440000000001</v>
      </c>
      <c r="BK41">
        <v>17.056360000000002</v>
      </c>
      <c r="BL41">
        <v>382.41160000000002</v>
      </c>
      <c r="BM41">
        <v>24.716740000000001</v>
      </c>
      <c r="BN41">
        <v>499.98770000000002</v>
      </c>
      <c r="BO41">
        <v>70.291669999999996</v>
      </c>
      <c r="BP41">
        <v>4.968653E-2</v>
      </c>
      <c r="BQ41">
        <v>26.825320000000001</v>
      </c>
      <c r="BR41">
        <v>25.944269999999999</v>
      </c>
      <c r="BS41">
        <v>999.9</v>
      </c>
      <c r="BT41">
        <v>0</v>
      </c>
      <c r="BU41">
        <v>0</v>
      </c>
      <c r="BV41">
        <v>10003</v>
      </c>
      <c r="BW41">
        <v>0</v>
      </c>
      <c r="BX41">
        <v>1903.5239999999999</v>
      </c>
      <c r="BY41">
        <v>-42.751170000000002</v>
      </c>
      <c r="BZ41">
        <v>399.41759999999999</v>
      </c>
      <c r="CA41">
        <v>439.64240000000001</v>
      </c>
      <c r="CB41">
        <v>8.0430989999999998</v>
      </c>
      <c r="CC41">
        <v>432.14370000000002</v>
      </c>
      <c r="CD41">
        <v>17.056360000000002</v>
      </c>
      <c r="CE41">
        <v>1.764284</v>
      </c>
      <c r="CF41">
        <v>1.19892</v>
      </c>
      <c r="CG41">
        <v>15.473890000000001</v>
      </c>
      <c r="CH41">
        <v>9.5881489999999996</v>
      </c>
      <c r="CI41">
        <v>1999.9649999999999</v>
      </c>
      <c r="CJ41">
        <v>0.98000290000000001</v>
      </c>
      <c r="CK41">
        <v>1.9996940000000001E-2</v>
      </c>
      <c r="CL41">
        <v>0</v>
      </c>
      <c r="CM41">
        <v>2.2574000000000001</v>
      </c>
      <c r="CN41">
        <v>0</v>
      </c>
      <c r="CO41">
        <v>14173.32</v>
      </c>
      <c r="CP41">
        <v>17299.87</v>
      </c>
      <c r="CQ41">
        <v>38.875</v>
      </c>
      <c r="CR41">
        <v>39.612400000000001</v>
      </c>
      <c r="CS41">
        <v>38.625</v>
      </c>
      <c r="CT41">
        <v>37.875</v>
      </c>
      <c r="CU41">
        <v>38.25</v>
      </c>
      <c r="CV41">
        <v>1959.9749999999999</v>
      </c>
      <c r="CW41">
        <v>39.99</v>
      </c>
      <c r="CX41">
        <v>0</v>
      </c>
      <c r="CY41">
        <v>1657470407.3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-4.0000000000000001E-3</v>
      </c>
      <c r="DH41">
        <v>8.7509999999999994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-36.888215000000002</v>
      </c>
      <c r="DO41">
        <v>-33.5436945590994</v>
      </c>
      <c r="DP41">
        <v>3.7268098205133802</v>
      </c>
      <c r="DQ41">
        <v>0</v>
      </c>
      <c r="DR41">
        <v>8.0452147499999995</v>
      </c>
      <c r="DS41">
        <v>5.29358724202506E-2</v>
      </c>
      <c r="DT41">
        <v>1.141389219055E-2</v>
      </c>
      <c r="DU41">
        <v>1</v>
      </c>
      <c r="DV41">
        <v>1</v>
      </c>
      <c r="DW41">
        <v>2</v>
      </c>
      <c r="DX41" t="s">
        <v>357</v>
      </c>
      <c r="DY41">
        <v>2.9733100000000001</v>
      </c>
      <c r="DZ41">
        <v>2.7038000000000002</v>
      </c>
      <c r="EA41">
        <v>6.7299200000000003E-2</v>
      </c>
      <c r="EB41">
        <v>7.4310299999999996E-2</v>
      </c>
      <c r="EC41">
        <v>8.4063499999999999E-2</v>
      </c>
      <c r="ED41">
        <v>6.4424700000000001E-2</v>
      </c>
      <c r="EE41">
        <v>36361.599999999999</v>
      </c>
      <c r="EF41">
        <v>39496.699999999997</v>
      </c>
      <c r="EG41">
        <v>35329.9</v>
      </c>
      <c r="EH41">
        <v>38698.400000000001</v>
      </c>
      <c r="EI41">
        <v>45876.7</v>
      </c>
      <c r="EJ41">
        <v>52249.8</v>
      </c>
      <c r="EK41">
        <v>55205.5</v>
      </c>
      <c r="EL41">
        <v>62017.7</v>
      </c>
      <c r="EM41">
        <v>1.9930000000000001</v>
      </c>
      <c r="EN41">
        <v>2.1244000000000001</v>
      </c>
      <c r="EO41">
        <v>7.1078500000000003E-2</v>
      </c>
      <c r="EP41">
        <v>0</v>
      </c>
      <c r="EQ41">
        <v>24.776199999999999</v>
      </c>
      <c r="ER41">
        <v>999.9</v>
      </c>
      <c r="ES41">
        <v>49.225000000000001</v>
      </c>
      <c r="ET41">
        <v>32.518999999999998</v>
      </c>
      <c r="EU41">
        <v>34.432699999999997</v>
      </c>
      <c r="EV41">
        <v>53.220199999999998</v>
      </c>
      <c r="EW41">
        <v>38.012799999999999</v>
      </c>
      <c r="EX41">
        <v>2</v>
      </c>
      <c r="EY41">
        <v>-5.8902400000000001E-2</v>
      </c>
      <c r="EZ41">
        <v>-0.25516299999999997</v>
      </c>
      <c r="FA41">
        <v>20.149699999999999</v>
      </c>
      <c r="FB41">
        <v>5.20052</v>
      </c>
      <c r="FC41">
        <v>12.004</v>
      </c>
      <c r="FD41">
        <v>4.9756</v>
      </c>
      <c r="FE41">
        <v>3.2930000000000001</v>
      </c>
      <c r="FF41">
        <v>9999</v>
      </c>
      <c r="FG41">
        <v>9999</v>
      </c>
      <c r="FH41">
        <v>9999</v>
      </c>
      <c r="FI41">
        <v>580.4</v>
      </c>
      <c r="FJ41">
        <v>1.8630100000000001</v>
      </c>
      <c r="FK41">
        <v>1.8678900000000001</v>
      </c>
      <c r="FL41">
        <v>1.86768</v>
      </c>
      <c r="FM41">
        <v>1.8688</v>
      </c>
      <c r="FN41">
        <v>1.8696600000000001</v>
      </c>
      <c r="FO41">
        <v>1.8656900000000001</v>
      </c>
      <c r="FP41">
        <v>1.86676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7.0110000000000001</v>
      </c>
      <c r="GF41">
        <v>0.38350000000000001</v>
      </c>
      <c r="GG41">
        <v>4.1105</v>
      </c>
      <c r="GH41">
        <v>7.67244E-3</v>
      </c>
      <c r="GI41">
        <v>-4.3099900000000001E-7</v>
      </c>
      <c r="GJ41">
        <v>-1.23938E-11</v>
      </c>
      <c r="GK41">
        <v>-0.116349886799232</v>
      </c>
      <c r="GL41">
        <v>-1.24571880312714E-2</v>
      </c>
      <c r="GM41">
        <v>1.4289494627965E-3</v>
      </c>
      <c r="GN41">
        <v>-4.3703736857135599E-6</v>
      </c>
      <c r="GO41">
        <v>13</v>
      </c>
      <c r="GP41">
        <v>1891</v>
      </c>
      <c r="GQ41">
        <v>2</v>
      </c>
      <c r="GR41">
        <v>33</v>
      </c>
      <c r="GS41">
        <v>2614.4</v>
      </c>
      <c r="GT41">
        <v>2614.4</v>
      </c>
      <c r="GU41">
        <v>1.38672</v>
      </c>
      <c r="GV41">
        <v>2.65015</v>
      </c>
      <c r="GW41">
        <v>2.2485400000000002</v>
      </c>
      <c r="GX41">
        <v>2.7648899999999998</v>
      </c>
      <c r="GY41">
        <v>1.9958499999999999</v>
      </c>
      <c r="GZ41">
        <v>2.3584000000000001</v>
      </c>
      <c r="HA41">
        <v>35.637999999999998</v>
      </c>
      <c r="HB41">
        <v>15.2178</v>
      </c>
      <c r="HC41">
        <v>18</v>
      </c>
      <c r="HD41">
        <v>503.73</v>
      </c>
      <c r="HE41">
        <v>590.76199999999994</v>
      </c>
      <c r="HF41">
        <v>24.648399999999999</v>
      </c>
      <c r="HG41">
        <v>26.500299999999999</v>
      </c>
      <c r="HH41">
        <v>30.0001</v>
      </c>
      <c r="HI41">
        <v>26.419899999999998</v>
      </c>
      <c r="HJ41">
        <v>26.3489</v>
      </c>
      <c r="HK41">
        <v>27.8185</v>
      </c>
      <c r="HL41">
        <v>47.960299999999997</v>
      </c>
      <c r="HM41">
        <v>0</v>
      </c>
      <c r="HN41">
        <v>24.627500000000001</v>
      </c>
      <c r="HO41">
        <v>460.4</v>
      </c>
      <c r="HP41">
        <v>17.085999999999999</v>
      </c>
      <c r="HQ41">
        <v>102.423</v>
      </c>
      <c r="HR41">
        <v>103.26300000000001</v>
      </c>
    </row>
    <row r="42" spans="1:226" x14ac:dyDescent="0.2">
      <c r="A42">
        <v>26</v>
      </c>
      <c r="B42">
        <v>1657470438.5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1657470436</v>
      </c>
      <c r="J42">
        <f t="shared" si="0"/>
        <v>6.9094782454212399E-3</v>
      </c>
      <c r="K42">
        <f t="shared" si="1"/>
        <v>6.9094782454212398</v>
      </c>
      <c r="L42">
        <f t="shared" si="2"/>
        <v>26.684109364030153</v>
      </c>
      <c r="M42">
        <f t="shared" si="3"/>
        <v>398.30900000000003</v>
      </c>
      <c r="N42">
        <f t="shared" si="4"/>
        <v>222.08774698938748</v>
      </c>
      <c r="O42">
        <f t="shared" si="5"/>
        <v>15.621655619881709</v>
      </c>
      <c r="P42">
        <f t="shared" si="6"/>
        <v>28.017061331153922</v>
      </c>
      <c r="Q42">
        <f t="shared" si="7"/>
        <v>0.27624079050062994</v>
      </c>
      <c r="R42">
        <f t="shared" si="8"/>
        <v>2.3615054101780308</v>
      </c>
      <c r="S42">
        <f t="shared" si="9"/>
        <v>0.2594624407843335</v>
      </c>
      <c r="T42">
        <f t="shared" si="10"/>
        <v>0.16358650154258481</v>
      </c>
      <c r="U42">
        <f t="shared" si="11"/>
        <v>321.51654933333384</v>
      </c>
      <c r="V42">
        <f t="shared" si="12"/>
        <v>26.953742348875736</v>
      </c>
      <c r="W42">
        <f t="shared" si="13"/>
        <v>26.953742348875736</v>
      </c>
      <c r="X42">
        <f t="shared" si="14"/>
        <v>3.5694472602935088</v>
      </c>
      <c r="Y42">
        <f t="shared" si="15"/>
        <v>49.866746719904995</v>
      </c>
      <c r="Z42">
        <f t="shared" si="16"/>
        <v>1.7673538569261475</v>
      </c>
      <c r="AA42">
        <f t="shared" si="17"/>
        <v>3.544153114405364</v>
      </c>
      <c r="AB42">
        <f t="shared" si="18"/>
        <v>1.8020934033673612</v>
      </c>
      <c r="AC42">
        <f t="shared" si="19"/>
        <v>-304.70799062307668</v>
      </c>
      <c r="AD42">
        <f t="shared" si="20"/>
        <v>-15.403249652127153</v>
      </c>
      <c r="AE42">
        <f t="shared" si="21"/>
        <v>-1.4061598803434718</v>
      </c>
      <c r="AF42">
        <f t="shared" si="22"/>
        <v>-8.5082221345977871E-4</v>
      </c>
      <c r="AG42">
        <f t="shared" si="23"/>
        <v>37.24637099738861</v>
      </c>
      <c r="AH42">
        <f t="shared" si="24"/>
        <v>6.8952304729815914</v>
      </c>
      <c r="AI42">
        <f t="shared" si="25"/>
        <v>26.684109364030153</v>
      </c>
      <c r="AJ42">
        <v>453.85043698294601</v>
      </c>
      <c r="AK42">
        <v>413.09176363636402</v>
      </c>
      <c r="AL42">
        <v>2.2436549793086802</v>
      </c>
      <c r="AM42">
        <v>64.709286753650801</v>
      </c>
      <c r="AN42">
        <f t="shared" si="26"/>
        <v>6.9094782454212398</v>
      </c>
      <c r="AO42">
        <v>17.061378806943601</v>
      </c>
      <c r="AP42">
        <v>25.1339527272727</v>
      </c>
      <c r="AQ42">
        <v>2.30872413562834E-3</v>
      </c>
      <c r="AR42">
        <v>77.473816315868703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37329.183370802828</v>
      </c>
      <c r="AX42">
        <f t="shared" si="30"/>
        <v>2000.0066666666701</v>
      </c>
      <c r="AY42">
        <f t="shared" si="31"/>
        <v>1681.2053333333363</v>
      </c>
      <c r="AZ42">
        <f t="shared" si="32"/>
        <v>0.84059986466711778</v>
      </c>
      <c r="BA42">
        <f t="shared" si="33"/>
        <v>0.1607577388075373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1657470436</v>
      </c>
      <c r="BH42">
        <v>398.30900000000003</v>
      </c>
      <c r="BI42">
        <v>446.29844444444399</v>
      </c>
      <c r="BJ42">
        <v>25.125866666666699</v>
      </c>
      <c r="BK42">
        <v>17.059811111111099</v>
      </c>
      <c r="BL42">
        <v>391.26311111111102</v>
      </c>
      <c r="BM42">
        <v>24.741866666666699</v>
      </c>
      <c r="BN42">
        <v>500.02</v>
      </c>
      <c r="BO42">
        <v>70.290899999999993</v>
      </c>
      <c r="BP42">
        <v>4.9115744444444401E-2</v>
      </c>
      <c r="BQ42">
        <v>26.8327555555556</v>
      </c>
      <c r="BR42">
        <v>25.953099999999999</v>
      </c>
      <c r="BS42">
        <v>999.9</v>
      </c>
      <c r="BT42">
        <v>0</v>
      </c>
      <c r="BU42">
        <v>0</v>
      </c>
      <c r="BV42">
        <v>10039.4444444444</v>
      </c>
      <c r="BW42">
        <v>0</v>
      </c>
      <c r="BX42">
        <v>2023.5122222222201</v>
      </c>
      <c r="BY42">
        <v>-47.989711111111099</v>
      </c>
      <c r="BZ42">
        <v>408.574555555556</v>
      </c>
      <c r="CA42">
        <v>454.04444444444403</v>
      </c>
      <c r="CB42">
        <v>8.0660433333333295</v>
      </c>
      <c r="CC42">
        <v>446.29844444444399</v>
      </c>
      <c r="CD42">
        <v>17.059811111111099</v>
      </c>
      <c r="CE42">
        <v>1.7661199999999999</v>
      </c>
      <c r="CF42">
        <v>1.1991499999999999</v>
      </c>
      <c r="CG42">
        <v>15.4901111111111</v>
      </c>
      <c r="CH42">
        <v>9.5910022222222207</v>
      </c>
      <c r="CI42">
        <v>2000.0066666666701</v>
      </c>
      <c r="CJ42">
        <v>0.98000299999999996</v>
      </c>
      <c r="CK42">
        <v>1.9996833333333301E-2</v>
      </c>
      <c r="CL42">
        <v>0</v>
      </c>
      <c r="CM42">
        <v>2.3244555555555602</v>
      </c>
      <c r="CN42">
        <v>0</v>
      </c>
      <c r="CO42">
        <v>14238.833333333299</v>
      </c>
      <c r="CP42">
        <v>17300.222222222201</v>
      </c>
      <c r="CQ42">
        <v>38.875</v>
      </c>
      <c r="CR42">
        <v>39.625</v>
      </c>
      <c r="CS42">
        <v>38.625</v>
      </c>
      <c r="CT42">
        <v>37.875</v>
      </c>
      <c r="CU42">
        <v>38.25</v>
      </c>
      <c r="CV42">
        <v>1960.01555555556</v>
      </c>
      <c r="CW42">
        <v>39.991111111111103</v>
      </c>
      <c r="CX42">
        <v>0</v>
      </c>
      <c r="CY42">
        <v>1657470412.7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-4.0000000000000001E-3</v>
      </c>
      <c r="DH42">
        <v>8.7509999999999994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-39.506390000000003</v>
      </c>
      <c r="DO42">
        <v>-52.333645778611597</v>
      </c>
      <c r="DP42">
        <v>5.2420684558578596</v>
      </c>
      <c r="DQ42">
        <v>0</v>
      </c>
      <c r="DR42">
        <v>8.0515062499999992</v>
      </c>
      <c r="DS42">
        <v>3.9953808630370402E-2</v>
      </c>
      <c r="DT42">
        <v>1.05294144394407E-2</v>
      </c>
      <c r="DU42">
        <v>1</v>
      </c>
      <c r="DV42">
        <v>1</v>
      </c>
      <c r="DW42">
        <v>2</v>
      </c>
      <c r="DX42" t="s">
        <v>357</v>
      </c>
      <c r="DY42">
        <v>2.9735900000000002</v>
      </c>
      <c r="DZ42">
        <v>2.7029700000000001</v>
      </c>
      <c r="EA42">
        <v>6.8686899999999995E-2</v>
      </c>
      <c r="EB42">
        <v>7.6195899999999997E-2</v>
      </c>
      <c r="EC42">
        <v>8.4094699999999994E-2</v>
      </c>
      <c r="ED42">
        <v>6.44126E-2</v>
      </c>
      <c r="EE42">
        <v>36307.9</v>
      </c>
      <c r="EF42">
        <v>39416.5</v>
      </c>
      <c r="EG42">
        <v>35330.300000000003</v>
      </c>
      <c r="EH42">
        <v>38698.6</v>
      </c>
      <c r="EI42">
        <v>45876.5</v>
      </c>
      <c r="EJ42">
        <v>52250.8</v>
      </c>
      <c r="EK42">
        <v>55207.1</v>
      </c>
      <c r="EL42">
        <v>62018.1</v>
      </c>
      <c r="EM42">
        <v>1.9927999999999999</v>
      </c>
      <c r="EN42">
        <v>2.1238000000000001</v>
      </c>
      <c r="EO42">
        <v>7.0184499999999997E-2</v>
      </c>
      <c r="EP42">
        <v>0</v>
      </c>
      <c r="EQ42">
        <v>24.782399999999999</v>
      </c>
      <c r="ER42">
        <v>999.9</v>
      </c>
      <c r="ES42">
        <v>49.176000000000002</v>
      </c>
      <c r="ET42">
        <v>32.518999999999998</v>
      </c>
      <c r="EU42">
        <v>34.401499999999999</v>
      </c>
      <c r="EV42">
        <v>52.780299999999997</v>
      </c>
      <c r="EW42">
        <v>38.004800000000003</v>
      </c>
      <c r="EX42">
        <v>2</v>
      </c>
      <c r="EY42">
        <v>-5.9105699999999997E-2</v>
      </c>
      <c r="EZ42">
        <v>-0.26161200000000001</v>
      </c>
      <c r="FA42">
        <v>20.1496</v>
      </c>
      <c r="FB42">
        <v>5.20052</v>
      </c>
      <c r="FC42">
        <v>12.0076</v>
      </c>
      <c r="FD42">
        <v>4.9752000000000001</v>
      </c>
      <c r="FE42">
        <v>3.2936000000000001</v>
      </c>
      <c r="FF42">
        <v>9999</v>
      </c>
      <c r="FG42">
        <v>9999</v>
      </c>
      <c r="FH42">
        <v>9999</v>
      </c>
      <c r="FI42">
        <v>580.4</v>
      </c>
      <c r="FJ42">
        <v>1.86304</v>
      </c>
      <c r="FK42">
        <v>1.86795</v>
      </c>
      <c r="FL42">
        <v>1.86768</v>
      </c>
      <c r="FM42">
        <v>1.86887</v>
      </c>
      <c r="FN42">
        <v>1.8696600000000001</v>
      </c>
      <c r="FO42">
        <v>1.8656900000000001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7.0860000000000003</v>
      </c>
      <c r="GF42">
        <v>0.38419999999999999</v>
      </c>
      <c r="GG42">
        <v>4.1105</v>
      </c>
      <c r="GH42">
        <v>7.67244E-3</v>
      </c>
      <c r="GI42">
        <v>-4.3099900000000001E-7</v>
      </c>
      <c r="GJ42">
        <v>-1.23938E-11</v>
      </c>
      <c r="GK42">
        <v>-0.116349886799232</v>
      </c>
      <c r="GL42">
        <v>-1.24571880312714E-2</v>
      </c>
      <c r="GM42">
        <v>1.4289494627965E-3</v>
      </c>
      <c r="GN42">
        <v>-4.3703736857135599E-6</v>
      </c>
      <c r="GO42">
        <v>13</v>
      </c>
      <c r="GP42">
        <v>1891</v>
      </c>
      <c r="GQ42">
        <v>2</v>
      </c>
      <c r="GR42">
        <v>33</v>
      </c>
      <c r="GS42">
        <v>2614.5</v>
      </c>
      <c r="GT42">
        <v>2614.4</v>
      </c>
      <c r="GU42">
        <v>1.42578</v>
      </c>
      <c r="GV42">
        <v>2.6464799999999999</v>
      </c>
      <c r="GW42">
        <v>2.2485400000000002</v>
      </c>
      <c r="GX42">
        <v>2.7648899999999998</v>
      </c>
      <c r="GY42">
        <v>1.9958499999999999</v>
      </c>
      <c r="GZ42">
        <v>2.3571800000000001</v>
      </c>
      <c r="HA42">
        <v>35.637999999999998</v>
      </c>
      <c r="HB42">
        <v>15.2178</v>
      </c>
      <c r="HC42">
        <v>18</v>
      </c>
      <c r="HD42">
        <v>503.59800000000001</v>
      </c>
      <c r="HE42">
        <v>590.31100000000004</v>
      </c>
      <c r="HF42">
        <v>24.6831</v>
      </c>
      <c r="HG42">
        <v>26.498000000000001</v>
      </c>
      <c r="HH42">
        <v>30</v>
      </c>
      <c r="HI42">
        <v>26.419899999999998</v>
      </c>
      <c r="HJ42">
        <v>26.3489</v>
      </c>
      <c r="HK42">
        <v>28.6358</v>
      </c>
      <c r="HL42">
        <v>47.960299999999997</v>
      </c>
      <c r="HM42">
        <v>0</v>
      </c>
      <c r="HN42">
        <v>24.667300000000001</v>
      </c>
      <c r="HO42">
        <v>473.89</v>
      </c>
      <c r="HP42">
        <v>17.085999999999999</v>
      </c>
      <c r="HQ42">
        <v>102.425</v>
      </c>
      <c r="HR42">
        <v>103.264</v>
      </c>
    </row>
    <row r="43" spans="1:226" x14ac:dyDescent="0.2">
      <c r="A43">
        <v>27</v>
      </c>
      <c r="B43">
        <v>1657470443.5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1657470440.7</v>
      </c>
      <c r="J43">
        <f t="shared" si="0"/>
        <v>6.9113694561848786E-3</v>
      </c>
      <c r="K43">
        <f t="shared" si="1"/>
        <v>6.9113694561848789</v>
      </c>
      <c r="L43">
        <f t="shared" si="2"/>
        <v>27.634383536465961</v>
      </c>
      <c r="M43">
        <f t="shared" si="3"/>
        <v>409.42529999999999</v>
      </c>
      <c r="N43">
        <f t="shared" si="4"/>
        <v>226.97386806326116</v>
      </c>
      <c r="O43">
        <f t="shared" si="5"/>
        <v>15.965459066177873</v>
      </c>
      <c r="P43">
        <f t="shared" si="6"/>
        <v>28.799186988282393</v>
      </c>
      <c r="Q43">
        <f t="shared" si="7"/>
        <v>0.27614474955127405</v>
      </c>
      <c r="R43">
        <f t="shared" si="8"/>
        <v>2.3567013203705844</v>
      </c>
      <c r="S43">
        <f t="shared" si="9"/>
        <v>0.25934573631100089</v>
      </c>
      <c r="T43">
        <f t="shared" si="10"/>
        <v>0.16351517829060974</v>
      </c>
      <c r="U43">
        <f t="shared" si="11"/>
        <v>321.50744099999997</v>
      </c>
      <c r="V43">
        <f t="shared" si="12"/>
        <v>26.963504603950501</v>
      </c>
      <c r="W43">
        <f t="shared" si="13"/>
        <v>26.963504603950501</v>
      </c>
      <c r="X43">
        <f t="shared" si="14"/>
        <v>3.5714950629422209</v>
      </c>
      <c r="Y43">
        <f t="shared" si="15"/>
        <v>49.858476974512648</v>
      </c>
      <c r="Z43">
        <f t="shared" si="16"/>
        <v>1.7681214220265802</v>
      </c>
      <c r="AA43">
        <f t="shared" si="17"/>
        <v>3.5462804508257104</v>
      </c>
      <c r="AB43">
        <f t="shared" si="18"/>
        <v>1.8033736409156407</v>
      </c>
      <c r="AC43">
        <f t="shared" si="19"/>
        <v>-304.79139301775314</v>
      </c>
      <c r="AD43">
        <f t="shared" si="20"/>
        <v>-15.315732162657442</v>
      </c>
      <c r="AE43">
        <f t="shared" si="21"/>
        <v>-1.4011604905559361</v>
      </c>
      <c r="AF43">
        <f t="shared" si="22"/>
        <v>-8.4467096653106921E-4</v>
      </c>
      <c r="AG43">
        <f t="shared" si="23"/>
        <v>40.197421125743183</v>
      </c>
      <c r="AH43">
        <f t="shared" si="24"/>
        <v>6.9067187451698402</v>
      </c>
      <c r="AI43">
        <f t="shared" si="25"/>
        <v>27.634383536465961</v>
      </c>
      <c r="AJ43">
        <v>470.06952466631299</v>
      </c>
      <c r="AK43">
        <v>426.27508484848499</v>
      </c>
      <c r="AL43">
        <v>2.75761880388501</v>
      </c>
      <c r="AM43">
        <v>64.709286753650801</v>
      </c>
      <c r="AN43">
        <f t="shared" si="26"/>
        <v>6.9113694561848789</v>
      </c>
      <c r="AO43">
        <v>17.056771286609202</v>
      </c>
      <c r="AP43">
        <v>25.1412375757576</v>
      </c>
      <c r="AQ43">
        <v>1.4330744014369901E-4</v>
      </c>
      <c r="AR43">
        <v>77.473816315868703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37212.307650799754</v>
      </c>
      <c r="AX43">
        <f t="shared" si="30"/>
        <v>1999.95</v>
      </c>
      <c r="AY43">
        <f t="shared" si="31"/>
        <v>1681.1577</v>
      </c>
      <c r="AZ43">
        <f t="shared" si="32"/>
        <v>0.84059986499662487</v>
      </c>
      <c r="BA43">
        <f t="shared" si="33"/>
        <v>0.16075773944348606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1657470440.7</v>
      </c>
      <c r="BH43">
        <v>409.42529999999999</v>
      </c>
      <c r="BI43">
        <v>461.05529999999999</v>
      </c>
      <c r="BJ43">
        <v>25.136600000000001</v>
      </c>
      <c r="BK43">
        <v>17.056909999999998</v>
      </c>
      <c r="BL43">
        <v>402.29899999999998</v>
      </c>
      <c r="BM43">
        <v>24.752099999999999</v>
      </c>
      <c r="BN43">
        <v>500.00240000000002</v>
      </c>
      <c r="BO43">
        <v>70.290970000000002</v>
      </c>
      <c r="BP43">
        <v>4.9546300000000001E-2</v>
      </c>
      <c r="BQ43">
        <v>26.842960000000001</v>
      </c>
      <c r="BR43">
        <v>25.96068</v>
      </c>
      <c r="BS43">
        <v>999.9</v>
      </c>
      <c r="BT43">
        <v>0</v>
      </c>
      <c r="BU43">
        <v>0</v>
      </c>
      <c r="BV43">
        <v>10007</v>
      </c>
      <c r="BW43">
        <v>0</v>
      </c>
      <c r="BX43">
        <v>2001.1379999999999</v>
      </c>
      <c r="BY43">
        <v>-51.629980000000003</v>
      </c>
      <c r="BZ43">
        <v>419.98230000000001</v>
      </c>
      <c r="CA43">
        <v>469.05599999999998</v>
      </c>
      <c r="CB43">
        <v>8.0796810000000008</v>
      </c>
      <c r="CC43">
        <v>461.05529999999999</v>
      </c>
      <c r="CD43">
        <v>17.056909999999998</v>
      </c>
      <c r="CE43">
        <v>1.766877</v>
      </c>
      <c r="CF43">
        <v>1.1989460000000001</v>
      </c>
      <c r="CG43">
        <v>15.496790000000001</v>
      </c>
      <c r="CH43">
        <v>9.5884820000000008</v>
      </c>
      <c r="CI43">
        <v>1999.95</v>
      </c>
      <c r="CJ43">
        <v>0.98000290000000001</v>
      </c>
      <c r="CK43">
        <v>1.9996940000000001E-2</v>
      </c>
      <c r="CL43">
        <v>0</v>
      </c>
      <c r="CM43">
        <v>2.33907</v>
      </c>
      <c r="CN43">
        <v>0</v>
      </c>
      <c r="CO43">
        <v>14232.42</v>
      </c>
      <c r="CP43">
        <v>17299.72</v>
      </c>
      <c r="CQ43">
        <v>38.875</v>
      </c>
      <c r="CR43">
        <v>39.5809</v>
      </c>
      <c r="CS43">
        <v>38.625</v>
      </c>
      <c r="CT43">
        <v>37.875</v>
      </c>
      <c r="CU43">
        <v>38.25</v>
      </c>
      <c r="CV43">
        <v>1959.96</v>
      </c>
      <c r="CW43">
        <v>39.99</v>
      </c>
      <c r="CX43">
        <v>0</v>
      </c>
      <c r="CY43">
        <v>1657470417.5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-4.0000000000000001E-3</v>
      </c>
      <c r="DH43">
        <v>8.7509999999999994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-44.621137500000003</v>
      </c>
      <c r="DO43">
        <v>-61.383502063789898</v>
      </c>
      <c r="DP43">
        <v>5.9560611072959704</v>
      </c>
      <c r="DQ43">
        <v>0</v>
      </c>
      <c r="DR43">
        <v>8.0609052499999994</v>
      </c>
      <c r="DS43">
        <v>0.111570844277657</v>
      </c>
      <c r="DT43">
        <v>1.5165902542793199E-2</v>
      </c>
      <c r="DU43">
        <v>0</v>
      </c>
      <c r="DV43">
        <v>0</v>
      </c>
      <c r="DW43">
        <v>2</v>
      </c>
      <c r="DX43" t="s">
        <v>401</v>
      </c>
      <c r="DY43">
        <v>2.9736799999999999</v>
      </c>
      <c r="DZ43">
        <v>2.7029899999999998</v>
      </c>
      <c r="EA43">
        <v>7.0412799999999998E-2</v>
      </c>
      <c r="EB43">
        <v>7.8206300000000006E-2</v>
      </c>
      <c r="EC43">
        <v>8.4110500000000005E-2</v>
      </c>
      <c r="ED43">
        <v>6.4402600000000004E-2</v>
      </c>
      <c r="EE43">
        <v>36241</v>
      </c>
      <c r="EF43">
        <v>39330.6</v>
      </c>
      <c r="EG43">
        <v>35330.6</v>
      </c>
      <c r="EH43">
        <v>38698.5</v>
      </c>
      <c r="EI43">
        <v>45875.3</v>
      </c>
      <c r="EJ43">
        <v>52251.4</v>
      </c>
      <c r="EK43">
        <v>55206.6</v>
      </c>
      <c r="EL43">
        <v>62018</v>
      </c>
      <c r="EM43">
        <v>1.9927999999999999</v>
      </c>
      <c r="EN43">
        <v>2.1240000000000001</v>
      </c>
      <c r="EO43">
        <v>7.2717699999999996E-2</v>
      </c>
      <c r="EP43">
        <v>0</v>
      </c>
      <c r="EQ43">
        <v>24.7882</v>
      </c>
      <c r="ER43">
        <v>999.9</v>
      </c>
      <c r="ES43">
        <v>49.152000000000001</v>
      </c>
      <c r="ET43">
        <v>32.539000000000001</v>
      </c>
      <c r="EU43">
        <v>34.420699999999997</v>
      </c>
      <c r="EV43">
        <v>52.640300000000003</v>
      </c>
      <c r="EW43">
        <v>37.968800000000002</v>
      </c>
      <c r="EX43">
        <v>2</v>
      </c>
      <c r="EY43">
        <v>-5.9166700000000003E-2</v>
      </c>
      <c r="EZ43">
        <v>-0.26207000000000003</v>
      </c>
      <c r="FA43">
        <v>20.1493</v>
      </c>
      <c r="FB43">
        <v>5.1993200000000002</v>
      </c>
      <c r="FC43">
        <v>12.0052</v>
      </c>
      <c r="FD43">
        <v>4.9740000000000002</v>
      </c>
      <c r="FE43">
        <v>3.2938000000000001</v>
      </c>
      <c r="FF43">
        <v>9999</v>
      </c>
      <c r="FG43">
        <v>9999</v>
      </c>
      <c r="FH43">
        <v>9999</v>
      </c>
      <c r="FI43">
        <v>580.4</v>
      </c>
      <c r="FJ43">
        <v>1.8631</v>
      </c>
      <c r="FK43">
        <v>1.86795</v>
      </c>
      <c r="FL43">
        <v>1.86768</v>
      </c>
      <c r="FM43">
        <v>1.8689</v>
      </c>
      <c r="FN43">
        <v>1.8696600000000001</v>
      </c>
      <c r="FO43">
        <v>1.8656900000000001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7.181</v>
      </c>
      <c r="GF43">
        <v>0.38450000000000001</v>
      </c>
      <c r="GG43">
        <v>4.1105</v>
      </c>
      <c r="GH43">
        <v>7.67244E-3</v>
      </c>
      <c r="GI43">
        <v>-4.3099900000000001E-7</v>
      </c>
      <c r="GJ43">
        <v>-1.23938E-11</v>
      </c>
      <c r="GK43">
        <v>-0.116349886799232</v>
      </c>
      <c r="GL43">
        <v>-1.24571880312714E-2</v>
      </c>
      <c r="GM43">
        <v>1.4289494627965E-3</v>
      </c>
      <c r="GN43">
        <v>-4.3703736857135599E-6</v>
      </c>
      <c r="GO43">
        <v>13</v>
      </c>
      <c r="GP43">
        <v>1891</v>
      </c>
      <c r="GQ43">
        <v>2</v>
      </c>
      <c r="GR43">
        <v>33</v>
      </c>
      <c r="GS43">
        <v>2614.6</v>
      </c>
      <c r="GT43">
        <v>2614.5</v>
      </c>
      <c r="GU43">
        <v>1.46851</v>
      </c>
      <c r="GV43">
        <v>2.64771</v>
      </c>
      <c r="GW43">
        <v>2.2485400000000002</v>
      </c>
      <c r="GX43">
        <v>2.7648899999999998</v>
      </c>
      <c r="GY43">
        <v>1.9958499999999999</v>
      </c>
      <c r="GZ43">
        <v>2.36816</v>
      </c>
      <c r="HA43">
        <v>35.661299999999997</v>
      </c>
      <c r="HB43">
        <v>15.209</v>
      </c>
      <c r="HC43">
        <v>18</v>
      </c>
      <c r="HD43">
        <v>503.59800000000001</v>
      </c>
      <c r="HE43">
        <v>590.46199999999999</v>
      </c>
      <c r="HF43">
        <v>24.715699999999998</v>
      </c>
      <c r="HG43">
        <v>26.498000000000001</v>
      </c>
      <c r="HH43">
        <v>29.9999</v>
      </c>
      <c r="HI43">
        <v>26.419899999999998</v>
      </c>
      <c r="HJ43">
        <v>26.3489</v>
      </c>
      <c r="HK43">
        <v>29.4054</v>
      </c>
      <c r="HL43">
        <v>47.960299999999997</v>
      </c>
      <c r="HM43">
        <v>0</v>
      </c>
      <c r="HN43">
        <v>24.7014</v>
      </c>
      <c r="HO43">
        <v>493.98700000000002</v>
      </c>
      <c r="HP43">
        <v>17.085999999999999</v>
      </c>
      <c r="HQ43">
        <v>102.425</v>
      </c>
      <c r="HR43">
        <v>103.264</v>
      </c>
    </row>
    <row r="44" spans="1:226" x14ac:dyDescent="0.2">
      <c r="A44">
        <v>28</v>
      </c>
      <c r="B44">
        <v>1657470448.5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1657470446</v>
      </c>
      <c r="J44">
        <f t="shared" si="0"/>
        <v>6.9235892306758222E-3</v>
      </c>
      <c r="K44">
        <f t="shared" si="1"/>
        <v>6.9235892306758222</v>
      </c>
      <c r="L44">
        <f t="shared" si="2"/>
        <v>28.427438112022241</v>
      </c>
      <c r="M44">
        <f t="shared" si="3"/>
        <v>423.94811111111102</v>
      </c>
      <c r="N44">
        <f t="shared" si="4"/>
        <v>236.31400162109554</v>
      </c>
      <c r="O44">
        <f t="shared" si="5"/>
        <v>16.622720158292193</v>
      </c>
      <c r="P44">
        <f t="shared" si="6"/>
        <v>29.821215688844184</v>
      </c>
      <c r="Q44">
        <f t="shared" si="7"/>
        <v>0.27645144670471161</v>
      </c>
      <c r="R44">
        <f t="shared" si="8"/>
        <v>2.3564317712016023</v>
      </c>
      <c r="S44">
        <f t="shared" si="9"/>
        <v>0.25961451804600622</v>
      </c>
      <c r="T44">
        <f t="shared" si="10"/>
        <v>0.1636862829581876</v>
      </c>
      <c r="U44">
        <f t="shared" si="11"/>
        <v>321.52346533333326</v>
      </c>
      <c r="V44">
        <f t="shared" si="12"/>
        <v>26.974084877402376</v>
      </c>
      <c r="W44">
        <f t="shared" si="13"/>
        <v>26.974084877402376</v>
      </c>
      <c r="X44">
        <f t="shared" si="14"/>
        <v>3.5737156171513873</v>
      </c>
      <c r="Y44">
        <f t="shared" si="15"/>
        <v>49.842196105285453</v>
      </c>
      <c r="Z44">
        <f t="shared" si="16"/>
        <v>1.7690350192682887</v>
      </c>
      <c r="AA44">
        <f t="shared" si="17"/>
        <v>3.5492718168585946</v>
      </c>
      <c r="AB44">
        <f t="shared" si="18"/>
        <v>1.8046805978830986</v>
      </c>
      <c r="AC44">
        <f t="shared" si="19"/>
        <v>-305.33028507280375</v>
      </c>
      <c r="AD44">
        <f t="shared" si="20"/>
        <v>-14.836344944965093</v>
      </c>
      <c r="AE44">
        <f t="shared" si="21"/>
        <v>-1.3576281876715235</v>
      </c>
      <c r="AF44">
        <f t="shared" si="22"/>
        <v>-7.9287210711420641E-4</v>
      </c>
      <c r="AG44">
        <f t="shared" si="23"/>
        <v>42.467942172649295</v>
      </c>
      <c r="AH44">
        <f t="shared" si="24"/>
        <v>6.9198839786016704</v>
      </c>
      <c r="AI44">
        <f t="shared" si="25"/>
        <v>28.427438112022241</v>
      </c>
      <c r="AJ44">
        <v>486.47574879560398</v>
      </c>
      <c r="AK44">
        <v>440.86816363636399</v>
      </c>
      <c r="AL44">
        <v>2.98907561269393</v>
      </c>
      <c r="AM44">
        <v>64.709286753650801</v>
      </c>
      <c r="AN44">
        <f t="shared" si="26"/>
        <v>6.9235892306758222</v>
      </c>
      <c r="AO44">
        <v>17.054028474630101</v>
      </c>
      <c r="AP44">
        <v>25.155523636363601</v>
      </c>
      <c r="AQ44">
        <v>-4.6105317998285501E-4</v>
      </c>
      <c r="AR44">
        <v>77.473816315868703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37204.070701459765</v>
      </c>
      <c r="AX44">
        <f t="shared" si="30"/>
        <v>2000.05</v>
      </c>
      <c r="AY44">
        <f t="shared" si="31"/>
        <v>1681.2417333333333</v>
      </c>
      <c r="AZ44">
        <f t="shared" si="32"/>
        <v>0.84059985167037488</v>
      </c>
      <c r="BA44">
        <f t="shared" si="33"/>
        <v>0.16075771372382355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1657470446</v>
      </c>
      <c r="BH44">
        <v>423.94811111111102</v>
      </c>
      <c r="BI44">
        <v>478.431222222222</v>
      </c>
      <c r="BJ44">
        <v>25.149177777777801</v>
      </c>
      <c r="BK44">
        <v>17.053977777777799</v>
      </c>
      <c r="BL44">
        <v>416.71633333333301</v>
      </c>
      <c r="BM44">
        <v>24.7640777777778</v>
      </c>
      <c r="BN44">
        <v>499.989222222222</v>
      </c>
      <c r="BO44">
        <v>70.292244444444407</v>
      </c>
      <c r="BP44">
        <v>4.94198E-2</v>
      </c>
      <c r="BQ44">
        <v>26.857299999999999</v>
      </c>
      <c r="BR44">
        <v>25.984477777777801</v>
      </c>
      <c r="BS44">
        <v>999.9</v>
      </c>
      <c r="BT44">
        <v>0</v>
      </c>
      <c r="BU44">
        <v>0</v>
      </c>
      <c r="BV44">
        <v>10005</v>
      </c>
      <c r="BW44">
        <v>0</v>
      </c>
      <c r="BX44">
        <v>1932.2466666666701</v>
      </c>
      <c r="BY44">
        <v>-54.482888888888901</v>
      </c>
      <c r="BZ44">
        <v>434.88522222222201</v>
      </c>
      <c r="CA44">
        <v>486.73188888888899</v>
      </c>
      <c r="CB44">
        <v>8.0951933333333308</v>
      </c>
      <c r="CC44">
        <v>478.431222222222</v>
      </c>
      <c r="CD44">
        <v>17.053977777777799</v>
      </c>
      <c r="CE44">
        <v>1.76779333333333</v>
      </c>
      <c r="CF44">
        <v>1.1987633333333301</v>
      </c>
      <c r="CG44">
        <v>15.5048777777778</v>
      </c>
      <c r="CH44">
        <v>9.5862022222222194</v>
      </c>
      <c r="CI44">
        <v>2000.05</v>
      </c>
      <c r="CJ44">
        <v>0.98000366666666705</v>
      </c>
      <c r="CK44">
        <v>1.9996122222222201E-2</v>
      </c>
      <c r="CL44">
        <v>0</v>
      </c>
      <c r="CM44">
        <v>2.4198888888888899</v>
      </c>
      <c r="CN44">
        <v>0</v>
      </c>
      <c r="CO44">
        <v>14223.277777777799</v>
      </c>
      <c r="CP44">
        <v>17300.611111111099</v>
      </c>
      <c r="CQ44">
        <v>38.875</v>
      </c>
      <c r="CR44">
        <v>39.597000000000001</v>
      </c>
      <c r="CS44">
        <v>38.625</v>
      </c>
      <c r="CT44">
        <v>37.875</v>
      </c>
      <c r="CU44">
        <v>38.25</v>
      </c>
      <c r="CV44">
        <v>1960.0588888888899</v>
      </c>
      <c r="CW44">
        <v>39.991111111111103</v>
      </c>
      <c r="CX44">
        <v>0</v>
      </c>
      <c r="CY44">
        <v>1657470422.3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-4.0000000000000001E-3</v>
      </c>
      <c r="DH44">
        <v>8.7509999999999994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-48.333537499999998</v>
      </c>
      <c r="DO44">
        <v>-49.2363185741088</v>
      </c>
      <c r="DP44">
        <v>4.7972071000576699</v>
      </c>
      <c r="DQ44">
        <v>0</v>
      </c>
      <c r="DR44">
        <v>8.0678529999999995</v>
      </c>
      <c r="DS44">
        <v>0.18923279549716199</v>
      </c>
      <c r="DT44">
        <v>1.94572655067459E-2</v>
      </c>
      <c r="DU44">
        <v>0</v>
      </c>
      <c r="DV44">
        <v>0</v>
      </c>
      <c r="DW44">
        <v>2</v>
      </c>
      <c r="DX44" t="s">
        <v>401</v>
      </c>
      <c r="DY44">
        <v>2.97451</v>
      </c>
      <c r="DZ44">
        <v>2.7038099999999998</v>
      </c>
      <c r="EA44">
        <v>7.22777E-2</v>
      </c>
      <c r="EB44">
        <v>8.0277100000000004E-2</v>
      </c>
      <c r="EC44">
        <v>8.4148399999999998E-2</v>
      </c>
      <c r="ED44">
        <v>6.4385899999999996E-2</v>
      </c>
      <c r="EE44">
        <v>36167.5</v>
      </c>
      <c r="EF44">
        <v>39242.300000000003</v>
      </c>
      <c r="EG44">
        <v>35329.800000000003</v>
      </c>
      <c r="EH44">
        <v>38698.400000000001</v>
      </c>
      <c r="EI44">
        <v>45873.599999999999</v>
      </c>
      <c r="EJ44">
        <v>52252.3</v>
      </c>
      <c r="EK44">
        <v>55206.8</v>
      </c>
      <c r="EL44">
        <v>62017.9</v>
      </c>
      <c r="EM44">
        <v>1.9936</v>
      </c>
      <c r="EN44">
        <v>2.1242000000000001</v>
      </c>
      <c r="EO44">
        <v>7.1823600000000001E-2</v>
      </c>
      <c r="EP44">
        <v>0</v>
      </c>
      <c r="EQ44">
        <v>24.794899999999998</v>
      </c>
      <c r="ER44">
        <v>999.9</v>
      </c>
      <c r="ES44">
        <v>49.127000000000002</v>
      </c>
      <c r="ET44">
        <v>32.548999999999999</v>
      </c>
      <c r="EU44">
        <v>34.424999999999997</v>
      </c>
      <c r="EV44">
        <v>52.8003</v>
      </c>
      <c r="EW44">
        <v>37.976799999999997</v>
      </c>
      <c r="EX44">
        <v>2</v>
      </c>
      <c r="EY44">
        <v>-5.9125999999999998E-2</v>
      </c>
      <c r="EZ44">
        <v>-0.24764700000000001</v>
      </c>
      <c r="FA44">
        <v>20.1495</v>
      </c>
      <c r="FB44">
        <v>5.1993200000000002</v>
      </c>
      <c r="FC44">
        <v>12.0052</v>
      </c>
      <c r="FD44">
        <v>4.976</v>
      </c>
      <c r="FE44">
        <v>3.2934000000000001</v>
      </c>
      <c r="FF44">
        <v>9999</v>
      </c>
      <c r="FG44">
        <v>9999</v>
      </c>
      <c r="FH44">
        <v>9999</v>
      </c>
      <c r="FI44">
        <v>580.4</v>
      </c>
      <c r="FJ44">
        <v>1.8631</v>
      </c>
      <c r="FK44">
        <v>1.86798</v>
      </c>
      <c r="FL44">
        <v>1.86768</v>
      </c>
      <c r="FM44">
        <v>1.86887</v>
      </c>
      <c r="FN44">
        <v>1.8696600000000001</v>
      </c>
      <c r="FO44">
        <v>1.8656900000000001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7.2839999999999998</v>
      </c>
      <c r="GF44">
        <v>0.38529999999999998</v>
      </c>
      <c r="GG44">
        <v>4.1105</v>
      </c>
      <c r="GH44">
        <v>7.67244E-3</v>
      </c>
      <c r="GI44">
        <v>-4.3099900000000001E-7</v>
      </c>
      <c r="GJ44">
        <v>-1.23938E-11</v>
      </c>
      <c r="GK44">
        <v>-0.116349886799232</v>
      </c>
      <c r="GL44">
        <v>-1.24571880312714E-2</v>
      </c>
      <c r="GM44">
        <v>1.4289494627965E-3</v>
      </c>
      <c r="GN44">
        <v>-4.3703736857135599E-6</v>
      </c>
      <c r="GO44">
        <v>13</v>
      </c>
      <c r="GP44">
        <v>1891</v>
      </c>
      <c r="GQ44">
        <v>2</v>
      </c>
      <c r="GR44">
        <v>33</v>
      </c>
      <c r="GS44">
        <v>2614.6</v>
      </c>
      <c r="GT44">
        <v>2614.6</v>
      </c>
      <c r="GU44">
        <v>1.5075700000000001</v>
      </c>
      <c r="GV44">
        <v>2.6440399999999999</v>
      </c>
      <c r="GW44">
        <v>2.2485400000000002</v>
      </c>
      <c r="GX44">
        <v>2.7648899999999998</v>
      </c>
      <c r="GY44">
        <v>1.9958499999999999</v>
      </c>
      <c r="GZ44">
        <v>2.3596200000000001</v>
      </c>
      <c r="HA44">
        <v>35.661299999999997</v>
      </c>
      <c r="HB44">
        <v>15.2178</v>
      </c>
      <c r="HC44">
        <v>18</v>
      </c>
      <c r="HD44">
        <v>504.12700000000001</v>
      </c>
      <c r="HE44">
        <v>590.61199999999997</v>
      </c>
      <c r="HF44">
        <v>24.7361</v>
      </c>
      <c r="HG44">
        <v>26.498000000000001</v>
      </c>
      <c r="HH44">
        <v>30</v>
      </c>
      <c r="HI44">
        <v>26.419899999999998</v>
      </c>
      <c r="HJ44">
        <v>26.3489</v>
      </c>
      <c r="HK44">
        <v>30.261199999999999</v>
      </c>
      <c r="HL44">
        <v>47.960299999999997</v>
      </c>
      <c r="HM44">
        <v>0</v>
      </c>
      <c r="HN44">
        <v>24.723800000000001</v>
      </c>
      <c r="HO44">
        <v>507.43599999999998</v>
      </c>
      <c r="HP44">
        <v>17.085999999999999</v>
      </c>
      <c r="HQ44">
        <v>102.42400000000001</v>
      </c>
      <c r="HR44">
        <v>103.264</v>
      </c>
    </row>
    <row r="45" spans="1:226" x14ac:dyDescent="0.2">
      <c r="A45">
        <v>29</v>
      </c>
      <c r="B45">
        <v>1657470453.5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1657470450.7</v>
      </c>
      <c r="J45">
        <f t="shared" si="0"/>
        <v>6.9313341181690153E-3</v>
      </c>
      <c r="K45">
        <f t="shared" si="1"/>
        <v>6.9313341181690156</v>
      </c>
      <c r="L45">
        <f t="shared" si="2"/>
        <v>29.651509652746494</v>
      </c>
      <c r="M45">
        <f t="shared" si="3"/>
        <v>437.81990000000002</v>
      </c>
      <c r="N45">
        <f t="shared" si="4"/>
        <v>242.36964646433083</v>
      </c>
      <c r="O45">
        <f t="shared" si="5"/>
        <v>17.048930499919432</v>
      </c>
      <c r="P45">
        <f t="shared" si="6"/>
        <v>30.797425153979393</v>
      </c>
      <c r="Q45">
        <f t="shared" si="7"/>
        <v>0.27662211217341093</v>
      </c>
      <c r="R45">
        <f t="shared" si="8"/>
        <v>2.353040932165019</v>
      </c>
      <c r="S45">
        <f t="shared" si="9"/>
        <v>0.25974236754366276</v>
      </c>
      <c r="T45">
        <f t="shared" si="10"/>
        <v>0.1637696527828757</v>
      </c>
      <c r="U45">
        <f t="shared" si="11"/>
        <v>321.5215437</v>
      </c>
      <c r="V45">
        <f t="shared" si="12"/>
        <v>26.981707716769094</v>
      </c>
      <c r="W45">
        <f t="shared" si="13"/>
        <v>26.981707716769094</v>
      </c>
      <c r="X45">
        <f t="shared" si="14"/>
        <v>3.5753162213446883</v>
      </c>
      <c r="Y45">
        <f t="shared" si="15"/>
        <v>49.82632908524873</v>
      </c>
      <c r="Z45">
        <f t="shared" si="16"/>
        <v>1.7695066953544862</v>
      </c>
      <c r="AA45">
        <f t="shared" si="17"/>
        <v>3.5513487102913128</v>
      </c>
      <c r="AB45">
        <f t="shared" si="18"/>
        <v>1.8058095259902021</v>
      </c>
      <c r="AC45">
        <f t="shared" si="19"/>
        <v>-305.67183461125359</v>
      </c>
      <c r="AD45">
        <f t="shared" si="20"/>
        <v>-14.519778913285666</v>
      </c>
      <c r="AE45">
        <f t="shared" si="21"/>
        <v>-1.330691810032206</v>
      </c>
      <c r="AF45">
        <f t="shared" si="22"/>
        <v>-7.6163457145028701E-4</v>
      </c>
      <c r="AG45">
        <f t="shared" si="23"/>
        <v>43.88157699199467</v>
      </c>
      <c r="AH45">
        <f t="shared" si="24"/>
        <v>6.9287214057774644</v>
      </c>
      <c r="AI45">
        <f t="shared" si="25"/>
        <v>29.651509652746494</v>
      </c>
      <c r="AJ45">
        <v>503.66485362858703</v>
      </c>
      <c r="AK45">
        <v>456.201836363636</v>
      </c>
      <c r="AL45">
        <v>3.0874368357667201</v>
      </c>
      <c r="AM45">
        <v>64.709286753650801</v>
      </c>
      <c r="AN45">
        <f t="shared" si="26"/>
        <v>6.9313341181690156</v>
      </c>
      <c r="AO45">
        <v>17.049765978692999</v>
      </c>
      <c r="AP45">
        <v>25.158040606060599</v>
      </c>
      <c r="AQ45">
        <v>1.6053145737229699E-4</v>
      </c>
      <c r="AR45">
        <v>77.473816315868703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37121.290140440404</v>
      </c>
      <c r="AX45">
        <f t="shared" si="30"/>
        <v>2000.038</v>
      </c>
      <c r="AY45">
        <f t="shared" si="31"/>
        <v>1681.2316499999999</v>
      </c>
      <c r="AZ45">
        <f t="shared" si="32"/>
        <v>0.84059985360278155</v>
      </c>
      <c r="BA45">
        <f t="shared" si="33"/>
        <v>0.16075771745336839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1657470450.7</v>
      </c>
      <c r="BH45">
        <v>437.81990000000002</v>
      </c>
      <c r="BI45">
        <v>494.12240000000003</v>
      </c>
      <c r="BJ45">
        <v>25.155519999999999</v>
      </c>
      <c r="BK45">
        <v>17.049579999999999</v>
      </c>
      <c r="BL45">
        <v>430.4873</v>
      </c>
      <c r="BM45">
        <v>24.770109999999999</v>
      </c>
      <c r="BN45">
        <v>499.96120000000002</v>
      </c>
      <c r="BO45">
        <v>70.293189999999996</v>
      </c>
      <c r="BP45">
        <v>4.9490069999999997E-2</v>
      </c>
      <c r="BQ45">
        <v>26.867249999999999</v>
      </c>
      <c r="BR45">
        <v>25.98556</v>
      </c>
      <c r="BS45">
        <v>999.9</v>
      </c>
      <c r="BT45">
        <v>0</v>
      </c>
      <c r="BU45">
        <v>0</v>
      </c>
      <c r="BV45">
        <v>9982</v>
      </c>
      <c r="BW45">
        <v>0</v>
      </c>
      <c r="BX45">
        <v>1736.163</v>
      </c>
      <c r="BY45">
        <v>-56.302529999999997</v>
      </c>
      <c r="BZ45">
        <v>449.11759999999998</v>
      </c>
      <c r="CA45">
        <v>502.69310000000002</v>
      </c>
      <c r="CB45">
        <v>8.1059380000000001</v>
      </c>
      <c r="CC45">
        <v>494.12240000000003</v>
      </c>
      <c r="CD45">
        <v>17.049579999999999</v>
      </c>
      <c r="CE45">
        <v>1.768262</v>
      </c>
      <c r="CF45">
        <v>1.1984680000000001</v>
      </c>
      <c r="CG45">
        <v>15.50902</v>
      </c>
      <c r="CH45">
        <v>9.5825479999999992</v>
      </c>
      <c r="CI45">
        <v>2000.038</v>
      </c>
      <c r="CJ45">
        <v>0.98000350000000003</v>
      </c>
      <c r="CK45">
        <v>1.9996300000000002E-2</v>
      </c>
      <c r="CL45">
        <v>0</v>
      </c>
      <c r="CM45">
        <v>2.3035299999999999</v>
      </c>
      <c r="CN45">
        <v>0</v>
      </c>
      <c r="CO45">
        <v>14146.99</v>
      </c>
      <c r="CP45">
        <v>17300.52</v>
      </c>
      <c r="CQ45">
        <v>38.875</v>
      </c>
      <c r="CR45">
        <v>39.599800000000002</v>
      </c>
      <c r="CS45">
        <v>38.625</v>
      </c>
      <c r="CT45">
        <v>37.837200000000003</v>
      </c>
      <c r="CU45">
        <v>38.25</v>
      </c>
      <c r="CV45">
        <v>1960.047</v>
      </c>
      <c r="CW45">
        <v>39.991</v>
      </c>
      <c r="CX45">
        <v>0</v>
      </c>
      <c r="CY45">
        <v>1657470427.7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-4.0000000000000001E-3</v>
      </c>
      <c r="DH45">
        <v>8.7509999999999994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-52.524412499999997</v>
      </c>
      <c r="DO45">
        <v>-34.215439024390101</v>
      </c>
      <c r="DP45">
        <v>3.35788498628136</v>
      </c>
      <c r="DQ45">
        <v>0</v>
      </c>
      <c r="DR45">
        <v>8.0860687500000008</v>
      </c>
      <c r="DS45">
        <v>0.166782776735452</v>
      </c>
      <c r="DT45">
        <v>1.6543628862420001E-2</v>
      </c>
      <c r="DU45">
        <v>0</v>
      </c>
      <c r="DV45">
        <v>0</v>
      </c>
      <c r="DW45">
        <v>2</v>
      </c>
      <c r="DX45" t="s">
        <v>401</v>
      </c>
      <c r="DY45">
        <v>2.9734799999999999</v>
      </c>
      <c r="DZ45">
        <v>2.7036099999999998</v>
      </c>
      <c r="EA45">
        <v>7.4245800000000001E-2</v>
      </c>
      <c r="EB45">
        <v>8.2305600000000007E-2</v>
      </c>
      <c r="EC45">
        <v>8.4167800000000001E-2</v>
      </c>
      <c r="ED45">
        <v>6.4394900000000005E-2</v>
      </c>
      <c r="EE45">
        <v>36091.699999999997</v>
      </c>
      <c r="EF45">
        <v>39155.599999999999</v>
      </c>
      <c r="EG45">
        <v>35330.699999999997</v>
      </c>
      <c r="EH45">
        <v>38698.300000000003</v>
      </c>
      <c r="EI45">
        <v>45872.1</v>
      </c>
      <c r="EJ45">
        <v>52252.1</v>
      </c>
      <c r="EK45">
        <v>55206.1</v>
      </c>
      <c r="EL45">
        <v>62018.2</v>
      </c>
      <c r="EM45">
        <v>1.9927999999999999</v>
      </c>
      <c r="EN45">
        <v>2.1240000000000001</v>
      </c>
      <c r="EO45">
        <v>7.3313699999999996E-2</v>
      </c>
      <c r="EP45">
        <v>0</v>
      </c>
      <c r="EQ45">
        <v>24.8033</v>
      </c>
      <c r="ER45">
        <v>999.9</v>
      </c>
      <c r="ES45">
        <v>49.103000000000002</v>
      </c>
      <c r="ET45">
        <v>32.548999999999999</v>
      </c>
      <c r="EU45">
        <v>34.409100000000002</v>
      </c>
      <c r="EV45">
        <v>52.900300000000001</v>
      </c>
      <c r="EW45">
        <v>37.964700000000001</v>
      </c>
      <c r="EX45">
        <v>2</v>
      </c>
      <c r="EY45">
        <v>-5.9024399999999998E-2</v>
      </c>
      <c r="EZ45">
        <v>-0.216645</v>
      </c>
      <c r="FA45">
        <v>20.1496</v>
      </c>
      <c r="FB45">
        <v>5.1993200000000002</v>
      </c>
      <c r="FC45">
        <v>12.006399999999999</v>
      </c>
      <c r="FD45">
        <v>4.9752000000000001</v>
      </c>
      <c r="FE45">
        <v>3.2934000000000001</v>
      </c>
      <c r="FF45">
        <v>9999</v>
      </c>
      <c r="FG45">
        <v>9999</v>
      </c>
      <c r="FH45">
        <v>9999</v>
      </c>
      <c r="FI45">
        <v>580.4</v>
      </c>
      <c r="FJ45">
        <v>1.8631</v>
      </c>
      <c r="FK45">
        <v>1.86792</v>
      </c>
      <c r="FL45">
        <v>1.86768</v>
      </c>
      <c r="FM45">
        <v>1.8688</v>
      </c>
      <c r="FN45">
        <v>1.8696600000000001</v>
      </c>
      <c r="FO45">
        <v>1.8656900000000001</v>
      </c>
      <c r="FP45">
        <v>1.86676</v>
      </c>
      <c r="FQ45">
        <v>1.86816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7.3949999999999996</v>
      </c>
      <c r="GF45">
        <v>0.38569999999999999</v>
      </c>
      <c r="GG45">
        <v>4.1105</v>
      </c>
      <c r="GH45">
        <v>7.67244E-3</v>
      </c>
      <c r="GI45">
        <v>-4.3099900000000001E-7</v>
      </c>
      <c r="GJ45">
        <v>-1.23938E-11</v>
      </c>
      <c r="GK45">
        <v>-0.116349886799232</v>
      </c>
      <c r="GL45">
        <v>-1.24571880312714E-2</v>
      </c>
      <c r="GM45">
        <v>1.4289494627965E-3</v>
      </c>
      <c r="GN45">
        <v>-4.3703736857135599E-6</v>
      </c>
      <c r="GO45">
        <v>13</v>
      </c>
      <c r="GP45">
        <v>1891</v>
      </c>
      <c r="GQ45">
        <v>2</v>
      </c>
      <c r="GR45">
        <v>33</v>
      </c>
      <c r="GS45">
        <v>2614.6999999999998</v>
      </c>
      <c r="GT45">
        <v>2614.6999999999998</v>
      </c>
      <c r="GU45">
        <v>1.5478499999999999</v>
      </c>
      <c r="GV45">
        <v>2.6415999999999999</v>
      </c>
      <c r="GW45">
        <v>2.2485400000000002</v>
      </c>
      <c r="GX45">
        <v>2.7648899999999998</v>
      </c>
      <c r="GY45">
        <v>1.9958499999999999</v>
      </c>
      <c r="GZ45">
        <v>2.3596200000000001</v>
      </c>
      <c r="HA45">
        <v>35.661299999999997</v>
      </c>
      <c r="HB45">
        <v>15.2178</v>
      </c>
      <c r="HC45">
        <v>18</v>
      </c>
      <c r="HD45">
        <v>503.59699999999998</v>
      </c>
      <c r="HE45">
        <v>590.48599999999999</v>
      </c>
      <c r="HF45">
        <v>24.746700000000001</v>
      </c>
      <c r="HG45">
        <v>26.498000000000001</v>
      </c>
      <c r="HH45">
        <v>30.0001</v>
      </c>
      <c r="HI45">
        <v>26.419899999999998</v>
      </c>
      <c r="HJ45">
        <v>26.351099999999999</v>
      </c>
      <c r="HK45">
        <v>31.046900000000001</v>
      </c>
      <c r="HL45">
        <v>47.960299999999997</v>
      </c>
      <c r="HM45">
        <v>0</v>
      </c>
      <c r="HN45">
        <v>24.735600000000002</v>
      </c>
      <c r="HO45">
        <v>520.87300000000005</v>
      </c>
      <c r="HP45">
        <v>17.0837</v>
      </c>
      <c r="HQ45">
        <v>102.425</v>
      </c>
      <c r="HR45">
        <v>103.264</v>
      </c>
    </row>
    <row r="46" spans="1:226" x14ac:dyDescent="0.2">
      <c r="A46">
        <v>30</v>
      </c>
      <c r="B46">
        <v>1657470458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1657470455.1500001</v>
      </c>
      <c r="J46">
        <f t="shared" si="0"/>
        <v>6.9261017193661557E-3</v>
      </c>
      <c r="K46">
        <f t="shared" si="1"/>
        <v>6.926101719366156</v>
      </c>
      <c r="L46">
        <f t="shared" si="2"/>
        <v>30.444365547038906</v>
      </c>
      <c r="M46">
        <f t="shared" si="3"/>
        <v>451.36810000000003</v>
      </c>
      <c r="N46">
        <f t="shared" si="4"/>
        <v>250.32276224598516</v>
      </c>
      <c r="O46">
        <f t="shared" si="5"/>
        <v>17.608509055573744</v>
      </c>
      <c r="P46">
        <f t="shared" si="6"/>
        <v>31.750685414844209</v>
      </c>
      <c r="Q46">
        <f t="shared" si="7"/>
        <v>0.27615459088701155</v>
      </c>
      <c r="R46">
        <f t="shared" si="8"/>
        <v>2.3557191575142484</v>
      </c>
      <c r="S46">
        <f t="shared" si="9"/>
        <v>0.2593478722917622</v>
      </c>
      <c r="T46">
        <f t="shared" si="10"/>
        <v>0.16351713030517726</v>
      </c>
      <c r="U46">
        <f t="shared" si="11"/>
        <v>321.51883049999998</v>
      </c>
      <c r="V46">
        <f t="shared" si="12"/>
        <v>26.989632904320917</v>
      </c>
      <c r="W46">
        <f t="shared" si="13"/>
        <v>26.989632904320917</v>
      </c>
      <c r="X46">
        <f t="shared" si="14"/>
        <v>3.5769809745170482</v>
      </c>
      <c r="Y46">
        <f t="shared" si="15"/>
        <v>49.815887466038298</v>
      </c>
      <c r="Z46">
        <f t="shared" si="16"/>
        <v>1.7698016424033538</v>
      </c>
      <c r="AA46">
        <f t="shared" si="17"/>
        <v>3.5526851621581694</v>
      </c>
      <c r="AB46">
        <f t="shared" si="18"/>
        <v>1.8071793321136944</v>
      </c>
      <c r="AC46">
        <f t="shared" si="19"/>
        <v>-305.44108582404749</v>
      </c>
      <c r="AD46">
        <f t="shared" si="20"/>
        <v>-14.730006444088403</v>
      </c>
      <c r="AE46">
        <f t="shared" si="21"/>
        <v>-1.3485203357786757</v>
      </c>
      <c r="AF46">
        <f t="shared" si="22"/>
        <v>-7.8210391460231676E-4</v>
      </c>
      <c r="AG46">
        <f t="shared" si="23"/>
        <v>45.078994303953117</v>
      </c>
      <c r="AH46">
        <f t="shared" si="24"/>
        <v>6.9342858872766575</v>
      </c>
      <c r="AI46">
        <f t="shared" si="25"/>
        <v>30.444365547038906</v>
      </c>
      <c r="AJ46">
        <v>519.13511665726196</v>
      </c>
      <c r="AK46">
        <v>470.460284848485</v>
      </c>
      <c r="AL46">
        <v>3.1556578891829199</v>
      </c>
      <c r="AM46">
        <v>64.709286753650801</v>
      </c>
      <c r="AN46">
        <f t="shared" si="26"/>
        <v>6.926101719366156</v>
      </c>
      <c r="AO46">
        <v>17.0510760283343</v>
      </c>
      <c r="AP46">
        <v>25.1615024242424</v>
      </c>
      <c r="AQ46">
        <v>-1.92298723070756E-3</v>
      </c>
      <c r="AR46">
        <v>77.473816315868703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37184.928412226633</v>
      </c>
      <c r="AX46">
        <f t="shared" si="30"/>
        <v>2000.021</v>
      </c>
      <c r="AY46">
        <f t="shared" si="31"/>
        <v>1681.2173699999998</v>
      </c>
      <c r="AZ46">
        <f t="shared" si="32"/>
        <v>0.84059985870148357</v>
      </c>
      <c r="BA46">
        <f t="shared" si="33"/>
        <v>0.16075772729386339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1657470455.1500001</v>
      </c>
      <c r="BH46">
        <v>451.36810000000003</v>
      </c>
      <c r="BI46">
        <v>509.2176</v>
      </c>
      <c r="BJ46">
        <v>25.159520000000001</v>
      </c>
      <c r="BK46">
        <v>17.047899999999998</v>
      </c>
      <c r="BL46">
        <v>443.9375</v>
      </c>
      <c r="BM46">
        <v>24.77392</v>
      </c>
      <c r="BN46">
        <v>500.01029999999997</v>
      </c>
      <c r="BO46">
        <v>70.293599999999998</v>
      </c>
      <c r="BP46">
        <v>4.9619679999999999E-2</v>
      </c>
      <c r="BQ46">
        <v>26.873650000000001</v>
      </c>
      <c r="BR46">
        <v>25.993880000000001</v>
      </c>
      <c r="BS46">
        <v>999.9</v>
      </c>
      <c r="BT46">
        <v>0</v>
      </c>
      <c r="BU46">
        <v>0</v>
      </c>
      <c r="BV46">
        <v>10000</v>
      </c>
      <c r="BW46">
        <v>0</v>
      </c>
      <c r="BX46">
        <v>1711.9559999999999</v>
      </c>
      <c r="BY46">
        <v>-57.849589999999999</v>
      </c>
      <c r="BZ46">
        <v>463.01729999999998</v>
      </c>
      <c r="CA46">
        <v>518.04930000000002</v>
      </c>
      <c r="CB46">
        <v>8.1116480000000006</v>
      </c>
      <c r="CC46">
        <v>509.2176</v>
      </c>
      <c r="CD46">
        <v>17.047899999999998</v>
      </c>
      <c r="CE46">
        <v>1.768553</v>
      </c>
      <c r="CF46">
        <v>1.1983569999999999</v>
      </c>
      <c r="CG46">
        <v>15.51158</v>
      </c>
      <c r="CH46">
        <v>9.5811469999999996</v>
      </c>
      <c r="CI46">
        <v>2000.021</v>
      </c>
      <c r="CJ46">
        <v>0.98000319999999996</v>
      </c>
      <c r="CK46">
        <v>1.999662E-2</v>
      </c>
      <c r="CL46">
        <v>0</v>
      </c>
      <c r="CM46">
        <v>2.2519999999999998</v>
      </c>
      <c r="CN46">
        <v>0</v>
      </c>
      <c r="CO46">
        <v>14176.47</v>
      </c>
      <c r="CP46">
        <v>17300.37</v>
      </c>
      <c r="CQ46">
        <v>38.875</v>
      </c>
      <c r="CR46">
        <v>39.606099999999998</v>
      </c>
      <c r="CS46">
        <v>38.625</v>
      </c>
      <c r="CT46">
        <v>37.824599999999997</v>
      </c>
      <c r="CU46">
        <v>38.25</v>
      </c>
      <c r="CV46">
        <v>1960.03</v>
      </c>
      <c r="CW46">
        <v>39.991</v>
      </c>
      <c r="CX46">
        <v>0</v>
      </c>
      <c r="CY46">
        <v>1657470432.5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-4.0000000000000001E-3</v>
      </c>
      <c r="DH46">
        <v>8.7509999999999994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-54.651532500000002</v>
      </c>
      <c r="DO46">
        <v>-26.709625891181901</v>
      </c>
      <c r="DP46">
        <v>2.6098386666025402</v>
      </c>
      <c r="DQ46">
        <v>0</v>
      </c>
      <c r="DR46">
        <v>8.0958712500000001</v>
      </c>
      <c r="DS46">
        <v>0.13327643527203001</v>
      </c>
      <c r="DT46">
        <v>1.34633242899924E-2</v>
      </c>
      <c r="DU46">
        <v>0</v>
      </c>
      <c r="DV46">
        <v>0</v>
      </c>
      <c r="DW46">
        <v>2</v>
      </c>
      <c r="DX46" t="s">
        <v>401</v>
      </c>
      <c r="DY46">
        <v>2.97418</v>
      </c>
      <c r="DZ46">
        <v>2.70242</v>
      </c>
      <c r="EA46">
        <v>7.5985300000000006E-2</v>
      </c>
      <c r="EB46">
        <v>8.4136699999999995E-2</v>
      </c>
      <c r="EC46">
        <v>8.4169800000000003E-2</v>
      </c>
      <c r="ED46">
        <v>6.4380900000000005E-2</v>
      </c>
      <c r="EE46">
        <v>36023.300000000003</v>
      </c>
      <c r="EF46">
        <v>39078.5</v>
      </c>
      <c r="EG46">
        <v>35330.1</v>
      </c>
      <c r="EH46">
        <v>38699.199999999997</v>
      </c>
      <c r="EI46">
        <v>45872.3</v>
      </c>
      <c r="EJ46">
        <v>52253.5</v>
      </c>
      <c r="EK46">
        <v>55206.400000000001</v>
      </c>
      <c r="EL46">
        <v>62018.9</v>
      </c>
      <c r="EM46">
        <v>1.9927999999999999</v>
      </c>
      <c r="EN46">
        <v>2.1244000000000001</v>
      </c>
      <c r="EO46">
        <v>7.2628300000000007E-2</v>
      </c>
      <c r="EP46">
        <v>0</v>
      </c>
      <c r="EQ46">
        <v>24.811599999999999</v>
      </c>
      <c r="ER46">
        <v>999.9</v>
      </c>
      <c r="ES46">
        <v>49.103000000000002</v>
      </c>
      <c r="ET46">
        <v>32.579000000000001</v>
      </c>
      <c r="EU46">
        <v>34.464500000000001</v>
      </c>
      <c r="EV46">
        <v>52.880299999999998</v>
      </c>
      <c r="EW46">
        <v>37.948700000000002</v>
      </c>
      <c r="EX46">
        <v>2</v>
      </c>
      <c r="EY46">
        <v>-5.9451200000000003E-2</v>
      </c>
      <c r="EZ46">
        <v>-0.20230899999999999</v>
      </c>
      <c r="FA46">
        <v>20.148900000000001</v>
      </c>
      <c r="FB46">
        <v>5.1981200000000003</v>
      </c>
      <c r="FC46">
        <v>12.0052</v>
      </c>
      <c r="FD46">
        <v>4.9752000000000001</v>
      </c>
      <c r="FE46">
        <v>3.2930000000000001</v>
      </c>
      <c r="FF46">
        <v>9999</v>
      </c>
      <c r="FG46">
        <v>9999</v>
      </c>
      <c r="FH46">
        <v>9999</v>
      </c>
      <c r="FI46">
        <v>580.4</v>
      </c>
      <c r="FJ46">
        <v>1.86307</v>
      </c>
      <c r="FK46">
        <v>1.86792</v>
      </c>
      <c r="FL46">
        <v>1.86768</v>
      </c>
      <c r="FM46">
        <v>1.86887</v>
      </c>
      <c r="FN46">
        <v>1.8696600000000001</v>
      </c>
      <c r="FO46">
        <v>1.8656900000000001</v>
      </c>
      <c r="FP46">
        <v>1.8667899999999999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7.4939999999999998</v>
      </c>
      <c r="GF46">
        <v>0.38579999999999998</v>
      </c>
      <c r="GG46">
        <v>4.1105</v>
      </c>
      <c r="GH46">
        <v>7.67244E-3</v>
      </c>
      <c r="GI46">
        <v>-4.3099900000000001E-7</v>
      </c>
      <c r="GJ46">
        <v>-1.23938E-11</v>
      </c>
      <c r="GK46">
        <v>-0.116349886799232</v>
      </c>
      <c r="GL46">
        <v>-1.24571880312714E-2</v>
      </c>
      <c r="GM46">
        <v>1.4289494627965E-3</v>
      </c>
      <c r="GN46">
        <v>-4.3703736857135599E-6</v>
      </c>
      <c r="GO46">
        <v>13</v>
      </c>
      <c r="GP46">
        <v>1891</v>
      </c>
      <c r="GQ46">
        <v>2</v>
      </c>
      <c r="GR46">
        <v>33</v>
      </c>
      <c r="GS46">
        <v>2614.8000000000002</v>
      </c>
      <c r="GT46">
        <v>2614.8000000000002</v>
      </c>
      <c r="GU46">
        <v>1.5893600000000001</v>
      </c>
      <c r="GV46">
        <v>2.6452599999999999</v>
      </c>
      <c r="GW46">
        <v>2.2485400000000002</v>
      </c>
      <c r="GX46">
        <v>2.7648899999999998</v>
      </c>
      <c r="GY46">
        <v>1.9958499999999999</v>
      </c>
      <c r="GZ46">
        <v>2.36084</v>
      </c>
      <c r="HA46">
        <v>35.6845</v>
      </c>
      <c r="HB46">
        <v>15.209</v>
      </c>
      <c r="HC46">
        <v>18</v>
      </c>
      <c r="HD46">
        <v>503.59800000000001</v>
      </c>
      <c r="HE46">
        <v>590.78599999999994</v>
      </c>
      <c r="HF46">
        <v>24.7517</v>
      </c>
      <c r="HG46">
        <v>26.495799999999999</v>
      </c>
      <c r="HH46">
        <v>30.0001</v>
      </c>
      <c r="HI46">
        <v>26.419899999999998</v>
      </c>
      <c r="HJ46">
        <v>26.351099999999999</v>
      </c>
      <c r="HK46">
        <v>31.823399999999999</v>
      </c>
      <c r="HL46">
        <v>47.960299999999997</v>
      </c>
      <c r="HM46">
        <v>0</v>
      </c>
      <c r="HN46">
        <v>24.7437</v>
      </c>
      <c r="HO46">
        <v>541.03800000000001</v>
      </c>
      <c r="HP46">
        <v>17.0837</v>
      </c>
      <c r="HQ46">
        <v>102.42400000000001</v>
      </c>
      <c r="HR46">
        <v>103.265</v>
      </c>
    </row>
    <row r="47" spans="1:226" x14ac:dyDescent="0.2">
      <c r="A47">
        <v>31</v>
      </c>
      <c r="B47">
        <v>1657470463.5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1657470460.75</v>
      </c>
      <c r="J47">
        <f t="shared" si="0"/>
        <v>6.9459403347507075E-3</v>
      </c>
      <c r="K47">
        <f t="shared" si="1"/>
        <v>6.9459403347507074</v>
      </c>
      <c r="L47">
        <f t="shared" si="2"/>
        <v>31.583781414756867</v>
      </c>
      <c r="M47">
        <f t="shared" si="3"/>
        <v>468.666</v>
      </c>
      <c r="N47">
        <f t="shared" si="4"/>
        <v>260.46764529075659</v>
      </c>
      <c r="O47">
        <f t="shared" si="5"/>
        <v>18.321879370224522</v>
      </c>
      <c r="P47">
        <f t="shared" si="6"/>
        <v>32.967019405962176</v>
      </c>
      <c r="Q47">
        <f t="shared" si="7"/>
        <v>0.27674831660078952</v>
      </c>
      <c r="R47">
        <f t="shared" si="8"/>
        <v>2.3592652826535754</v>
      </c>
      <c r="S47">
        <f t="shared" si="9"/>
        <v>0.25989533093488143</v>
      </c>
      <c r="T47">
        <f t="shared" si="10"/>
        <v>0.16386316241800092</v>
      </c>
      <c r="U47">
        <f t="shared" si="11"/>
        <v>321.51159059999998</v>
      </c>
      <c r="V47">
        <f t="shared" si="12"/>
        <v>26.996977133998783</v>
      </c>
      <c r="W47">
        <f t="shared" si="13"/>
        <v>26.996977133998783</v>
      </c>
      <c r="X47">
        <f t="shared" si="14"/>
        <v>3.5785242965617914</v>
      </c>
      <c r="Y47">
        <f t="shared" si="15"/>
        <v>49.781908001537751</v>
      </c>
      <c r="Z47">
        <f t="shared" si="16"/>
        <v>1.7700360229163359</v>
      </c>
      <c r="AA47">
        <f t="shared" si="17"/>
        <v>3.5555809208069324</v>
      </c>
      <c r="AB47">
        <f t="shared" si="18"/>
        <v>1.8084882736454555</v>
      </c>
      <c r="AC47">
        <f t="shared" si="19"/>
        <v>-306.3159687625062</v>
      </c>
      <c r="AD47">
        <f t="shared" si="20"/>
        <v>-13.923421420308102</v>
      </c>
      <c r="AE47">
        <f t="shared" si="21"/>
        <v>-1.272897168577827</v>
      </c>
      <c r="AF47">
        <f t="shared" si="22"/>
        <v>-6.9675139212677095E-4</v>
      </c>
      <c r="AG47">
        <f t="shared" si="23"/>
        <v>46.278716655732168</v>
      </c>
      <c r="AH47">
        <f t="shared" si="24"/>
        <v>6.94293323426034</v>
      </c>
      <c r="AI47">
        <f t="shared" si="25"/>
        <v>31.583781414756867</v>
      </c>
      <c r="AJ47">
        <v>537.92485853521998</v>
      </c>
      <c r="AK47">
        <v>487.86222424242402</v>
      </c>
      <c r="AL47">
        <v>3.1550302711285401</v>
      </c>
      <c r="AM47">
        <v>64.709286753650801</v>
      </c>
      <c r="AN47">
        <f t="shared" si="26"/>
        <v>6.9459403347507074</v>
      </c>
      <c r="AO47">
        <v>17.0412435643164</v>
      </c>
      <c r="AP47">
        <v>25.168615151515201</v>
      </c>
      <c r="AQ47">
        <v>-5.0366031964927901E-4</v>
      </c>
      <c r="AR47">
        <v>77.473816315868703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37268.512294642154</v>
      </c>
      <c r="AX47">
        <f t="shared" si="30"/>
        <v>1999.9760000000001</v>
      </c>
      <c r="AY47">
        <f t="shared" si="31"/>
        <v>1681.1795400000001</v>
      </c>
      <c r="AZ47">
        <f t="shared" si="32"/>
        <v>0.84059985719828634</v>
      </c>
      <c r="BA47">
        <f t="shared" si="33"/>
        <v>0.1607577243926927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1657470460.75</v>
      </c>
      <c r="BH47">
        <v>468.666</v>
      </c>
      <c r="BI47">
        <v>528.10389999999995</v>
      </c>
      <c r="BJ47">
        <v>25.1632</v>
      </c>
      <c r="BK47">
        <v>17.041499999999999</v>
      </c>
      <c r="BL47">
        <v>461.11070000000001</v>
      </c>
      <c r="BM47">
        <v>24.777429999999999</v>
      </c>
      <c r="BN47">
        <v>500.01060000000001</v>
      </c>
      <c r="BO47">
        <v>70.293109999999999</v>
      </c>
      <c r="BP47">
        <v>4.9136730000000003E-2</v>
      </c>
      <c r="BQ47">
        <v>26.887509999999999</v>
      </c>
      <c r="BR47">
        <v>26.00817</v>
      </c>
      <c r="BS47">
        <v>999.9</v>
      </c>
      <c r="BT47">
        <v>0</v>
      </c>
      <c r="BU47">
        <v>0</v>
      </c>
      <c r="BV47">
        <v>10024</v>
      </c>
      <c r="BW47">
        <v>0</v>
      </c>
      <c r="BX47">
        <v>1910.37</v>
      </c>
      <c r="BY47">
        <v>-59.437669999999997</v>
      </c>
      <c r="BZ47">
        <v>480.76400000000001</v>
      </c>
      <c r="CA47">
        <v>537.25959999999998</v>
      </c>
      <c r="CB47">
        <v>8.1217159999999993</v>
      </c>
      <c r="CC47">
        <v>528.10389999999995</v>
      </c>
      <c r="CD47">
        <v>17.041499999999999</v>
      </c>
      <c r="CE47">
        <v>1.768799</v>
      </c>
      <c r="CF47">
        <v>1.1978979999999999</v>
      </c>
      <c r="CG47">
        <v>15.51375</v>
      </c>
      <c r="CH47">
        <v>9.5754660000000005</v>
      </c>
      <c r="CI47">
        <v>1999.9760000000001</v>
      </c>
      <c r="CJ47">
        <v>0.98000290000000001</v>
      </c>
      <c r="CK47">
        <v>1.9996940000000001E-2</v>
      </c>
      <c r="CL47">
        <v>0</v>
      </c>
      <c r="CM47">
        <v>2.2891900000000001</v>
      </c>
      <c r="CN47">
        <v>0</v>
      </c>
      <c r="CO47">
        <v>14296.12</v>
      </c>
      <c r="CP47">
        <v>17299.97</v>
      </c>
      <c r="CQ47">
        <v>38.875</v>
      </c>
      <c r="CR47">
        <v>39.561999999999998</v>
      </c>
      <c r="CS47">
        <v>38.625</v>
      </c>
      <c r="CT47">
        <v>37.811999999999998</v>
      </c>
      <c r="CU47">
        <v>38.25</v>
      </c>
      <c r="CV47">
        <v>1959.9860000000001</v>
      </c>
      <c r="CW47">
        <v>39.99</v>
      </c>
      <c r="CX47">
        <v>0</v>
      </c>
      <c r="CY47">
        <v>1657470437.3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-4.0000000000000001E-3</v>
      </c>
      <c r="DH47">
        <v>8.7509999999999994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-56.689070000000001</v>
      </c>
      <c r="DO47">
        <v>-21.2399369606003</v>
      </c>
      <c r="DP47">
        <v>2.0717836587346699</v>
      </c>
      <c r="DQ47">
        <v>0</v>
      </c>
      <c r="DR47">
        <v>8.1064100000000003</v>
      </c>
      <c r="DS47">
        <v>0.10921035647279</v>
      </c>
      <c r="DT47">
        <v>1.1273966027977899E-2</v>
      </c>
      <c r="DU47">
        <v>0</v>
      </c>
      <c r="DV47">
        <v>0</v>
      </c>
      <c r="DW47">
        <v>2</v>
      </c>
      <c r="DX47" t="s">
        <v>401</v>
      </c>
      <c r="DY47">
        <v>2.97323</v>
      </c>
      <c r="DZ47">
        <v>2.7044199999999998</v>
      </c>
      <c r="EA47">
        <v>7.8096200000000005E-2</v>
      </c>
      <c r="EB47">
        <v>8.6300000000000002E-2</v>
      </c>
      <c r="EC47">
        <v>8.4173700000000004E-2</v>
      </c>
      <c r="ED47">
        <v>6.4363400000000001E-2</v>
      </c>
      <c r="EE47">
        <v>35941.300000000003</v>
      </c>
      <c r="EF47">
        <v>38985.9</v>
      </c>
      <c r="EG47">
        <v>35330.400000000001</v>
      </c>
      <c r="EH47">
        <v>38698.9</v>
      </c>
      <c r="EI47">
        <v>45872.6</v>
      </c>
      <c r="EJ47">
        <v>52254.2</v>
      </c>
      <c r="EK47">
        <v>55206.9</v>
      </c>
      <c r="EL47">
        <v>62018.400000000001</v>
      </c>
      <c r="EM47">
        <v>1.9923999999999999</v>
      </c>
      <c r="EN47">
        <v>2.1242000000000001</v>
      </c>
      <c r="EO47">
        <v>7.2121599999999994E-2</v>
      </c>
      <c r="EP47">
        <v>0</v>
      </c>
      <c r="EQ47">
        <v>24.821999999999999</v>
      </c>
      <c r="ER47">
        <v>999.9</v>
      </c>
      <c r="ES47">
        <v>49.078000000000003</v>
      </c>
      <c r="ET47">
        <v>32.569000000000003</v>
      </c>
      <c r="EU47">
        <v>34.428400000000003</v>
      </c>
      <c r="EV47">
        <v>52.590299999999999</v>
      </c>
      <c r="EW47">
        <v>37.956699999999998</v>
      </c>
      <c r="EX47">
        <v>2</v>
      </c>
      <c r="EY47">
        <v>-5.9024399999999998E-2</v>
      </c>
      <c r="EZ47">
        <v>-0.18355099999999999</v>
      </c>
      <c r="FA47">
        <v>20.1495</v>
      </c>
      <c r="FB47">
        <v>5.1993200000000002</v>
      </c>
      <c r="FC47">
        <v>12.0052</v>
      </c>
      <c r="FD47">
        <v>4.9756</v>
      </c>
      <c r="FE47">
        <v>3.2932000000000001</v>
      </c>
      <c r="FF47">
        <v>9999</v>
      </c>
      <c r="FG47">
        <v>9999</v>
      </c>
      <c r="FH47">
        <v>9999</v>
      </c>
      <c r="FI47">
        <v>580.4</v>
      </c>
      <c r="FJ47">
        <v>1.8631</v>
      </c>
      <c r="FK47">
        <v>1.86795</v>
      </c>
      <c r="FL47">
        <v>1.86768</v>
      </c>
      <c r="FM47">
        <v>1.8689</v>
      </c>
      <c r="FN47">
        <v>1.8696600000000001</v>
      </c>
      <c r="FO47">
        <v>1.8656900000000001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7.6159999999999997</v>
      </c>
      <c r="GF47">
        <v>0.38590000000000002</v>
      </c>
      <c r="GG47">
        <v>4.1105</v>
      </c>
      <c r="GH47">
        <v>7.67244E-3</v>
      </c>
      <c r="GI47">
        <v>-4.3099900000000001E-7</v>
      </c>
      <c r="GJ47">
        <v>-1.23938E-11</v>
      </c>
      <c r="GK47">
        <v>-0.116349886799232</v>
      </c>
      <c r="GL47">
        <v>-1.24571880312714E-2</v>
      </c>
      <c r="GM47">
        <v>1.4289494627965E-3</v>
      </c>
      <c r="GN47">
        <v>-4.3703736857135599E-6</v>
      </c>
      <c r="GO47">
        <v>13</v>
      </c>
      <c r="GP47">
        <v>1891</v>
      </c>
      <c r="GQ47">
        <v>2</v>
      </c>
      <c r="GR47">
        <v>33</v>
      </c>
      <c r="GS47">
        <v>2614.9</v>
      </c>
      <c r="GT47">
        <v>2614.9</v>
      </c>
      <c r="GU47">
        <v>1.62842</v>
      </c>
      <c r="GV47">
        <v>2.6440399999999999</v>
      </c>
      <c r="GW47">
        <v>2.2485400000000002</v>
      </c>
      <c r="GX47">
        <v>2.7648899999999998</v>
      </c>
      <c r="GY47">
        <v>1.9958499999999999</v>
      </c>
      <c r="GZ47">
        <v>2.3559600000000001</v>
      </c>
      <c r="HA47">
        <v>35.6845</v>
      </c>
      <c r="HB47">
        <v>15.209</v>
      </c>
      <c r="HC47">
        <v>18</v>
      </c>
      <c r="HD47">
        <v>503.33300000000003</v>
      </c>
      <c r="HE47">
        <v>590.63599999999997</v>
      </c>
      <c r="HF47">
        <v>24.751899999999999</v>
      </c>
      <c r="HG47">
        <v>26.495799999999999</v>
      </c>
      <c r="HH47">
        <v>30.0001</v>
      </c>
      <c r="HI47">
        <v>26.419899999999998</v>
      </c>
      <c r="HJ47">
        <v>26.351099999999999</v>
      </c>
      <c r="HK47">
        <v>32.669400000000003</v>
      </c>
      <c r="HL47">
        <v>47.960299999999997</v>
      </c>
      <c r="HM47">
        <v>0</v>
      </c>
      <c r="HN47">
        <v>24.746300000000002</v>
      </c>
      <c r="HO47">
        <v>554.44200000000001</v>
      </c>
      <c r="HP47">
        <v>17.148800000000001</v>
      </c>
      <c r="HQ47">
        <v>102.425</v>
      </c>
      <c r="HR47">
        <v>103.265</v>
      </c>
    </row>
    <row r="48" spans="1:226" x14ac:dyDescent="0.2">
      <c r="A48">
        <v>32</v>
      </c>
      <c r="B48">
        <v>1657470468.5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1657470466</v>
      </c>
      <c r="J48">
        <f t="shared" si="0"/>
        <v>6.930472746244227E-3</v>
      </c>
      <c r="K48">
        <f t="shared" si="1"/>
        <v>6.9304727462442273</v>
      </c>
      <c r="L48">
        <f t="shared" si="2"/>
        <v>32.411090862368376</v>
      </c>
      <c r="M48">
        <f t="shared" si="3"/>
        <v>484.99255555555601</v>
      </c>
      <c r="N48">
        <f t="shared" si="4"/>
        <v>270.25703876633639</v>
      </c>
      <c r="O48">
        <f t="shared" si="5"/>
        <v>19.010264484401759</v>
      </c>
      <c r="P48">
        <f t="shared" si="6"/>
        <v>34.115066146523141</v>
      </c>
      <c r="Q48">
        <f t="shared" si="7"/>
        <v>0.27544585383746295</v>
      </c>
      <c r="R48">
        <f t="shared" si="8"/>
        <v>2.3565941188250634</v>
      </c>
      <c r="S48">
        <f t="shared" si="9"/>
        <v>0.25872829371324751</v>
      </c>
      <c r="T48">
        <f t="shared" si="10"/>
        <v>0.16312256934087602</v>
      </c>
      <c r="U48">
        <f t="shared" si="11"/>
        <v>321.52448066666739</v>
      </c>
      <c r="V48">
        <f t="shared" si="12"/>
        <v>27.01689135291646</v>
      </c>
      <c r="W48">
        <f t="shared" si="13"/>
        <v>27.01689135291646</v>
      </c>
      <c r="X48">
        <f t="shared" si="14"/>
        <v>3.5827120110631676</v>
      </c>
      <c r="Y48">
        <f t="shared" si="15"/>
        <v>49.743030185849406</v>
      </c>
      <c r="Z48">
        <f t="shared" si="16"/>
        <v>1.7701919119076102</v>
      </c>
      <c r="AA48">
        <f t="shared" si="17"/>
        <v>3.5586732559191447</v>
      </c>
      <c r="AB48">
        <f t="shared" si="18"/>
        <v>1.8125200991555575</v>
      </c>
      <c r="AC48">
        <f t="shared" si="19"/>
        <v>-305.63384810937043</v>
      </c>
      <c r="AD48">
        <f t="shared" si="20"/>
        <v>-14.55868266382643</v>
      </c>
      <c r="AE48">
        <f t="shared" si="21"/>
        <v>-1.3327134862642376</v>
      </c>
      <c r="AF48">
        <f t="shared" si="22"/>
        <v>-7.6359279372972821E-4</v>
      </c>
      <c r="AG48">
        <f t="shared" si="23"/>
        <v>47.253502370036692</v>
      </c>
      <c r="AH48">
        <f t="shared" si="24"/>
        <v>6.919828396975551</v>
      </c>
      <c r="AI48">
        <f t="shared" si="25"/>
        <v>32.411090862368376</v>
      </c>
      <c r="AJ48">
        <v>555.04709592277095</v>
      </c>
      <c r="AK48">
        <v>503.872551515152</v>
      </c>
      <c r="AL48">
        <v>3.1836959451509399</v>
      </c>
      <c r="AM48">
        <v>64.709286753650801</v>
      </c>
      <c r="AN48">
        <f t="shared" si="26"/>
        <v>6.9304727462442273</v>
      </c>
      <c r="AO48">
        <v>17.037306230923299</v>
      </c>
      <c r="AP48">
        <v>25.166402424242399</v>
      </c>
      <c r="AQ48">
        <v>-5.15031782154096E-3</v>
      </c>
      <c r="AR48">
        <v>77.473816315868703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37202.391155946912</v>
      </c>
      <c r="AX48">
        <f t="shared" si="30"/>
        <v>2000.05555555556</v>
      </c>
      <c r="AY48">
        <f t="shared" si="31"/>
        <v>1681.2464666666704</v>
      </c>
      <c r="AZ48">
        <f t="shared" si="32"/>
        <v>0.84059988333657398</v>
      </c>
      <c r="BA48">
        <f t="shared" si="33"/>
        <v>0.16075777483958778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1657470466</v>
      </c>
      <c r="BH48">
        <v>484.99255555555601</v>
      </c>
      <c r="BI48">
        <v>545.71911111111103</v>
      </c>
      <c r="BJ48">
        <v>25.165711111111101</v>
      </c>
      <c r="BK48">
        <v>17.071544444444399</v>
      </c>
      <c r="BL48">
        <v>477.319111111111</v>
      </c>
      <c r="BM48">
        <v>24.779811111111101</v>
      </c>
      <c r="BN48">
        <v>500.04055555555601</v>
      </c>
      <c r="BO48">
        <v>70.292133333333297</v>
      </c>
      <c r="BP48">
        <v>4.9288933333333299E-2</v>
      </c>
      <c r="BQ48">
        <v>26.9023</v>
      </c>
      <c r="BR48">
        <v>26.030155555555599</v>
      </c>
      <c r="BS48">
        <v>999.9</v>
      </c>
      <c r="BT48">
        <v>0</v>
      </c>
      <c r="BU48">
        <v>0</v>
      </c>
      <c r="BV48">
        <v>10006.1111111111</v>
      </c>
      <c r="BW48">
        <v>0</v>
      </c>
      <c r="BX48">
        <v>1834.99555555556</v>
      </c>
      <c r="BY48">
        <v>-60.7267222222222</v>
      </c>
      <c r="BZ48">
        <v>497.51255555555599</v>
      </c>
      <c r="CA48">
        <v>555.19722222222197</v>
      </c>
      <c r="CB48">
        <v>8.09416222222222</v>
      </c>
      <c r="CC48">
        <v>545.71911111111103</v>
      </c>
      <c r="CD48">
        <v>17.071544444444399</v>
      </c>
      <c r="CE48">
        <v>1.76895333333333</v>
      </c>
      <c r="CF48">
        <v>1.1999944444444399</v>
      </c>
      <c r="CG48">
        <v>15.5151</v>
      </c>
      <c r="CH48">
        <v>9.6014577777777799</v>
      </c>
      <c r="CI48">
        <v>2000.05555555556</v>
      </c>
      <c r="CJ48">
        <v>0.98000266666666702</v>
      </c>
      <c r="CK48">
        <v>1.9997188888888899E-2</v>
      </c>
      <c r="CL48">
        <v>0</v>
      </c>
      <c r="CM48">
        <v>2.3374666666666699</v>
      </c>
      <c r="CN48">
        <v>0</v>
      </c>
      <c r="CO48">
        <v>14289.3888888889</v>
      </c>
      <c r="CP48">
        <v>17300.633333333299</v>
      </c>
      <c r="CQ48">
        <v>38.875</v>
      </c>
      <c r="CR48">
        <v>39.561999999999998</v>
      </c>
      <c r="CS48">
        <v>38.625</v>
      </c>
      <c r="CT48">
        <v>37.811999999999998</v>
      </c>
      <c r="CU48">
        <v>38.25</v>
      </c>
      <c r="CV48">
        <v>1960.06222222222</v>
      </c>
      <c r="CW48">
        <v>39.993333333333297</v>
      </c>
      <c r="CX48">
        <v>0</v>
      </c>
      <c r="CY48">
        <v>1657470442.7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-4.0000000000000001E-3</v>
      </c>
      <c r="DH48">
        <v>8.7509999999999994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-58.354064999999999</v>
      </c>
      <c r="DO48">
        <v>-17.799809380863</v>
      </c>
      <c r="DP48">
        <v>1.7391051508678299</v>
      </c>
      <c r="DQ48">
        <v>0</v>
      </c>
      <c r="DR48">
        <v>8.1126555000000007</v>
      </c>
      <c r="DS48">
        <v>4.2586716697940202E-2</v>
      </c>
      <c r="DT48">
        <v>1.29221072101263E-2</v>
      </c>
      <c r="DU48">
        <v>1</v>
      </c>
      <c r="DV48">
        <v>1</v>
      </c>
      <c r="DW48">
        <v>2</v>
      </c>
      <c r="DX48" t="s">
        <v>357</v>
      </c>
      <c r="DY48">
        <v>2.9731800000000002</v>
      </c>
      <c r="DZ48">
        <v>2.7035100000000001</v>
      </c>
      <c r="EA48">
        <v>8.0006999999999995E-2</v>
      </c>
      <c r="EB48">
        <v>8.8267300000000007E-2</v>
      </c>
      <c r="EC48">
        <v>8.4173899999999996E-2</v>
      </c>
      <c r="ED48">
        <v>6.4641599999999994E-2</v>
      </c>
      <c r="EE48">
        <v>35866.5</v>
      </c>
      <c r="EF48">
        <v>38902.1</v>
      </c>
      <c r="EG48">
        <v>35330</v>
      </c>
      <c r="EH48">
        <v>38699</v>
      </c>
      <c r="EI48">
        <v>45872</v>
      </c>
      <c r="EJ48">
        <v>52238.400000000001</v>
      </c>
      <c r="EK48">
        <v>55206.2</v>
      </c>
      <c r="EL48">
        <v>62018.2</v>
      </c>
      <c r="EM48">
        <v>1.9923999999999999</v>
      </c>
      <c r="EN48">
        <v>2.1244000000000001</v>
      </c>
      <c r="EO48">
        <v>7.3164699999999999E-2</v>
      </c>
      <c r="EP48">
        <v>0</v>
      </c>
      <c r="EQ48">
        <v>24.834599999999998</v>
      </c>
      <c r="ER48">
        <v>999.9</v>
      </c>
      <c r="ES48">
        <v>49.054000000000002</v>
      </c>
      <c r="ET48">
        <v>32.579000000000001</v>
      </c>
      <c r="EU48">
        <v>34.431699999999999</v>
      </c>
      <c r="EV48">
        <v>52.600299999999997</v>
      </c>
      <c r="EW48">
        <v>37.960700000000003</v>
      </c>
      <c r="EX48">
        <v>2</v>
      </c>
      <c r="EY48">
        <v>-5.2560999999999997E-2</v>
      </c>
      <c r="EZ48">
        <v>1.7578199999999999</v>
      </c>
      <c r="FA48">
        <v>20.138200000000001</v>
      </c>
      <c r="FB48">
        <v>5.2017199999999999</v>
      </c>
      <c r="FC48">
        <v>12.006399999999999</v>
      </c>
      <c r="FD48">
        <v>4.976</v>
      </c>
      <c r="FE48">
        <v>3.2932000000000001</v>
      </c>
      <c r="FF48">
        <v>9999</v>
      </c>
      <c r="FG48">
        <v>9999</v>
      </c>
      <c r="FH48">
        <v>9999</v>
      </c>
      <c r="FI48">
        <v>580.4</v>
      </c>
      <c r="FJ48">
        <v>1.8630100000000001</v>
      </c>
      <c r="FK48">
        <v>1.86792</v>
      </c>
      <c r="FL48">
        <v>1.86768</v>
      </c>
      <c r="FM48">
        <v>1.86877</v>
      </c>
      <c r="FN48">
        <v>1.8696600000000001</v>
      </c>
      <c r="FO48">
        <v>1.8656900000000001</v>
      </c>
      <c r="FP48">
        <v>1.86676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7.7290000000000001</v>
      </c>
      <c r="GF48">
        <v>0.38590000000000002</v>
      </c>
      <c r="GG48">
        <v>4.1105</v>
      </c>
      <c r="GH48">
        <v>7.67244E-3</v>
      </c>
      <c r="GI48">
        <v>-4.3099900000000001E-7</v>
      </c>
      <c r="GJ48">
        <v>-1.23938E-11</v>
      </c>
      <c r="GK48">
        <v>-0.116349886799232</v>
      </c>
      <c r="GL48">
        <v>-1.24571880312714E-2</v>
      </c>
      <c r="GM48">
        <v>1.4289494627965E-3</v>
      </c>
      <c r="GN48">
        <v>-4.3703736857135599E-6</v>
      </c>
      <c r="GO48">
        <v>13</v>
      </c>
      <c r="GP48">
        <v>1891</v>
      </c>
      <c r="GQ48">
        <v>2</v>
      </c>
      <c r="GR48">
        <v>33</v>
      </c>
      <c r="GS48">
        <v>2615</v>
      </c>
      <c r="GT48">
        <v>2614.9</v>
      </c>
      <c r="GU48">
        <v>1.6638200000000001</v>
      </c>
      <c r="GV48">
        <v>2.6415999999999999</v>
      </c>
      <c r="GW48">
        <v>2.2485400000000002</v>
      </c>
      <c r="GX48">
        <v>2.7648899999999998</v>
      </c>
      <c r="GY48">
        <v>1.9958499999999999</v>
      </c>
      <c r="GZ48">
        <v>2.3584000000000001</v>
      </c>
      <c r="HA48">
        <v>35.6845</v>
      </c>
      <c r="HB48">
        <v>15.2003</v>
      </c>
      <c r="HC48">
        <v>18</v>
      </c>
      <c r="HD48">
        <v>503.33300000000003</v>
      </c>
      <c r="HE48">
        <v>590.78599999999994</v>
      </c>
      <c r="HF48">
        <v>24.1952</v>
      </c>
      <c r="HG48">
        <v>26.495799999999999</v>
      </c>
      <c r="HH48">
        <v>30.004100000000001</v>
      </c>
      <c r="HI48">
        <v>26.419899999999998</v>
      </c>
      <c r="HJ48">
        <v>26.351099999999999</v>
      </c>
      <c r="HK48">
        <v>33.5214</v>
      </c>
      <c r="HL48">
        <v>47.679699999999997</v>
      </c>
      <c r="HM48">
        <v>0</v>
      </c>
      <c r="HN48">
        <v>24.112400000000001</v>
      </c>
      <c r="HO48">
        <v>574.79100000000005</v>
      </c>
      <c r="HP48">
        <v>17.172000000000001</v>
      </c>
      <c r="HQ48">
        <v>102.42400000000001</v>
      </c>
      <c r="HR48">
        <v>103.264</v>
      </c>
    </row>
    <row r="49" spans="1:226" x14ac:dyDescent="0.2">
      <c r="A49">
        <v>33</v>
      </c>
      <c r="B49">
        <v>1657470473.5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1657470470.7</v>
      </c>
      <c r="J49">
        <f t="shared" si="0"/>
        <v>6.8757940178658817E-3</v>
      </c>
      <c r="K49">
        <f t="shared" si="1"/>
        <v>6.8757940178658821</v>
      </c>
      <c r="L49">
        <f t="shared" si="2"/>
        <v>33.262080598311009</v>
      </c>
      <c r="M49">
        <f t="shared" si="3"/>
        <v>499.56650000000002</v>
      </c>
      <c r="N49">
        <f t="shared" si="4"/>
        <v>277.45505195456724</v>
      </c>
      <c r="O49">
        <f t="shared" si="5"/>
        <v>19.516508196344503</v>
      </c>
      <c r="P49">
        <f t="shared" si="6"/>
        <v>35.140083495274204</v>
      </c>
      <c r="Q49">
        <f t="shared" si="7"/>
        <v>0.27306191251899575</v>
      </c>
      <c r="R49">
        <f t="shared" si="8"/>
        <v>2.355757640131646</v>
      </c>
      <c r="S49">
        <f t="shared" si="9"/>
        <v>0.25661775037697682</v>
      </c>
      <c r="T49">
        <f t="shared" si="10"/>
        <v>0.16178094818553379</v>
      </c>
      <c r="U49">
        <f t="shared" si="11"/>
        <v>321.51729239999997</v>
      </c>
      <c r="V49">
        <f t="shared" si="12"/>
        <v>27.021922522261555</v>
      </c>
      <c r="W49">
        <f t="shared" si="13"/>
        <v>27.021922522261555</v>
      </c>
      <c r="X49">
        <f t="shared" si="14"/>
        <v>3.5837706805477714</v>
      </c>
      <c r="Y49">
        <f t="shared" si="15"/>
        <v>49.795990265626124</v>
      </c>
      <c r="Z49">
        <f t="shared" si="16"/>
        <v>1.7707906890008667</v>
      </c>
      <c r="AA49">
        <f t="shared" si="17"/>
        <v>3.5560909212869554</v>
      </c>
      <c r="AB49">
        <f t="shared" si="18"/>
        <v>1.8129799915469047</v>
      </c>
      <c r="AC49">
        <f t="shared" si="19"/>
        <v>-303.22251618788539</v>
      </c>
      <c r="AD49">
        <f t="shared" si="20"/>
        <v>-16.760986206246379</v>
      </c>
      <c r="AE49">
        <f t="shared" si="21"/>
        <v>-1.5348027650203366</v>
      </c>
      <c r="AF49">
        <f t="shared" si="22"/>
        <v>-1.0127591521396084E-3</v>
      </c>
      <c r="AG49">
        <f t="shared" si="23"/>
        <v>48.404451161370105</v>
      </c>
      <c r="AH49">
        <f t="shared" si="24"/>
        <v>6.8615711334324585</v>
      </c>
      <c r="AI49">
        <f t="shared" si="25"/>
        <v>33.262080598311009</v>
      </c>
      <c r="AJ49">
        <v>572.50143671517003</v>
      </c>
      <c r="AK49">
        <v>519.97398181818198</v>
      </c>
      <c r="AL49">
        <v>3.2681595333995999</v>
      </c>
      <c r="AM49">
        <v>64.709286753650801</v>
      </c>
      <c r="AN49">
        <f t="shared" si="26"/>
        <v>6.8757940178658821</v>
      </c>
      <c r="AO49">
        <v>17.1472677573129</v>
      </c>
      <c r="AP49">
        <v>25.183942424242399</v>
      </c>
      <c r="AQ49">
        <v>1.4230730805403699E-3</v>
      </c>
      <c r="AR49">
        <v>77.473816315868703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37183.796438728699</v>
      </c>
      <c r="AX49">
        <f t="shared" si="30"/>
        <v>2000.011</v>
      </c>
      <c r="AY49">
        <f t="shared" si="31"/>
        <v>1681.2090000000001</v>
      </c>
      <c r="AZ49">
        <f t="shared" si="32"/>
        <v>0.84059987670067815</v>
      </c>
      <c r="BA49">
        <f t="shared" si="33"/>
        <v>0.16075776203230882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1657470470.7</v>
      </c>
      <c r="BH49">
        <v>499.56650000000002</v>
      </c>
      <c r="BI49">
        <v>561.76310000000001</v>
      </c>
      <c r="BJ49">
        <v>25.174320000000002</v>
      </c>
      <c r="BK49">
        <v>17.14799</v>
      </c>
      <c r="BL49">
        <v>491.7885</v>
      </c>
      <c r="BM49">
        <v>24.788029999999999</v>
      </c>
      <c r="BN49">
        <v>500.017</v>
      </c>
      <c r="BO49">
        <v>70.291910000000001</v>
      </c>
      <c r="BP49">
        <v>4.9242769999999998E-2</v>
      </c>
      <c r="BQ49">
        <v>26.889949999999999</v>
      </c>
      <c r="BR49">
        <v>26.023579999999999</v>
      </c>
      <c r="BS49">
        <v>999.9</v>
      </c>
      <c r="BT49">
        <v>0</v>
      </c>
      <c r="BU49">
        <v>0</v>
      </c>
      <c r="BV49">
        <v>10000.5</v>
      </c>
      <c r="BW49">
        <v>0</v>
      </c>
      <c r="BX49">
        <v>1283.9170999999999</v>
      </c>
      <c r="BY49">
        <v>-62.196620000000003</v>
      </c>
      <c r="BZ49">
        <v>512.46749999999997</v>
      </c>
      <c r="CA49">
        <v>571.56420000000003</v>
      </c>
      <c r="CB49">
        <v>8.0263639999999992</v>
      </c>
      <c r="CC49">
        <v>561.76310000000001</v>
      </c>
      <c r="CD49">
        <v>17.14799</v>
      </c>
      <c r="CE49">
        <v>1.7695529999999999</v>
      </c>
      <c r="CF49">
        <v>1.205362</v>
      </c>
      <c r="CG49">
        <v>15.520390000000001</v>
      </c>
      <c r="CH49">
        <v>9.6679659999999998</v>
      </c>
      <c r="CI49">
        <v>2000.011</v>
      </c>
      <c r="CJ49">
        <v>0.98000290000000001</v>
      </c>
      <c r="CK49">
        <v>1.9996940000000001E-2</v>
      </c>
      <c r="CL49">
        <v>0</v>
      </c>
      <c r="CM49">
        <v>2.3722799999999999</v>
      </c>
      <c r="CN49">
        <v>0</v>
      </c>
      <c r="CO49">
        <v>14041.86</v>
      </c>
      <c r="CP49">
        <v>17300.25</v>
      </c>
      <c r="CQ49">
        <v>38.875</v>
      </c>
      <c r="CR49">
        <v>39.561999999999998</v>
      </c>
      <c r="CS49">
        <v>38.625</v>
      </c>
      <c r="CT49">
        <v>37.811999999999998</v>
      </c>
      <c r="CU49">
        <v>38.25</v>
      </c>
      <c r="CV49">
        <v>1960.019</v>
      </c>
      <c r="CW49">
        <v>39.991999999999997</v>
      </c>
      <c r="CX49">
        <v>0</v>
      </c>
      <c r="CY49">
        <v>1657470447.5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-4.0000000000000001E-3</v>
      </c>
      <c r="DH49">
        <v>8.7509999999999994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-59.810524999999998</v>
      </c>
      <c r="DO49">
        <v>-16.5529733583489</v>
      </c>
      <c r="DP49">
        <v>1.62214069469174</v>
      </c>
      <c r="DQ49">
        <v>0</v>
      </c>
      <c r="DR49">
        <v>8.0930777500000008</v>
      </c>
      <c r="DS49">
        <v>-0.299970168855548</v>
      </c>
      <c r="DT49">
        <v>4.0642240863878402E-2</v>
      </c>
      <c r="DU49">
        <v>0</v>
      </c>
      <c r="DV49">
        <v>0</v>
      </c>
      <c r="DW49">
        <v>2</v>
      </c>
      <c r="DX49" t="s">
        <v>401</v>
      </c>
      <c r="DY49">
        <v>2.9739100000000001</v>
      </c>
      <c r="DZ49">
        <v>2.7033399999999999</v>
      </c>
      <c r="EA49">
        <v>8.1927299999999995E-2</v>
      </c>
      <c r="EB49">
        <v>9.0192099999999997E-2</v>
      </c>
      <c r="EC49">
        <v>8.4212400000000007E-2</v>
      </c>
      <c r="ED49">
        <v>6.4662899999999995E-2</v>
      </c>
      <c r="EE49">
        <v>35791.300000000003</v>
      </c>
      <c r="EF49">
        <v>38819.1</v>
      </c>
      <c r="EG49">
        <v>35329.699999999997</v>
      </c>
      <c r="EH49">
        <v>38698.1</v>
      </c>
      <c r="EI49">
        <v>45869.5</v>
      </c>
      <c r="EJ49">
        <v>52236.7</v>
      </c>
      <c r="EK49">
        <v>55205.5</v>
      </c>
      <c r="EL49">
        <v>62017.599999999999</v>
      </c>
      <c r="EM49">
        <v>1.9930000000000001</v>
      </c>
      <c r="EN49">
        <v>2.1242000000000001</v>
      </c>
      <c r="EO49">
        <v>7.2270600000000004E-2</v>
      </c>
      <c r="EP49">
        <v>0</v>
      </c>
      <c r="EQ49">
        <v>24.845099999999999</v>
      </c>
      <c r="ER49">
        <v>999.9</v>
      </c>
      <c r="ES49">
        <v>49.029000000000003</v>
      </c>
      <c r="ET49">
        <v>32.588999999999999</v>
      </c>
      <c r="EU49">
        <v>34.434399999999997</v>
      </c>
      <c r="EV49">
        <v>52.670299999999997</v>
      </c>
      <c r="EW49">
        <v>37.908700000000003</v>
      </c>
      <c r="EX49">
        <v>2</v>
      </c>
      <c r="EY49">
        <v>-5.6097599999999997E-2</v>
      </c>
      <c r="EZ49">
        <v>0.89675400000000005</v>
      </c>
      <c r="FA49">
        <v>20.1462</v>
      </c>
      <c r="FB49">
        <v>5.1993200000000002</v>
      </c>
      <c r="FC49">
        <v>12.0052</v>
      </c>
      <c r="FD49">
        <v>4.9756</v>
      </c>
      <c r="FE49">
        <v>3.2934000000000001</v>
      </c>
      <c r="FF49">
        <v>9999</v>
      </c>
      <c r="FG49">
        <v>9999</v>
      </c>
      <c r="FH49">
        <v>9999</v>
      </c>
      <c r="FI49">
        <v>580.4</v>
      </c>
      <c r="FJ49">
        <v>1.8629500000000001</v>
      </c>
      <c r="FK49">
        <v>1.86795</v>
      </c>
      <c r="FL49">
        <v>1.86768</v>
      </c>
      <c r="FM49">
        <v>1.8688400000000001</v>
      </c>
      <c r="FN49">
        <v>1.8696600000000001</v>
      </c>
      <c r="FO49">
        <v>1.8656900000000001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7.843</v>
      </c>
      <c r="GF49">
        <v>0.38669999999999999</v>
      </c>
      <c r="GG49">
        <v>4.1105</v>
      </c>
      <c r="GH49">
        <v>7.67244E-3</v>
      </c>
      <c r="GI49">
        <v>-4.3099900000000001E-7</v>
      </c>
      <c r="GJ49">
        <v>-1.23938E-11</v>
      </c>
      <c r="GK49">
        <v>-0.116349886799232</v>
      </c>
      <c r="GL49">
        <v>-1.24571880312714E-2</v>
      </c>
      <c r="GM49">
        <v>1.4289494627965E-3</v>
      </c>
      <c r="GN49">
        <v>-4.3703736857135599E-6</v>
      </c>
      <c r="GO49">
        <v>13</v>
      </c>
      <c r="GP49">
        <v>1891</v>
      </c>
      <c r="GQ49">
        <v>2</v>
      </c>
      <c r="GR49">
        <v>33</v>
      </c>
      <c r="GS49">
        <v>2615.1</v>
      </c>
      <c r="GT49">
        <v>2615</v>
      </c>
      <c r="GU49">
        <v>1.7089799999999999</v>
      </c>
      <c r="GV49">
        <v>2.6452599999999999</v>
      </c>
      <c r="GW49">
        <v>2.2485400000000002</v>
      </c>
      <c r="GX49">
        <v>2.7648899999999998</v>
      </c>
      <c r="GY49">
        <v>1.9958499999999999</v>
      </c>
      <c r="GZ49">
        <v>2.35229</v>
      </c>
      <c r="HA49">
        <v>35.707799999999999</v>
      </c>
      <c r="HB49">
        <v>15.209</v>
      </c>
      <c r="HC49">
        <v>18</v>
      </c>
      <c r="HD49">
        <v>503.73</v>
      </c>
      <c r="HE49">
        <v>590.63599999999997</v>
      </c>
      <c r="HF49">
        <v>23.9983</v>
      </c>
      <c r="HG49">
        <v>26.495799999999999</v>
      </c>
      <c r="HH49">
        <v>29.999400000000001</v>
      </c>
      <c r="HI49">
        <v>26.419899999999998</v>
      </c>
      <c r="HJ49">
        <v>26.351099999999999</v>
      </c>
      <c r="HK49">
        <v>34.291699999999999</v>
      </c>
      <c r="HL49">
        <v>47.679699999999997</v>
      </c>
      <c r="HM49">
        <v>0</v>
      </c>
      <c r="HN49">
        <v>24.0806</v>
      </c>
      <c r="HO49">
        <v>588.29200000000003</v>
      </c>
      <c r="HP49">
        <v>17.178899999999999</v>
      </c>
      <c r="HQ49">
        <v>102.423</v>
      </c>
      <c r="HR49">
        <v>103.26300000000001</v>
      </c>
    </row>
    <row r="50" spans="1:226" x14ac:dyDescent="0.2">
      <c r="A50">
        <v>34</v>
      </c>
      <c r="B50">
        <v>1657470478.5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1657470476</v>
      </c>
      <c r="J50">
        <f t="shared" si="0"/>
        <v>6.868950898617822E-3</v>
      </c>
      <c r="K50">
        <f t="shared" si="1"/>
        <v>6.8689508986178218</v>
      </c>
      <c r="L50">
        <f t="shared" si="2"/>
        <v>33.986960788819097</v>
      </c>
      <c r="M50">
        <f t="shared" si="3"/>
        <v>516.350111111111</v>
      </c>
      <c r="N50">
        <f t="shared" si="4"/>
        <v>289.44804267832149</v>
      </c>
      <c r="O50">
        <f t="shared" si="5"/>
        <v>20.359375269421161</v>
      </c>
      <c r="P50">
        <f t="shared" si="6"/>
        <v>36.31935315659252</v>
      </c>
      <c r="Q50">
        <f t="shared" si="7"/>
        <v>0.2734279547349901</v>
      </c>
      <c r="R50">
        <f t="shared" si="8"/>
        <v>2.3549786464452591</v>
      </c>
      <c r="S50">
        <f t="shared" si="9"/>
        <v>0.25693600345077772</v>
      </c>
      <c r="T50">
        <f t="shared" si="10"/>
        <v>0.16198378013461945</v>
      </c>
      <c r="U50">
        <f t="shared" si="11"/>
        <v>321.51785499999926</v>
      </c>
      <c r="V50">
        <f t="shared" si="12"/>
        <v>27.005874023339754</v>
      </c>
      <c r="W50">
        <f t="shared" si="13"/>
        <v>27.005874023339754</v>
      </c>
      <c r="X50">
        <f t="shared" si="14"/>
        <v>3.5803946742542059</v>
      </c>
      <c r="Y50">
        <f t="shared" si="15"/>
        <v>49.869319351056788</v>
      </c>
      <c r="Z50">
        <f t="shared" si="16"/>
        <v>1.7714945035960017</v>
      </c>
      <c r="AA50">
        <f t="shared" si="17"/>
        <v>3.5522732747273036</v>
      </c>
      <c r="AB50">
        <f t="shared" si="18"/>
        <v>1.8089001706582042</v>
      </c>
      <c r="AC50">
        <f t="shared" si="19"/>
        <v>-302.92073462904597</v>
      </c>
      <c r="AD50">
        <f t="shared" si="20"/>
        <v>-17.037771229741818</v>
      </c>
      <c r="AE50">
        <f t="shared" si="21"/>
        <v>-1.5603961952681593</v>
      </c>
      <c r="AF50">
        <f t="shared" si="22"/>
        <v>-1.0470540566664965E-3</v>
      </c>
      <c r="AG50">
        <f t="shared" si="23"/>
        <v>48.78339017999717</v>
      </c>
      <c r="AH50">
        <f t="shared" si="24"/>
        <v>6.8686854831080009</v>
      </c>
      <c r="AI50">
        <f t="shared" si="25"/>
        <v>33.986960788819097</v>
      </c>
      <c r="AJ50">
        <v>588.80764934787999</v>
      </c>
      <c r="AK50">
        <v>535.92481212121197</v>
      </c>
      <c r="AL50">
        <v>3.1231121528451999</v>
      </c>
      <c r="AM50">
        <v>64.709286753650801</v>
      </c>
      <c r="AN50">
        <f t="shared" si="26"/>
        <v>6.8689508986178218</v>
      </c>
      <c r="AO50">
        <v>17.153106667680301</v>
      </c>
      <c r="AP50">
        <v>25.183754545454502</v>
      </c>
      <c r="AQ50">
        <v>9.30737609371206E-4</v>
      </c>
      <c r="AR50">
        <v>77.473816315868703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37167.276107481019</v>
      </c>
      <c r="AX50">
        <f t="shared" si="30"/>
        <v>2000.01444444444</v>
      </c>
      <c r="AY50">
        <f t="shared" si="31"/>
        <v>1681.2118999999961</v>
      </c>
      <c r="AZ50">
        <f t="shared" si="32"/>
        <v>0.84059987900087385</v>
      </c>
      <c r="BA50">
        <f t="shared" si="33"/>
        <v>0.16075776647168658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1657470476</v>
      </c>
      <c r="BH50">
        <v>516.350111111111</v>
      </c>
      <c r="BI50">
        <v>579.14266666666697</v>
      </c>
      <c r="BJ50">
        <v>25.185233333333301</v>
      </c>
      <c r="BK50">
        <v>17.150844444444399</v>
      </c>
      <c r="BL50">
        <v>508.45155555555601</v>
      </c>
      <c r="BM50">
        <v>24.798411111111101</v>
      </c>
      <c r="BN50">
        <v>500.027777777778</v>
      </c>
      <c r="BO50">
        <v>70.289733333333302</v>
      </c>
      <c r="BP50">
        <v>4.88845444444444E-2</v>
      </c>
      <c r="BQ50">
        <v>26.871677777777801</v>
      </c>
      <c r="BR50">
        <v>26.011677777777798</v>
      </c>
      <c r="BS50">
        <v>999.9</v>
      </c>
      <c r="BT50">
        <v>0</v>
      </c>
      <c r="BU50">
        <v>0</v>
      </c>
      <c r="BV50">
        <v>9995.5555555555493</v>
      </c>
      <c r="BW50">
        <v>0</v>
      </c>
      <c r="BX50">
        <v>701.12766666666698</v>
      </c>
      <c r="BY50">
        <v>-62.792566666666701</v>
      </c>
      <c r="BZ50">
        <v>529.69044444444398</v>
      </c>
      <c r="CA50">
        <v>589.24866666666696</v>
      </c>
      <c r="CB50">
        <v>8.0344133333333296</v>
      </c>
      <c r="CC50">
        <v>579.14266666666697</v>
      </c>
      <c r="CD50">
        <v>17.150844444444399</v>
      </c>
      <c r="CE50">
        <v>1.77026444444444</v>
      </c>
      <c r="CF50">
        <v>1.20552666666667</v>
      </c>
      <c r="CG50">
        <v>15.526677777777801</v>
      </c>
      <c r="CH50">
        <v>9.6699811111111096</v>
      </c>
      <c r="CI50">
        <v>2000.01444444444</v>
      </c>
      <c r="CJ50">
        <v>0.980003333333333</v>
      </c>
      <c r="CK50">
        <v>1.9996477777777799E-2</v>
      </c>
      <c r="CL50">
        <v>0</v>
      </c>
      <c r="CM50">
        <v>2.25874444444444</v>
      </c>
      <c r="CN50">
        <v>0</v>
      </c>
      <c r="CO50">
        <v>13825.777777777799</v>
      </c>
      <c r="CP50">
        <v>17300.3</v>
      </c>
      <c r="CQ50">
        <v>38.875</v>
      </c>
      <c r="CR50">
        <v>39.548222222222201</v>
      </c>
      <c r="CS50">
        <v>38.625</v>
      </c>
      <c r="CT50">
        <v>37.811999999999998</v>
      </c>
      <c r="CU50">
        <v>38.25</v>
      </c>
      <c r="CV50">
        <v>1960.0222222222201</v>
      </c>
      <c r="CW50">
        <v>39.992222222222203</v>
      </c>
      <c r="CX50">
        <v>0</v>
      </c>
      <c r="CY50">
        <v>1657470452.3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-4.0000000000000001E-3</v>
      </c>
      <c r="DH50">
        <v>8.7509999999999994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-61.286375</v>
      </c>
      <c r="DO50">
        <v>-13.562960600375201</v>
      </c>
      <c r="DP50">
        <v>1.3856813556424099</v>
      </c>
      <c r="DQ50">
        <v>0</v>
      </c>
      <c r="DR50">
        <v>8.0695975000000004</v>
      </c>
      <c r="DS50">
        <v>-0.39332893058162899</v>
      </c>
      <c r="DT50">
        <v>4.5350228045181899E-2</v>
      </c>
      <c r="DU50">
        <v>0</v>
      </c>
      <c r="DV50">
        <v>0</v>
      </c>
      <c r="DW50">
        <v>2</v>
      </c>
      <c r="DX50" t="s">
        <v>401</v>
      </c>
      <c r="DY50">
        <v>2.97322</v>
      </c>
      <c r="DZ50">
        <v>2.70269</v>
      </c>
      <c r="EA50">
        <v>8.3759100000000003E-2</v>
      </c>
      <c r="EB50">
        <v>9.2075099999999993E-2</v>
      </c>
      <c r="EC50">
        <v>8.4221900000000002E-2</v>
      </c>
      <c r="ED50">
        <v>6.4638200000000007E-2</v>
      </c>
      <c r="EE50">
        <v>35720.199999999997</v>
      </c>
      <c r="EF50">
        <v>38738.300000000003</v>
      </c>
      <c r="EG50">
        <v>35329.9</v>
      </c>
      <c r="EH50">
        <v>38697.599999999999</v>
      </c>
      <c r="EI50">
        <v>45869.1</v>
      </c>
      <c r="EJ50">
        <v>52237.599999999999</v>
      </c>
      <c r="EK50">
        <v>55205.5</v>
      </c>
      <c r="EL50">
        <v>62016.9</v>
      </c>
      <c r="EM50">
        <v>1.9923999999999999</v>
      </c>
      <c r="EN50">
        <v>2.1240000000000001</v>
      </c>
      <c r="EO50">
        <v>6.9439399999999998E-2</v>
      </c>
      <c r="EP50">
        <v>0</v>
      </c>
      <c r="EQ50">
        <v>24.851299999999998</v>
      </c>
      <c r="ER50">
        <v>999.9</v>
      </c>
      <c r="ES50">
        <v>48.981000000000002</v>
      </c>
      <c r="ET50">
        <v>32.609000000000002</v>
      </c>
      <c r="EU50">
        <v>34.4392</v>
      </c>
      <c r="EV50">
        <v>52.6203</v>
      </c>
      <c r="EW50">
        <v>37.932699999999997</v>
      </c>
      <c r="EX50">
        <v>2</v>
      </c>
      <c r="EY50">
        <v>-5.7520300000000003E-2</v>
      </c>
      <c r="EZ50">
        <v>0.46969499999999997</v>
      </c>
      <c r="FA50">
        <v>20.148499999999999</v>
      </c>
      <c r="FB50">
        <v>5.1981200000000003</v>
      </c>
      <c r="FC50">
        <v>12.0099</v>
      </c>
      <c r="FD50">
        <v>4.976</v>
      </c>
      <c r="FE50">
        <v>3.2934000000000001</v>
      </c>
      <c r="FF50">
        <v>9999</v>
      </c>
      <c r="FG50">
        <v>9999</v>
      </c>
      <c r="FH50">
        <v>9999</v>
      </c>
      <c r="FI50">
        <v>580.4</v>
      </c>
      <c r="FJ50">
        <v>1.86304</v>
      </c>
      <c r="FK50">
        <v>1.86795</v>
      </c>
      <c r="FL50">
        <v>1.86768</v>
      </c>
      <c r="FM50">
        <v>1.8688</v>
      </c>
      <c r="FN50">
        <v>1.8696600000000001</v>
      </c>
      <c r="FO50">
        <v>1.8656900000000001</v>
      </c>
      <c r="FP50">
        <v>1.86676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7.952</v>
      </c>
      <c r="GF50">
        <v>0.38690000000000002</v>
      </c>
      <c r="GG50">
        <v>4.1105</v>
      </c>
      <c r="GH50">
        <v>7.67244E-3</v>
      </c>
      <c r="GI50">
        <v>-4.3099900000000001E-7</v>
      </c>
      <c r="GJ50">
        <v>-1.23938E-11</v>
      </c>
      <c r="GK50">
        <v>-0.116349886799232</v>
      </c>
      <c r="GL50">
        <v>-1.24571880312714E-2</v>
      </c>
      <c r="GM50">
        <v>1.4289494627965E-3</v>
      </c>
      <c r="GN50">
        <v>-4.3703736857135599E-6</v>
      </c>
      <c r="GO50">
        <v>13</v>
      </c>
      <c r="GP50">
        <v>1891</v>
      </c>
      <c r="GQ50">
        <v>2</v>
      </c>
      <c r="GR50">
        <v>33</v>
      </c>
      <c r="GS50">
        <v>2615.1</v>
      </c>
      <c r="GT50">
        <v>2615.1</v>
      </c>
      <c r="GU50">
        <v>1.74316</v>
      </c>
      <c r="GV50">
        <v>2.6403799999999999</v>
      </c>
      <c r="GW50">
        <v>2.2485400000000002</v>
      </c>
      <c r="GX50">
        <v>2.7648899999999998</v>
      </c>
      <c r="GY50">
        <v>1.9958499999999999</v>
      </c>
      <c r="GZ50">
        <v>2.3803700000000001</v>
      </c>
      <c r="HA50">
        <v>35.707799999999999</v>
      </c>
      <c r="HB50">
        <v>15.209</v>
      </c>
      <c r="HC50">
        <v>18</v>
      </c>
      <c r="HD50">
        <v>503.33300000000003</v>
      </c>
      <c r="HE50">
        <v>590.51</v>
      </c>
      <c r="HF50">
        <v>23.968</v>
      </c>
      <c r="HG50">
        <v>26.495799999999999</v>
      </c>
      <c r="HH50">
        <v>29.998899999999999</v>
      </c>
      <c r="HI50">
        <v>26.419899999999998</v>
      </c>
      <c r="HJ50">
        <v>26.353300000000001</v>
      </c>
      <c r="HK50">
        <v>35.106900000000003</v>
      </c>
      <c r="HL50">
        <v>47.679699999999997</v>
      </c>
      <c r="HM50">
        <v>0</v>
      </c>
      <c r="HN50">
        <v>24.057600000000001</v>
      </c>
      <c r="HO50">
        <v>608.46</v>
      </c>
      <c r="HP50">
        <v>17.188800000000001</v>
      </c>
      <c r="HQ50">
        <v>102.423</v>
      </c>
      <c r="HR50">
        <v>103.262</v>
      </c>
    </row>
    <row r="51" spans="1:226" x14ac:dyDescent="0.2">
      <c r="A51">
        <v>35</v>
      </c>
      <c r="B51">
        <v>1657470483.5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1657470480.7</v>
      </c>
      <c r="J51">
        <f t="shared" si="0"/>
        <v>6.8644736335632082E-3</v>
      </c>
      <c r="K51">
        <f t="shared" si="1"/>
        <v>6.8644736335632084</v>
      </c>
      <c r="L51">
        <f t="shared" si="2"/>
        <v>35.083685836309336</v>
      </c>
      <c r="M51">
        <f t="shared" si="3"/>
        <v>530.83029999999997</v>
      </c>
      <c r="N51">
        <f t="shared" si="4"/>
        <v>296.76165243353319</v>
      </c>
      <c r="O51">
        <f t="shared" si="5"/>
        <v>20.873681010209403</v>
      </c>
      <c r="P51">
        <f t="shared" si="6"/>
        <v>37.33764878949605</v>
      </c>
      <c r="Q51">
        <f t="shared" si="7"/>
        <v>0.27348645028162177</v>
      </c>
      <c r="R51">
        <f t="shared" si="8"/>
        <v>2.3563700717667935</v>
      </c>
      <c r="S51">
        <f t="shared" si="9"/>
        <v>0.2569967824312312</v>
      </c>
      <c r="T51">
        <f t="shared" si="10"/>
        <v>0.16202160263242782</v>
      </c>
      <c r="U51">
        <f t="shared" si="11"/>
        <v>321.52016519999995</v>
      </c>
      <c r="V51">
        <f t="shared" si="12"/>
        <v>26.997175453089952</v>
      </c>
      <c r="W51">
        <f t="shared" si="13"/>
        <v>26.997175453089952</v>
      </c>
      <c r="X51">
        <f t="shared" si="14"/>
        <v>3.5785659795460734</v>
      </c>
      <c r="Y51">
        <f t="shared" si="15"/>
        <v>49.892124435679897</v>
      </c>
      <c r="Z51">
        <f t="shared" si="16"/>
        <v>1.7712558956046813</v>
      </c>
      <c r="AA51">
        <f t="shared" si="17"/>
        <v>3.5501713259136825</v>
      </c>
      <c r="AB51">
        <f t="shared" si="18"/>
        <v>1.807310083941392</v>
      </c>
      <c r="AC51">
        <f t="shared" si="19"/>
        <v>-302.72328724013749</v>
      </c>
      <c r="AD51">
        <f t="shared" si="20"/>
        <v>-17.221777397914636</v>
      </c>
      <c r="AE51">
        <f t="shared" si="21"/>
        <v>-1.5761690227554639</v>
      </c>
      <c r="AF51">
        <f t="shared" si="22"/>
        <v>-1.0684608076161339E-3</v>
      </c>
      <c r="AG51">
        <f t="shared" si="23"/>
        <v>50.1574454348752</v>
      </c>
      <c r="AH51">
        <f t="shared" si="24"/>
        <v>6.8733806911387809</v>
      </c>
      <c r="AI51">
        <f t="shared" si="25"/>
        <v>35.083685836309336</v>
      </c>
      <c r="AJ51">
        <v>606.59383502123399</v>
      </c>
      <c r="AK51">
        <v>551.96443030302999</v>
      </c>
      <c r="AL51">
        <v>3.23274945542749</v>
      </c>
      <c r="AM51">
        <v>64.709286753650801</v>
      </c>
      <c r="AN51">
        <f t="shared" si="26"/>
        <v>6.8644736335632084</v>
      </c>
      <c r="AO51">
        <v>17.142773399995502</v>
      </c>
      <c r="AP51">
        <v>25.175544848484801</v>
      </c>
      <c r="AQ51">
        <v>-4.7370725192420401E-4</v>
      </c>
      <c r="AR51">
        <v>77.473816315868703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37201.988137263346</v>
      </c>
      <c r="AX51">
        <f t="shared" si="30"/>
        <v>2000.029</v>
      </c>
      <c r="AY51">
        <f t="shared" si="31"/>
        <v>1681.2241199999996</v>
      </c>
      <c r="AZ51">
        <f t="shared" si="32"/>
        <v>0.84059987130186598</v>
      </c>
      <c r="BA51">
        <f t="shared" si="33"/>
        <v>0.16075775161260158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1657470480.7</v>
      </c>
      <c r="BH51">
        <v>530.83029999999997</v>
      </c>
      <c r="BI51">
        <v>595.40329999999994</v>
      </c>
      <c r="BJ51">
        <v>25.181989999999999</v>
      </c>
      <c r="BK51">
        <v>17.140920000000001</v>
      </c>
      <c r="BL51">
        <v>522.82820000000004</v>
      </c>
      <c r="BM51">
        <v>24.795300000000001</v>
      </c>
      <c r="BN51">
        <v>499.95549999999997</v>
      </c>
      <c r="BO51">
        <v>70.289320000000004</v>
      </c>
      <c r="BP51">
        <v>4.8881849999999998E-2</v>
      </c>
      <c r="BQ51">
        <v>26.861609999999999</v>
      </c>
      <c r="BR51">
        <v>25.988659999999999</v>
      </c>
      <c r="BS51">
        <v>999.9</v>
      </c>
      <c r="BT51">
        <v>0</v>
      </c>
      <c r="BU51">
        <v>0</v>
      </c>
      <c r="BV51">
        <v>10005</v>
      </c>
      <c r="BW51">
        <v>0</v>
      </c>
      <c r="BX51">
        <v>606.63779999999997</v>
      </c>
      <c r="BY51">
        <v>-64.572900000000004</v>
      </c>
      <c r="BZ51">
        <v>544.54309999999998</v>
      </c>
      <c r="CA51">
        <v>605.78710000000001</v>
      </c>
      <c r="CB51">
        <v>8.0410649999999997</v>
      </c>
      <c r="CC51">
        <v>595.40329999999994</v>
      </c>
      <c r="CD51">
        <v>17.140920000000001</v>
      </c>
      <c r="CE51">
        <v>1.7700229999999999</v>
      </c>
      <c r="CF51">
        <v>1.204823</v>
      </c>
      <c r="CG51">
        <v>15.52454</v>
      </c>
      <c r="CH51">
        <v>9.6612740000000006</v>
      </c>
      <c r="CI51">
        <v>2000.029</v>
      </c>
      <c r="CJ51">
        <v>0.98000379999999998</v>
      </c>
      <c r="CK51">
        <v>1.999598E-2</v>
      </c>
      <c r="CL51">
        <v>0</v>
      </c>
      <c r="CM51">
        <v>2.33419</v>
      </c>
      <c r="CN51">
        <v>0</v>
      </c>
      <c r="CO51">
        <v>13813.19</v>
      </c>
      <c r="CP51">
        <v>17300.419999999998</v>
      </c>
      <c r="CQ51">
        <v>38.875</v>
      </c>
      <c r="CR51">
        <v>39.524799999999999</v>
      </c>
      <c r="CS51">
        <v>38.625</v>
      </c>
      <c r="CT51">
        <v>37.824599999999997</v>
      </c>
      <c r="CU51">
        <v>38.25</v>
      </c>
      <c r="CV51">
        <v>1960.037</v>
      </c>
      <c r="CW51">
        <v>39.991999999999997</v>
      </c>
      <c r="CX51">
        <v>0</v>
      </c>
      <c r="CY51">
        <v>1657470457.7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-4.0000000000000001E-3</v>
      </c>
      <c r="DH51">
        <v>8.7509999999999994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-62.317337500000001</v>
      </c>
      <c r="DO51">
        <v>-14.1441354596623</v>
      </c>
      <c r="DP51">
        <v>1.4442086787731701</v>
      </c>
      <c r="DQ51">
        <v>0</v>
      </c>
      <c r="DR51">
        <v>8.0539880000000004</v>
      </c>
      <c r="DS51">
        <v>-0.253036097560982</v>
      </c>
      <c r="DT51">
        <v>3.8050306845017798E-2</v>
      </c>
      <c r="DU51">
        <v>0</v>
      </c>
      <c r="DV51">
        <v>0</v>
      </c>
      <c r="DW51">
        <v>2</v>
      </c>
      <c r="DX51" t="s">
        <v>401</v>
      </c>
      <c r="DY51">
        <v>2.97384</v>
      </c>
      <c r="DZ51">
        <v>2.7027600000000001</v>
      </c>
      <c r="EA51">
        <v>8.5621100000000006E-2</v>
      </c>
      <c r="EB51">
        <v>9.3915600000000002E-2</v>
      </c>
      <c r="EC51">
        <v>8.4204100000000004E-2</v>
      </c>
      <c r="ED51">
        <v>6.4617499999999994E-2</v>
      </c>
      <c r="EE51">
        <v>35647.9</v>
      </c>
      <c r="EF51">
        <v>38660.400000000001</v>
      </c>
      <c r="EG51">
        <v>35330.1</v>
      </c>
      <c r="EH51">
        <v>38698.199999999997</v>
      </c>
      <c r="EI51">
        <v>45871</v>
      </c>
      <c r="EJ51">
        <v>52239</v>
      </c>
      <c r="EK51">
        <v>55206.7</v>
      </c>
      <c r="EL51">
        <v>62017.1</v>
      </c>
      <c r="EM51">
        <v>1.9934000000000001</v>
      </c>
      <c r="EN51">
        <v>2.1244000000000001</v>
      </c>
      <c r="EO51">
        <v>6.9141400000000006E-2</v>
      </c>
      <c r="EP51">
        <v>0</v>
      </c>
      <c r="EQ51">
        <v>24.851299999999998</v>
      </c>
      <c r="ER51">
        <v>999.9</v>
      </c>
      <c r="ES51">
        <v>48.956000000000003</v>
      </c>
      <c r="ET51">
        <v>32.619</v>
      </c>
      <c r="EU51">
        <v>34.443100000000001</v>
      </c>
      <c r="EV51">
        <v>52.210299999999997</v>
      </c>
      <c r="EW51">
        <v>37.908700000000003</v>
      </c>
      <c r="EX51">
        <v>2</v>
      </c>
      <c r="EY51">
        <v>-5.7682900000000002E-2</v>
      </c>
      <c r="EZ51">
        <v>0.26017400000000002</v>
      </c>
      <c r="FA51">
        <v>20.1495</v>
      </c>
      <c r="FB51">
        <v>5.1981200000000003</v>
      </c>
      <c r="FC51">
        <v>12.0052</v>
      </c>
      <c r="FD51">
        <v>4.9752000000000001</v>
      </c>
      <c r="FE51">
        <v>3.2932000000000001</v>
      </c>
      <c r="FF51">
        <v>9999</v>
      </c>
      <c r="FG51">
        <v>9999</v>
      </c>
      <c r="FH51">
        <v>9999</v>
      </c>
      <c r="FI51">
        <v>580.4</v>
      </c>
      <c r="FJ51">
        <v>1.86304</v>
      </c>
      <c r="FK51">
        <v>1.8678900000000001</v>
      </c>
      <c r="FL51">
        <v>1.86768</v>
      </c>
      <c r="FM51">
        <v>1.8688400000000001</v>
      </c>
      <c r="FN51">
        <v>1.8696600000000001</v>
      </c>
      <c r="FO51">
        <v>1.8656900000000001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8.0670000000000002</v>
      </c>
      <c r="GF51">
        <v>0.3866</v>
      </c>
      <c r="GG51">
        <v>4.1105</v>
      </c>
      <c r="GH51">
        <v>7.67244E-3</v>
      </c>
      <c r="GI51">
        <v>-4.3099900000000001E-7</v>
      </c>
      <c r="GJ51">
        <v>-1.23938E-11</v>
      </c>
      <c r="GK51">
        <v>-0.116349886799232</v>
      </c>
      <c r="GL51">
        <v>-1.24571880312714E-2</v>
      </c>
      <c r="GM51">
        <v>1.4289494627965E-3</v>
      </c>
      <c r="GN51">
        <v>-4.3703736857135599E-6</v>
      </c>
      <c r="GO51">
        <v>13</v>
      </c>
      <c r="GP51">
        <v>1891</v>
      </c>
      <c r="GQ51">
        <v>2</v>
      </c>
      <c r="GR51">
        <v>33</v>
      </c>
      <c r="GS51">
        <v>2615.1999999999998</v>
      </c>
      <c r="GT51">
        <v>2615.1999999999998</v>
      </c>
      <c r="GU51">
        <v>1.78955</v>
      </c>
      <c r="GV51">
        <v>2.63916</v>
      </c>
      <c r="GW51">
        <v>2.2485400000000002</v>
      </c>
      <c r="GX51">
        <v>2.7636699999999998</v>
      </c>
      <c r="GY51">
        <v>1.9958499999999999</v>
      </c>
      <c r="GZ51">
        <v>2.3828100000000001</v>
      </c>
      <c r="HA51">
        <v>35.707799999999999</v>
      </c>
      <c r="HB51">
        <v>15.209</v>
      </c>
      <c r="HC51">
        <v>18</v>
      </c>
      <c r="HD51">
        <v>504.01499999999999</v>
      </c>
      <c r="HE51">
        <v>590.80999999999995</v>
      </c>
      <c r="HF51">
        <v>23.991</v>
      </c>
      <c r="HG51">
        <v>26.495799999999999</v>
      </c>
      <c r="HH51">
        <v>29.999600000000001</v>
      </c>
      <c r="HI51">
        <v>26.4222</v>
      </c>
      <c r="HJ51">
        <v>26.353300000000001</v>
      </c>
      <c r="HK51">
        <v>35.874000000000002</v>
      </c>
      <c r="HL51">
        <v>47.679699999999997</v>
      </c>
      <c r="HM51">
        <v>0</v>
      </c>
      <c r="HN51">
        <v>24.050699999999999</v>
      </c>
      <c r="HO51">
        <v>621.88800000000003</v>
      </c>
      <c r="HP51">
        <v>17.214200000000002</v>
      </c>
      <c r="HQ51">
        <v>102.425</v>
      </c>
      <c r="HR51">
        <v>103.26300000000001</v>
      </c>
    </row>
    <row r="52" spans="1:226" x14ac:dyDescent="0.2">
      <c r="A52">
        <v>36</v>
      </c>
      <c r="B52">
        <v>1657470488.5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1657470486</v>
      </c>
      <c r="J52">
        <f t="shared" si="0"/>
        <v>6.8543995312179418E-3</v>
      </c>
      <c r="K52">
        <f t="shared" si="1"/>
        <v>6.8543995312179415</v>
      </c>
      <c r="L52">
        <f t="shared" si="2"/>
        <v>35.776844257040054</v>
      </c>
      <c r="M52">
        <f t="shared" si="3"/>
        <v>547.721888888889</v>
      </c>
      <c r="N52">
        <f t="shared" si="4"/>
        <v>308.49064937918536</v>
      </c>
      <c r="O52">
        <f t="shared" si="5"/>
        <v>21.698607967666376</v>
      </c>
      <c r="P52">
        <f t="shared" si="6"/>
        <v>38.525649209228902</v>
      </c>
      <c r="Q52">
        <f t="shared" si="7"/>
        <v>0.27314577003549512</v>
      </c>
      <c r="R52">
        <f t="shared" si="8"/>
        <v>2.3521594577592855</v>
      </c>
      <c r="S52">
        <f t="shared" si="9"/>
        <v>0.2566682919928655</v>
      </c>
      <c r="T52">
        <f t="shared" si="10"/>
        <v>0.16181522006424104</v>
      </c>
      <c r="U52">
        <f t="shared" si="11"/>
        <v>321.51151966666737</v>
      </c>
      <c r="V52">
        <f t="shared" si="12"/>
        <v>26.992668928755524</v>
      </c>
      <c r="W52">
        <f t="shared" si="13"/>
        <v>26.992668928755524</v>
      </c>
      <c r="X52">
        <f t="shared" si="14"/>
        <v>3.5776188965529614</v>
      </c>
      <c r="Y52">
        <f t="shared" si="15"/>
        <v>49.897783964991675</v>
      </c>
      <c r="Z52">
        <f t="shared" si="16"/>
        <v>1.7706366327950673</v>
      </c>
      <c r="AA52">
        <f t="shared" si="17"/>
        <v>3.5485275940056726</v>
      </c>
      <c r="AB52">
        <f t="shared" si="18"/>
        <v>1.8069822637578941</v>
      </c>
      <c r="AC52">
        <f t="shared" si="19"/>
        <v>-302.27901932671125</v>
      </c>
      <c r="AD52">
        <f t="shared" si="20"/>
        <v>-17.618370155375793</v>
      </c>
      <c r="AE52">
        <f t="shared" si="21"/>
        <v>-1.615252378809203</v>
      </c>
      <c r="AF52">
        <f t="shared" si="22"/>
        <v>-1.1221942288770492E-3</v>
      </c>
      <c r="AG52">
        <f t="shared" si="23"/>
        <v>50.689881742219342</v>
      </c>
      <c r="AH52">
        <f t="shared" si="24"/>
        <v>6.8777858556868896</v>
      </c>
      <c r="AI52">
        <f t="shared" si="25"/>
        <v>35.776844257040054</v>
      </c>
      <c r="AJ52">
        <v>623.43607620398495</v>
      </c>
      <c r="AK52">
        <v>568.19438787878801</v>
      </c>
      <c r="AL52">
        <v>3.17041150127283</v>
      </c>
      <c r="AM52">
        <v>64.709286753650801</v>
      </c>
      <c r="AN52">
        <f t="shared" si="26"/>
        <v>6.8543995312179415</v>
      </c>
      <c r="AO52">
        <v>17.131587079015201</v>
      </c>
      <c r="AP52">
        <v>25.173658181818201</v>
      </c>
      <c r="AQ52">
        <v>-5.5111913121224602E-3</v>
      </c>
      <c r="AR52">
        <v>77.473816315868703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37101.670875945907</v>
      </c>
      <c r="AX52">
        <f t="shared" si="30"/>
        <v>1999.97555555556</v>
      </c>
      <c r="AY52">
        <f t="shared" si="31"/>
        <v>1681.1791666666702</v>
      </c>
      <c r="AZ52">
        <f t="shared" si="32"/>
        <v>0.84059985733158948</v>
      </c>
      <c r="BA52">
        <f t="shared" si="33"/>
        <v>0.16075772464996793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1657470486</v>
      </c>
      <c r="BH52">
        <v>547.721888888889</v>
      </c>
      <c r="BI52">
        <v>613.06855555555603</v>
      </c>
      <c r="BJ52">
        <v>25.173266666666699</v>
      </c>
      <c r="BK52">
        <v>17.1279</v>
      </c>
      <c r="BL52">
        <v>539.59888888888895</v>
      </c>
      <c r="BM52">
        <v>24.786988888888899</v>
      </c>
      <c r="BN52">
        <v>500.013222222222</v>
      </c>
      <c r="BO52">
        <v>70.288911111111105</v>
      </c>
      <c r="BP52">
        <v>4.9065133333333302E-2</v>
      </c>
      <c r="BQ52">
        <v>26.853733333333299</v>
      </c>
      <c r="BR52">
        <v>25.971922222222201</v>
      </c>
      <c r="BS52">
        <v>999.9</v>
      </c>
      <c r="BT52">
        <v>0</v>
      </c>
      <c r="BU52">
        <v>0</v>
      </c>
      <c r="BV52">
        <v>9976.6666666666697</v>
      </c>
      <c r="BW52">
        <v>0</v>
      </c>
      <c r="BX52">
        <v>570.74322222222202</v>
      </c>
      <c r="BY52">
        <v>-65.346488888888899</v>
      </c>
      <c r="BZ52">
        <v>561.86599999999999</v>
      </c>
      <c r="CA52">
        <v>623.75233333333301</v>
      </c>
      <c r="CB52">
        <v>8.0453411111111102</v>
      </c>
      <c r="CC52">
        <v>613.06855555555603</v>
      </c>
      <c r="CD52">
        <v>17.1279</v>
      </c>
      <c r="CE52">
        <v>1.7694033333333301</v>
      </c>
      <c r="CF52">
        <v>1.20390222222222</v>
      </c>
      <c r="CG52">
        <v>15.519066666666699</v>
      </c>
      <c r="CH52">
        <v>9.6499000000000006</v>
      </c>
      <c r="CI52">
        <v>1999.97555555556</v>
      </c>
      <c r="CJ52">
        <v>0.98000399999999999</v>
      </c>
      <c r="CK52">
        <v>1.9995766666666699E-2</v>
      </c>
      <c r="CL52">
        <v>0</v>
      </c>
      <c r="CM52">
        <v>2.3503444444444401</v>
      </c>
      <c r="CN52">
        <v>0</v>
      </c>
      <c r="CO52">
        <v>13842.9222222222</v>
      </c>
      <c r="CP52">
        <v>17299.944444444402</v>
      </c>
      <c r="CQ52">
        <v>38.888777777777797</v>
      </c>
      <c r="CR52">
        <v>39.5</v>
      </c>
      <c r="CS52">
        <v>38.625</v>
      </c>
      <c r="CT52">
        <v>37.826000000000001</v>
      </c>
      <c r="CU52">
        <v>38.25</v>
      </c>
      <c r="CV52">
        <v>1959.98555555556</v>
      </c>
      <c r="CW52">
        <v>39.99</v>
      </c>
      <c r="CX52">
        <v>0</v>
      </c>
      <c r="CY52">
        <v>1657470462.5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-4.0000000000000001E-3</v>
      </c>
      <c r="DH52">
        <v>8.7509999999999994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-63.745867500000003</v>
      </c>
      <c r="DO52">
        <v>-12.7775696060038</v>
      </c>
      <c r="DP52">
        <v>1.36347320919545</v>
      </c>
      <c r="DQ52">
        <v>0</v>
      </c>
      <c r="DR52">
        <v>8.03657675</v>
      </c>
      <c r="DS52">
        <v>8.0046641651019504E-2</v>
      </c>
      <c r="DT52">
        <v>8.6018612484451105E-3</v>
      </c>
      <c r="DU52">
        <v>1</v>
      </c>
      <c r="DV52">
        <v>1</v>
      </c>
      <c r="DW52">
        <v>2</v>
      </c>
      <c r="DX52" t="s">
        <v>357</v>
      </c>
      <c r="DY52">
        <v>2.9733700000000001</v>
      </c>
      <c r="DZ52">
        <v>2.7025800000000002</v>
      </c>
      <c r="EA52">
        <v>8.7405499999999997E-2</v>
      </c>
      <c r="EB52">
        <v>9.5749500000000001E-2</v>
      </c>
      <c r="EC52">
        <v>8.4178600000000006E-2</v>
      </c>
      <c r="ED52">
        <v>6.4577099999999998E-2</v>
      </c>
      <c r="EE52">
        <v>35578.800000000003</v>
      </c>
      <c r="EF52">
        <v>38581.9</v>
      </c>
      <c r="EG52">
        <v>35330.6</v>
      </c>
      <c r="EH52">
        <v>38697.9</v>
      </c>
      <c r="EI52">
        <v>45872.5</v>
      </c>
      <c r="EJ52">
        <v>52241.9</v>
      </c>
      <c r="EK52">
        <v>55206.9</v>
      </c>
      <c r="EL52">
        <v>62017.8</v>
      </c>
      <c r="EM52">
        <v>1.9925999999999999</v>
      </c>
      <c r="EN52">
        <v>2.1246</v>
      </c>
      <c r="EO52">
        <v>6.7651299999999998E-2</v>
      </c>
      <c r="EP52">
        <v>0</v>
      </c>
      <c r="EQ52">
        <v>24.847100000000001</v>
      </c>
      <c r="ER52">
        <v>999.9</v>
      </c>
      <c r="ES52">
        <v>48.932000000000002</v>
      </c>
      <c r="ET52">
        <v>32.619</v>
      </c>
      <c r="EU52">
        <v>34.423099999999998</v>
      </c>
      <c r="EV52">
        <v>52.460299999999997</v>
      </c>
      <c r="EW52">
        <v>37.904600000000002</v>
      </c>
      <c r="EX52">
        <v>2</v>
      </c>
      <c r="EY52">
        <v>-5.8902400000000001E-2</v>
      </c>
      <c r="EZ52">
        <v>0.18864900000000001</v>
      </c>
      <c r="FA52">
        <v>20.149899999999999</v>
      </c>
      <c r="FB52">
        <v>5.1993200000000002</v>
      </c>
      <c r="FC52">
        <v>12.006399999999999</v>
      </c>
      <c r="FD52">
        <v>4.976</v>
      </c>
      <c r="FE52">
        <v>3.2932000000000001</v>
      </c>
      <c r="FF52">
        <v>9999</v>
      </c>
      <c r="FG52">
        <v>9999</v>
      </c>
      <c r="FH52">
        <v>9999</v>
      </c>
      <c r="FI52">
        <v>580.4</v>
      </c>
      <c r="FJ52">
        <v>1.8631</v>
      </c>
      <c r="FK52">
        <v>1.86798</v>
      </c>
      <c r="FL52">
        <v>1.86768</v>
      </c>
      <c r="FM52">
        <v>1.86877</v>
      </c>
      <c r="FN52">
        <v>1.8696600000000001</v>
      </c>
      <c r="FO52">
        <v>1.8656900000000001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8.1769999999999996</v>
      </c>
      <c r="GF52">
        <v>0.3861</v>
      </c>
      <c r="GG52">
        <v>4.1105</v>
      </c>
      <c r="GH52">
        <v>7.67244E-3</v>
      </c>
      <c r="GI52">
        <v>-4.3099900000000001E-7</v>
      </c>
      <c r="GJ52">
        <v>-1.23938E-11</v>
      </c>
      <c r="GK52">
        <v>-0.116349886799232</v>
      </c>
      <c r="GL52">
        <v>-1.24571880312714E-2</v>
      </c>
      <c r="GM52">
        <v>1.4289494627965E-3</v>
      </c>
      <c r="GN52">
        <v>-4.3703736857135599E-6</v>
      </c>
      <c r="GO52">
        <v>13</v>
      </c>
      <c r="GP52">
        <v>1891</v>
      </c>
      <c r="GQ52">
        <v>2</v>
      </c>
      <c r="GR52">
        <v>33</v>
      </c>
      <c r="GS52">
        <v>2615.3000000000002</v>
      </c>
      <c r="GT52">
        <v>2615.3000000000002</v>
      </c>
      <c r="GU52">
        <v>1.8225100000000001</v>
      </c>
      <c r="GV52">
        <v>2.6428199999999999</v>
      </c>
      <c r="GW52">
        <v>2.2485400000000002</v>
      </c>
      <c r="GX52">
        <v>2.7648899999999998</v>
      </c>
      <c r="GY52">
        <v>1.9958499999999999</v>
      </c>
      <c r="GZ52">
        <v>2.3596200000000001</v>
      </c>
      <c r="HA52">
        <v>35.707799999999999</v>
      </c>
      <c r="HB52">
        <v>15.209</v>
      </c>
      <c r="HC52">
        <v>18</v>
      </c>
      <c r="HD52">
        <v>503.48599999999999</v>
      </c>
      <c r="HE52">
        <v>590.96</v>
      </c>
      <c r="HF52">
        <v>24.023399999999999</v>
      </c>
      <c r="HG52">
        <v>26.495799999999999</v>
      </c>
      <c r="HH52">
        <v>29.999500000000001</v>
      </c>
      <c r="HI52">
        <v>26.4222</v>
      </c>
      <c r="HJ52">
        <v>26.353300000000001</v>
      </c>
      <c r="HK52">
        <v>36.677300000000002</v>
      </c>
      <c r="HL52">
        <v>47.679699999999997</v>
      </c>
      <c r="HM52">
        <v>0</v>
      </c>
      <c r="HN52">
        <v>24.0533</v>
      </c>
      <c r="HO52">
        <v>642.00599999999997</v>
      </c>
      <c r="HP52">
        <v>17.233499999999999</v>
      </c>
      <c r="HQ52">
        <v>102.425</v>
      </c>
      <c r="HR52">
        <v>103.26300000000001</v>
      </c>
    </row>
    <row r="53" spans="1:226" x14ac:dyDescent="0.2">
      <c r="A53">
        <v>37</v>
      </c>
      <c r="B53">
        <v>1657470493.5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1657470490.7</v>
      </c>
      <c r="J53">
        <f t="shared" si="0"/>
        <v>6.8548865796774546E-3</v>
      </c>
      <c r="K53">
        <f t="shared" si="1"/>
        <v>6.854886579677455</v>
      </c>
      <c r="L53">
        <f t="shared" si="2"/>
        <v>36.830020277976452</v>
      </c>
      <c r="M53">
        <f t="shared" si="3"/>
        <v>562.31370000000004</v>
      </c>
      <c r="N53">
        <f t="shared" si="4"/>
        <v>316.31560211384863</v>
      </c>
      <c r="O53">
        <f t="shared" si="5"/>
        <v>22.249181503611997</v>
      </c>
      <c r="P53">
        <f t="shared" si="6"/>
        <v>39.55233156271769</v>
      </c>
      <c r="Q53">
        <f t="shared" si="7"/>
        <v>0.27341659924319495</v>
      </c>
      <c r="R53">
        <f t="shared" si="8"/>
        <v>2.3496844118282287</v>
      </c>
      <c r="S53">
        <f t="shared" si="9"/>
        <v>0.25689122705091344</v>
      </c>
      <c r="T53">
        <f t="shared" si="10"/>
        <v>0.16195845710238377</v>
      </c>
      <c r="U53">
        <f t="shared" si="11"/>
        <v>321.51978810000003</v>
      </c>
      <c r="V53">
        <f t="shared" si="12"/>
        <v>26.98356519306699</v>
      </c>
      <c r="W53">
        <f t="shared" si="13"/>
        <v>26.98356519306699</v>
      </c>
      <c r="X53">
        <f t="shared" si="14"/>
        <v>3.5757063393732786</v>
      </c>
      <c r="Y53">
        <f t="shared" si="15"/>
        <v>49.909939873546719</v>
      </c>
      <c r="Z53">
        <f t="shared" si="16"/>
        <v>1.7701160905640785</v>
      </c>
      <c r="AA53">
        <f t="shared" si="17"/>
        <v>3.5466203626950787</v>
      </c>
      <c r="AB53">
        <f t="shared" si="18"/>
        <v>1.8055902488092002</v>
      </c>
      <c r="AC53">
        <f t="shared" si="19"/>
        <v>-302.30049816377573</v>
      </c>
      <c r="AD53">
        <f t="shared" si="20"/>
        <v>-17.60484740779691</v>
      </c>
      <c r="AE53">
        <f t="shared" si="21"/>
        <v>-1.615565294048638</v>
      </c>
      <c r="AF53">
        <f t="shared" si="22"/>
        <v>-1.122765621232702E-3</v>
      </c>
      <c r="AG53">
        <f t="shared" si="23"/>
        <v>51.759359820434163</v>
      </c>
      <c r="AH53">
        <f t="shared" si="24"/>
        <v>6.8603967170206559</v>
      </c>
      <c r="AI53">
        <f t="shared" si="25"/>
        <v>36.830020277976452</v>
      </c>
      <c r="AJ53">
        <v>641.20746668353297</v>
      </c>
      <c r="AK53">
        <v>584.32218787878799</v>
      </c>
      <c r="AL53">
        <v>3.2664034596334699</v>
      </c>
      <c r="AM53">
        <v>64.709286753650801</v>
      </c>
      <c r="AN53">
        <f t="shared" si="26"/>
        <v>6.854886579677455</v>
      </c>
      <c r="AO53">
        <v>17.126921429494399</v>
      </c>
      <c r="AP53">
        <v>25.168843636363601</v>
      </c>
      <c r="AQ53">
        <v>-5.1166678138932402E-3</v>
      </c>
      <c r="AR53">
        <v>77.473816315868703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37043.276719876223</v>
      </c>
      <c r="AX53">
        <f t="shared" si="30"/>
        <v>2000.027</v>
      </c>
      <c r="AY53">
        <f t="shared" si="31"/>
        <v>1681.2224100000001</v>
      </c>
      <c r="AZ53">
        <f t="shared" si="32"/>
        <v>0.84059985690193184</v>
      </c>
      <c r="BA53">
        <f t="shared" si="33"/>
        <v>0.16075772382072842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1657470490.7</v>
      </c>
      <c r="BH53">
        <v>562.31370000000004</v>
      </c>
      <c r="BI53">
        <v>629.06039999999996</v>
      </c>
      <c r="BJ53">
        <v>25.165659999999999</v>
      </c>
      <c r="BK53">
        <v>17.139610000000001</v>
      </c>
      <c r="BL53">
        <v>554.08640000000003</v>
      </c>
      <c r="BM53">
        <v>24.779769999999999</v>
      </c>
      <c r="BN53">
        <v>499.95330000000001</v>
      </c>
      <c r="BO53">
        <v>70.28886</v>
      </c>
      <c r="BP53">
        <v>4.9692239999999999E-2</v>
      </c>
      <c r="BQ53">
        <v>26.84459</v>
      </c>
      <c r="BR53">
        <v>25.952500000000001</v>
      </c>
      <c r="BS53">
        <v>999.9</v>
      </c>
      <c r="BT53">
        <v>0</v>
      </c>
      <c r="BU53">
        <v>0</v>
      </c>
      <c r="BV53">
        <v>9960</v>
      </c>
      <c r="BW53">
        <v>0</v>
      </c>
      <c r="BX53">
        <v>578.25720000000001</v>
      </c>
      <c r="BY53">
        <v>-66.746939999999995</v>
      </c>
      <c r="BZ53">
        <v>576.82979999999998</v>
      </c>
      <c r="CA53">
        <v>640.03049999999996</v>
      </c>
      <c r="CB53">
        <v>8.0260440000000006</v>
      </c>
      <c r="CC53">
        <v>629.06039999999996</v>
      </c>
      <c r="CD53">
        <v>17.139610000000001</v>
      </c>
      <c r="CE53">
        <v>1.768866</v>
      </c>
      <c r="CF53">
        <v>1.204723</v>
      </c>
      <c r="CG53">
        <v>15.51435</v>
      </c>
      <c r="CH53">
        <v>9.6600529999999996</v>
      </c>
      <c r="CI53">
        <v>2000.027</v>
      </c>
      <c r="CJ53">
        <v>0.9800044</v>
      </c>
      <c r="CK53">
        <v>1.999534E-2</v>
      </c>
      <c r="CL53">
        <v>0</v>
      </c>
      <c r="CM53">
        <v>2.1351900000000001</v>
      </c>
      <c r="CN53">
        <v>0</v>
      </c>
      <c r="CO53">
        <v>13880.53</v>
      </c>
      <c r="CP53">
        <v>17300.41</v>
      </c>
      <c r="CQ53">
        <v>38.899799999999999</v>
      </c>
      <c r="CR53">
        <v>39.5</v>
      </c>
      <c r="CS53">
        <v>38.625</v>
      </c>
      <c r="CT53">
        <v>37.849800000000002</v>
      </c>
      <c r="CU53">
        <v>38.25</v>
      </c>
      <c r="CV53">
        <v>1960.0360000000001</v>
      </c>
      <c r="CW53">
        <v>39.991</v>
      </c>
      <c r="CX53">
        <v>0</v>
      </c>
      <c r="CY53">
        <v>1657470467.3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-4.0000000000000001E-3</v>
      </c>
      <c r="DH53">
        <v>8.7509999999999994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-64.683520000000001</v>
      </c>
      <c r="DO53">
        <v>-14.3440457786116</v>
      </c>
      <c r="DP53">
        <v>1.5116474285030901</v>
      </c>
      <c r="DQ53">
        <v>0</v>
      </c>
      <c r="DR53">
        <v>8.0377790000000005</v>
      </c>
      <c r="DS53">
        <v>-7.9834896814580695E-4</v>
      </c>
      <c r="DT53">
        <v>1.00681077666064E-2</v>
      </c>
      <c r="DU53">
        <v>1</v>
      </c>
      <c r="DV53">
        <v>1</v>
      </c>
      <c r="DW53">
        <v>2</v>
      </c>
      <c r="DX53" t="s">
        <v>357</v>
      </c>
      <c r="DY53">
        <v>2.9739100000000001</v>
      </c>
      <c r="DZ53">
        <v>2.7036199999999999</v>
      </c>
      <c r="EA53">
        <v>8.9231199999999997E-2</v>
      </c>
      <c r="EB53">
        <v>9.7517699999999999E-2</v>
      </c>
      <c r="EC53">
        <v>8.4149399999999999E-2</v>
      </c>
      <c r="ED53">
        <v>6.4689700000000003E-2</v>
      </c>
      <c r="EE53">
        <v>35507.4</v>
      </c>
      <c r="EF53">
        <v>38507</v>
      </c>
      <c r="EG53">
        <v>35330.400000000001</v>
      </c>
      <c r="EH53">
        <v>38698.400000000001</v>
      </c>
      <c r="EI53">
        <v>45874.5</v>
      </c>
      <c r="EJ53">
        <v>52235.9</v>
      </c>
      <c r="EK53">
        <v>55207.4</v>
      </c>
      <c r="EL53">
        <v>62018.1</v>
      </c>
      <c r="EM53">
        <v>1.9927999999999999</v>
      </c>
      <c r="EN53">
        <v>2.1242000000000001</v>
      </c>
      <c r="EO53">
        <v>6.6906199999999999E-2</v>
      </c>
      <c r="EP53">
        <v>0</v>
      </c>
      <c r="EQ53">
        <v>24.840900000000001</v>
      </c>
      <c r="ER53">
        <v>999.9</v>
      </c>
      <c r="ES53">
        <v>48.906999999999996</v>
      </c>
      <c r="ET53">
        <v>32.619</v>
      </c>
      <c r="EU53">
        <v>34.407299999999999</v>
      </c>
      <c r="EV53">
        <v>52.680300000000003</v>
      </c>
      <c r="EW53">
        <v>37.904600000000002</v>
      </c>
      <c r="EX53">
        <v>2</v>
      </c>
      <c r="EY53">
        <v>-5.9471499999999997E-2</v>
      </c>
      <c r="EZ53">
        <v>0.133856</v>
      </c>
      <c r="FA53">
        <v>20.150099999999998</v>
      </c>
      <c r="FB53">
        <v>5.1981200000000003</v>
      </c>
      <c r="FC53">
        <v>12.0076</v>
      </c>
      <c r="FD53">
        <v>4.9752000000000001</v>
      </c>
      <c r="FE53">
        <v>3.2932000000000001</v>
      </c>
      <c r="FF53">
        <v>9999</v>
      </c>
      <c r="FG53">
        <v>9999</v>
      </c>
      <c r="FH53">
        <v>9999</v>
      </c>
      <c r="FI53">
        <v>580.4</v>
      </c>
      <c r="FJ53">
        <v>1.86307</v>
      </c>
      <c r="FK53">
        <v>1.86792</v>
      </c>
      <c r="FL53">
        <v>1.86768</v>
      </c>
      <c r="FM53">
        <v>1.8688400000000001</v>
      </c>
      <c r="FN53">
        <v>1.8696600000000001</v>
      </c>
      <c r="FO53">
        <v>1.8656900000000001</v>
      </c>
      <c r="FP53">
        <v>1.86676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8.2899999999999991</v>
      </c>
      <c r="GF53">
        <v>0.38540000000000002</v>
      </c>
      <c r="GG53">
        <v>4.1105</v>
      </c>
      <c r="GH53">
        <v>7.67244E-3</v>
      </c>
      <c r="GI53">
        <v>-4.3099900000000001E-7</v>
      </c>
      <c r="GJ53">
        <v>-1.23938E-11</v>
      </c>
      <c r="GK53">
        <v>-0.116349886799232</v>
      </c>
      <c r="GL53">
        <v>-1.24571880312714E-2</v>
      </c>
      <c r="GM53">
        <v>1.4289494627965E-3</v>
      </c>
      <c r="GN53">
        <v>-4.3703736857135599E-6</v>
      </c>
      <c r="GO53">
        <v>13</v>
      </c>
      <c r="GP53">
        <v>1891</v>
      </c>
      <c r="GQ53">
        <v>2</v>
      </c>
      <c r="GR53">
        <v>33</v>
      </c>
      <c r="GS53">
        <v>2615.4</v>
      </c>
      <c r="GT53">
        <v>2615.4</v>
      </c>
      <c r="GU53">
        <v>1.8640099999999999</v>
      </c>
      <c r="GV53">
        <v>2.63916</v>
      </c>
      <c r="GW53">
        <v>2.2485400000000002</v>
      </c>
      <c r="GX53">
        <v>2.7648899999999998</v>
      </c>
      <c r="GY53">
        <v>1.9958499999999999</v>
      </c>
      <c r="GZ53">
        <v>2.3535200000000001</v>
      </c>
      <c r="HA53">
        <v>35.731099999999998</v>
      </c>
      <c r="HB53">
        <v>15.209</v>
      </c>
      <c r="HC53">
        <v>18</v>
      </c>
      <c r="HD53">
        <v>503.61799999999999</v>
      </c>
      <c r="HE53">
        <v>590.66</v>
      </c>
      <c r="HF53">
        <v>24.063600000000001</v>
      </c>
      <c r="HG53">
        <v>26.493600000000001</v>
      </c>
      <c r="HH53">
        <v>29.999500000000001</v>
      </c>
      <c r="HI53">
        <v>26.4222</v>
      </c>
      <c r="HJ53">
        <v>26.353300000000001</v>
      </c>
      <c r="HK53">
        <v>37.393099999999997</v>
      </c>
      <c r="HL53">
        <v>47.406100000000002</v>
      </c>
      <c r="HM53">
        <v>0</v>
      </c>
      <c r="HN53">
        <v>24.075800000000001</v>
      </c>
      <c r="HO53">
        <v>655.50699999999995</v>
      </c>
      <c r="HP53">
        <v>17.261399999999998</v>
      </c>
      <c r="HQ53">
        <v>102.426</v>
      </c>
      <c r="HR53">
        <v>103.264</v>
      </c>
    </row>
    <row r="54" spans="1:226" x14ac:dyDescent="0.2">
      <c r="A54">
        <v>38</v>
      </c>
      <c r="B54">
        <v>1657470498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1657470495.1500001</v>
      </c>
      <c r="J54">
        <f t="shared" si="0"/>
        <v>6.8163597407947729E-3</v>
      </c>
      <c r="K54">
        <f t="shared" si="1"/>
        <v>6.8163597407947725</v>
      </c>
      <c r="L54">
        <f t="shared" si="2"/>
        <v>37.492175932100217</v>
      </c>
      <c r="M54">
        <f t="shared" si="3"/>
        <v>576.25319999999999</v>
      </c>
      <c r="N54">
        <f t="shared" si="4"/>
        <v>324.44491741611046</v>
      </c>
      <c r="O54">
        <f t="shared" si="5"/>
        <v>22.821090503494915</v>
      </c>
      <c r="P54">
        <f t="shared" si="6"/>
        <v>40.533001826200135</v>
      </c>
      <c r="Q54">
        <f t="shared" si="7"/>
        <v>0.27183654667991408</v>
      </c>
      <c r="R54">
        <f t="shared" si="8"/>
        <v>2.3529583434263919</v>
      </c>
      <c r="S54">
        <f t="shared" si="9"/>
        <v>0.25551676793259454</v>
      </c>
      <c r="T54">
        <f t="shared" si="10"/>
        <v>0.16108253751212284</v>
      </c>
      <c r="U54">
        <f t="shared" si="11"/>
        <v>321.51531929999999</v>
      </c>
      <c r="V54">
        <f t="shared" si="12"/>
        <v>26.977358183871139</v>
      </c>
      <c r="W54">
        <f t="shared" si="13"/>
        <v>26.977358183871139</v>
      </c>
      <c r="X54">
        <f t="shared" si="14"/>
        <v>3.5744028523850142</v>
      </c>
      <c r="Y54">
        <f t="shared" si="15"/>
        <v>49.939577597801964</v>
      </c>
      <c r="Z54">
        <f t="shared" si="16"/>
        <v>1.769265376374888</v>
      </c>
      <c r="AA54">
        <f t="shared" si="17"/>
        <v>3.5428120570502388</v>
      </c>
      <c r="AB54">
        <f t="shared" si="18"/>
        <v>1.8051374760101262</v>
      </c>
      <c r="AC54">
        <f t="shared" si="19"/>
        <v>-300.60146456904948</v>
      </c>
      <c r="AD54">
        <f t="shared" si="20"/>
        <v>-19.159599948608161</v>
      </c>
      <c r="AE54">
        <f t="shared" si="21"/>
        <v>-1.7555807922645199</v>
      </c>
      <c r="AF54">
        <f t="shared" si="22"/>
        <v>-1.326009922195226E-3</v>
      </c>
      <c r="AG54">
        <f t="shared" si="23"/>
        <v>51.999645283934676</v>
      </c>
      <c r="AH54">
        <f t="shared" si="24"/>
        <v>6.8348000081653888</v>
      </c>
      <c r="AI54">
        <f t="shared" si="25"/>
        <v>37.492175932100217</v>
      </c>
      <c r="AJ54">
        <v>655.57022695722299</v>
      </c>
      <c r="AK54">
        <v>598.449884848485</v>
      </c>
      <c r="AL54">
        <v>3.1092485667261802</v>
      </c>
      <c r="AM54">
        <v>64.709286753650801</v>
      </c>
      <c r="AN54">
        <f t="shared" si="26"/>
        <v>6.8163597407947725</v>
      </c>
      <c r="AO54">
        <v>17.1587014115869</v>
      </c>
      <c r="AP54">
        <v>25.144864242424202</v>
      </c>
      <c r="AQ54">
        <v>-2.6826402695453999E-3</v>
      </c>
      <c r="AR54">
        <v>77.473816315868703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37124.287251257076</v>
      </c>
      <c r="AX54">
        <f t="shared" si="30"/>
        <v>1999.999</v>
      </c>
      <c r="AY54">
        <f t="shared" si="31"/>
        <v>1681.1988899999999</v>
      </c>
      <c r="AZ54">
        <f t="shared" si="32"/>
        <v>0.84059986529993258</v>
      </c>
      <c r="BA54">
        <f t="shared" si="33"/>
        <v>0.16075774002887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1657470495.1500001</v>
      </c>
      <c r="BH54">
        <v>576.25319999999999</v>
      </c>
      <c r="BI54">
        <v>643.38319999999999</v>
      </c>
      <c r="BJ54">
        <v>25.153449999999999</v>
      </c>
      <c r="BK54">
        <v>17.157499999999999</v>
      </c>
      <c r="BL54">
        <v>567.92660000000001</v>
      </c>
      <c r="BM54">
        <v>24.768129999999999</v>
      </c>
      <c r="BN54">
        <v>499.9692</v>
      </c>
      <c r="BO54">
        <v>70.289270000000002</v>
      </c>
      <c r="BP54">
        <v>4.9605040000000003E-2</v>
      </c>
      <c r="BQ54">
        <v>26.826319999999999</v>
      </c>
      <c r="BR54">
        <v>25.92989</v>
      </c>
      <c r="BS54">
        <v>999.9</v>
      </c>
      <c r="BT54">
        <v>0</v>
      </c>
      <c r="BU54">
        <v>0</v>
      </c>
      <c r="BV54">
        <v>9982</v>
      </c>
      <c r="BW54">
        <v>0</v>
      </c>
      <c r="BX54">
        <v>489.79820000000001</v>
      </c>
      <c r="BY54">
        <v>-67.129940000000005</v>
      </c>
      <c r="BZ54">
        <v>591.12189999999998</v>
      </c>
      <c r="CA54">
        <v>654.61479999999995</v>
      </c>
      <c r="CB54">
        <v>7.9959309999999997</v>
      </c>
      <c r="CC54">
        <v>643.38319999999999</v>
      </c>
      <c r="CD54">
        <v>17.157499999999999</v>
      </c>
      <c r="CE54">
        <v>1.768019</v>
      </c>
      <c r="CF54">
        <v>1.205989</v>
      </c>
      <c r="CG54">
        <v>15.506869999999999</v>
      </c>
      <c r="CH54">
        <v>9.6756930000000008</v>
      </c>
      <c r="CI54">
        <v>1999.999</v>
      </c>
      <c r="CJ54">
        <v>0.98000410000000004</v>
      </c>
      <c r="CK54">
        <v>1.9995659999999998E-2</v>
      </c>
      <c r="CL54">
        <v>0</v>
      </c>
      <c r="CM54">
        <v>2.1550600000000002</v>
      </c>
      <c r="CN54">
        <v>0</v>
      </c>
      <c r="CO54">
        <v>13877.85</v>
      </c>
      <c r="CP54">
        <v>17300.16</v>
      </c>
      <c r="CQ54">
        <v>38.912199999999999</v>
      </c>
      <c r="CR54">
        <v>39.5</v>
      </c>
      <c r="CS54">
        <v>38.625</v>
      </c>
      <c r="CT54">
        <v>37.862400000000001</v>
      </c>
      <c r="CU54">
        <v>38.25</v>
      </c>
      <c r="CV54">
        <v>1960.008</v>
      </c>
      <c r="CW54">
        <v>39.991</v>
      </c>
      <c r="CX54">
        <v>0</v>
      </c>
      <c r="CY54">
        <v>1657470472.0999999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-4.0000000000000001E-3</v>
      </c>
      <c r="DH54">
        <v>8.7509999999999994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-65.760019999999997</v>
      </c>
      <c r="DO54">
        <v>-11.778040525328199</v>
      </c>
      <c r="DP54">
        <v>1.2654865244640101</v>
      </c>
      <c r="DQ54">
        <v>0</v>
      </c>
      <c r="DR54">
        <v>8.0287035000000007</v>
      </c>
      <c r="DS54">
        <v>-0.172360525328352</v>
      </c>
      <c r="DT54">
        <v>2.1071984547023598E-2</v>
      </c>
      <c r="DU54">
        <v>0</v>
      </c>
      <c r="DV54">
        <v>0</v>
      </c>
      <c r="DW54">
        <v>2</v>
      </c>
      <c r="DX54" t="s">
        <v>401</v>
      </c>
      <c r="DY54">
        <v>2.9736500000000001</v>
      </c>
      <c r="DZ54">
        <v>2.7035800000000001</v>
      </c>
      <c r="EA54">
        <v>9.0795500000000001E-2</v>
      </c>
      <c r="EB54">
        <v>9.9090600000000001E-2</v>
      </c>
      <c r="EC54">
        <v>8.4103300000000006E-2</v>
      </c>
      <c r="ED54">
        <v>6.4752100000000007E-2</v>
      </c>
      <c r="EE54">
        <v>35446.9</v>
      </c>
      <c r="EF54">
        <v>38439.800000000003</v>
      </c>
      <c r="EG54">
        <v>35330.800000000003</v>
      </c>
      <c r="EH54">
        <v>38698.300000000003</v>
      </c>
      <c r="EI54">
        <v>45876.5</v>
      </c>
      <c r="EJ54">
        <v>52232.5</v>
      </c>
      <c r="EK54">
        <v>55206.9</v>
      </c>
      <c r="EL54">
        <v>62018.2</v>
      </c>
      <c r="EM54">
        <v>1.9930000000000001</v>
      </c>
      <c r="EN54">
        <v>2.1246</v>
      </c>
      <c r="EO54">
        <v>6.6667799999999999E-2</v>
      </c>
      <c r="EP54">
        <v>0</v>
      </c>
      <c r="EQ54">
        <v>24.830400000000001</v>
      </c>
      <c r="ER54">
        <v>999.9</v>
      </c>
      <c r="ES54">
        <v>48.883000000000003</v>
      </c>
      <c r="ET54">
        <v>32.639000000000003</v>
      </c>
      <c r="EU54">
        <v>34.425899999999999</v>
      </c>
      <c r="EV54">
        <v>52.690300000000001</v>
      </c>
      <c r="EW54">
        <v>37.932699999999997</v>
      </c>
      <c r="EX54">
        <v>2</v>
      </c>
      <c r="EY54">
        <v>-5.9634100000000002E-2</v>
      </c>
      <c r="EZ54">
        <v>6.1982599999999999E-2</v>
      </c>
      <c r="FA54">
        <v>20.150300000000001</v>
      </c>
      <c r="FB54">
        <v>5.1993200000000002</v>
      </c>
      <c r="FC54">
        <v>12.006399999999999</v>
      </c>
      <c r="FD54">
        <v>4.976</v>
      </c>
      <c r="FE54">
        <v>3.2936000000000001</v>
      </c>
      <c r="FF54">
        <v>9999</v>
      </c>
      <c r="FG54">
        <v>9999</v>
      </c>
      <c r="FH54">
        <v>9999</v>
      </c>
      <c r="FI54">
        <v>580.4</v>
      </c>
      <c r="FJ54">
        <v>1.86304</v>
      </c>
      <c r="FK54">
        <v>1.86798</v>
      </c>
      <c r="FL54">
        <v>1.86768</v>
      </c>
      <c r="FM54">
        <v>1.86887</v>
      </c>
      <c r="FN54">
        <v>1.8696600000000001</v>
      </c>
      <c r="FO54">
        <v>1.8656900000000001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8.3889999999999993</v>
      </c>
      <c r="GF54">
        <v>0.38440000000000002</v>
      </c>
      <c r="GG54">
        <v>4.1105</v>
      </c>
      <c r="GH54">
        <v>7.67244E-3</v>
      </c>
      <c r="GI54">
        <v>-4.3099900000000001E-7</v>
      </c>
      <c r="GJ54">
        <v>-1.23938E-11</v>
      </c>
      <c r="GK54">
        <v>-0.116349886799232</v>
      </c>
      <c r="GL54">
        <v>-1.24571880312714E-2</v>
      </c>
      <c r="GM54">
        <v>1.4289494627965E-3</v>
      </c>
      <c r="GN54">
        <v>-4.3703736857135599E-6</v>
      </c>
      <c r="GO54">
        <v>13</v>
      </c>
      <c r="GP54">
        <v>1891</v>
      </c>
      <c r="GQ54">
        <v>2</v>
      </c>
      <c r="GR54">
        <v>33</v>
      </c>
      <c r="GS54">
        <v>2615.5</v>
      </c>
      <c r="GT54">
        <v>2615.4</v>
      </c>
      <c r="GU54">
        <v>1.90063</v>
      </c>
      <c r="GV54">
        <v>2.6403799999999999</v>
      </c>
      <c r="GW54">
        <v>2.2485400000000002</v>
      </c>
      <c r="GX54">
        <v>2.7636699999999998</v>
      </c>
      <c r="GY54">
        <v>1.9958499999999999</v>
      </c>
      <c r="GZ54">
        <v>2.36328</v>
      </c>
      <c r="HA54">
        <v>35.731099999999998</v>
      </c>
      <c r="HB54">
        <v>15.209</v>
      </c>
      <c r="HC54">
        <v>18</v>
      </c>
      <c r="HD54">
        <v>503.75</v>
      </c>
      <c r="HE54">
        <v>590.96</v>
      </c>
      <c r="HF54">
        <v>24.1065</v>
      </c>
      <c r="HG54">
        <v>26.493600000000001</v>
      </c>
      <c r="HH54">
        <v>29.999500000000001</v>
      </c>
      <c r="HI54">
        <v>26.421700000000001</v>
      </c>
      <c r="HJ54">
        <v>26.353300000000001</v>
      </c>
      <c r="HK54">
        <v>38.0428</v>
      </c>
      <c r="HL54">
        <v>47.108600000000003</v>
      </c>
      <c r="HM54">
        <v>0</v>
      </c>
      <c r="HN54">
        <v>24.1128</v>
      </c>
      <c r="HO54">
        <v>675.66899999999998</v>
      </c>
      <c r="HP54">
        <v>17.305099999999999</v>
      </c>
      <c r="HQ54">
        <v>102.426</v>
      </c>
      <c r="HR54">
        <v>103.264</v>
      </c>
    </row>
    <row r="55" spans="1:226" x14ac:dyDescent="0.2">
      <c r="A55">
        <v>39</v>
      </c>
      <c r="B55">
        <v>1657470503.5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1657470500.75</v>
      </c>
      <c r="J55">
        <f t="shared" si="0"/>
        <v>6.7686815828910387E-3</v>
      </c>
      <c r="K55">
        <f t="shared" si="1"/>
        <v>6.7686815828910385</v>
      </c>
      <c r="L55">
        <f t="shared" si="2"/>
        <v>38.299923252097358</v>
      </c>
      <c r="M55">
        <f t="shared" si="3"/>
        <v>593.43719999999996</v>
      </c>
      <c r="N55">
        <f t="shared" si="4"/>
        <v>335.06614995055969</v>
      </c>
      <c r="O55">
        <f t="shared" si="5"/>
        <v>23.568316068949066</v>
      </c>
      <c r="P55">
        <f t="shared" si="6"/>
        <v>41.741953040424626</v>
      </c>
      <c r="Q55">
        <f t="shared" si="7"/>
        <v>0.27062110413697077</v>
      </c>
      <c r="R55">
        <f t="shared" si="8"/>
        <v>2.3526750979439175</v>
      </c>
      <c r="S55">
        <f t="shared" si="9"/>
        <v>0.25444045473210625</v>
      </c>
      <c r="T55">
        <f t="shared" si="10"/>
        <v>0.16039836895967524</v>
      </c>
      <c r="U55">
        <f t="shared" si="11"/>
        <v>321.51749580000001</v>
      </c>
      <c r="V55">
        <f t="shared" si="12"/>
        <v>26.951422838441864</v>
      </c>
      <c r="W55">
        <f t="shared" si="13"/>
        <v>26.951422838441864</v>
      </c>
      <c r="X55">
        <f t="shared" si="14"/>
        <v>3.5689608533978623</v>
      </c>
      <c r="Y55">
        <f t="shared" si="15"/>
        <v>50.046811397857113</v>
      </c>
      <c r="Z55">
        <f t="shared" si="16"/>
        <v>1.7687771819117712</v>
      </c>
      <c r="AA55">
        <f t="shared" si="17"/>
        <v>3.5342455043749421</v>
      </c>
      <c r="AB55">
        <f t="shared" si="18"/>
        <v>1.800183671486091</v>
      </c>
      <c r="AC55">
        <f t="shared" si="19"/>
        <v>-298.49885780549482</v>
      </c>
      <c r="AD55">
        <f t="shared" si="20"/>
        <v>-21.088349449949813</v>
      </c>
      <c r="AE55">
        <f t="shared" si="21"/>
        <v>-1.9318949646201533</v>
      </c>
      <c r="AF55">
        <f t="shared" si="22"/>
        <v>-1.6064200647711857E-3</v>
      </c>
      <c r="AG55">
        <f t="shared" si="23"/>
        <v>53.18033373473002</v>
      </c>
      <c r="AH55">
        <f t="shared" si="24"/>
        <v>6.7549384648790296</v>
      </c>
      <c r="AI55">
        <f t="shared" si="25"/>
        <v>38.299923252097358</v>
      </c>
      <c r="AJ55">
        <v>674.48795908127897</v>
      </c>
      <c r="AK55">
        <v>615.97731515151497</v>
      </c>
      <c r="AL55">
        <v>3.2184108653869301</v>
      </c>
      <c r="AM55">
        <v>64.709286753650801</v>
      </c>
      <c r="AN55">
        <f t="shared" si="26"/>
        <v>6.7686815828910385</v>
      </c>
      <c r="AO55">
        <v>17.244676960767499</v>
      </c>
      <c r="AP55">
        <v>25.1590236363636</v>
      </c>
      <c r="AQ55">
        <v>9.6351522579733002E-4</v>
      </c>
      <c r="AR55">
        <v>77.473816315868703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37122.583719640061</v>
      </c>
      <c r="AX55">
        <f t="shared" si="30"/>
        <v>2000.0129999999999</v>
      </c>
      <c r="AY55">
        <f t="shared" si="31"/>
        <v>1681.2106200000001</v>
      </c>
      <c r="AZ55">
        <f t="shared" si="32"/>
        <v>0.84059984610100036</v>
      </c>
      <c r="BA55">
        <f t="shared" si="33"/>
        <v>0.16075770297493067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1657470500.75</v>
      </c>
      <c r="BH55">
        <v>593.43719999999996</v>
      </c>
      <c r="BI55">
        <v>662.06820000000005</v>
      </c>
      <c r="BJ55">
        <v>25.146360000000001</v>
      </c>
      <c r="BK55">
        <v>17.243780000000001</v>
      </c>
      <c r="BL55">
        <v>584.98839999999996</v>
      </c>
      <c r="BM55">
        <v>24.761389999999999</v>
      </c>
      <c r="BN55">
        <v>499.96910000000003</v>
      </c>
      <c r="BO55">
        <v>70.289910000000006</v>
      </c>
      <c r="BP55">
        <v>4.9382919999999997E-2</v>
      </c>
      <c r="BQ55">
        <v>26.785160000000001</v>
      </c>
      <c r="BR55">
        <v>25.892710000000001</v>
      </c>
      <c r="BS55">
        <v>999.9</v>
      </c>
      <c r="BT55">
        <v>0</v>
      </c>
      <c r="BU55">
        <v>0</v>
      </c>
      <c r="BV55">
        <v>9980</v>
      </c>
      <c r="BW55">
        <v>0</v>
      </c>
      <c r="BX55">
        <v>456.6071</v>
      </c>
      <c r="BY55">
        <v>-68.63109</v>
      </c>
      <c r="BZ55">
        <v>608.74490000000003</v>
      </c>
      <c r="CA55">
        <v>673.68529999999998</v>
      </c>
      <c r="CB55">
        <v>7.9025980000000002</v>
      </c>
      <c r="CC55">
        <v>662.06820000000005</v>
      </c>
      <c r="CD55">
        <v>17.243780000000001</v>
      </c>
      <c r="CE55">
        <v>1.7675350000000001</v>
      </c>
      <c r="CF55">
        <v>1.212062</v>
      </c>
      <c r="CG55">
        <v>15.50259</v>
      </c>
      <c r="CH55">
        <v>9.7505369999999996</v>
      </c>
      <c r="CI55">
        <v>2000.0129999999999</v>
      </c>
      <c r="CJ55">
        <v>0.9800044</v>
      </c>
      <c r="CK55">
        <v>1.999534E-2</v>
      </c>
      <c r="CL55">
        <v>0</v>
      </c>
      <c r="CM55">
        <v>2.24241</v>
      </c>
      <c r="CN55">
        <v>0</v>
      </c>
      <c r="CO55">
        <v>13914.16</v>
      </c>
      <c r="CP55">
        <v>17300.3</v>
      </c>
      <c r="CQ55">
        <v>38.912199999999999</v>
      </c>
      <c r="CR55">
        <v>39.5</v>
      </c>
      <c r="CS55">
        <v>38.625</v>
      </c>
      <c r="CT55">
        <v>37.875</v>
      </c>
      <c r="CU55">
        <v>38.25</v>
      </c>
      <c r="CV55">
        <v>1960.0229999999999</v>
      </c>
      <c r="CW55">
        <v>39.99</v>
      </c>
      <c r="CX55">
        <v>0</v>
      </c>
      <c r="CY55">
        <v>1657470477.5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-4.0000000000000001E-3</v>
      </c>
      <c r="DH55">
        <v>8.7509999999999994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-66.987404999999995</v>
      </c>
      <c r="DO55">
        <v>-11.9202146341462</v>
      </c>
      <c r="DP55">
        <v>1.25704173000541</v>
      </c>
      <c r="DQ55">
        <v>0</v>
      </c>
      <c r="DR55">
        <v>7.9905317499999997</v>
      </c>
      <c r="DS55">
        <v>-0.53844506566606098</v>
      </c>
      <c r="DT55">
        <v>5.5917885326946103E-2</v>
      </c>
      <c r="DU55">
        <v>0</v>
      </c>
      <c r="DV55">
        <v>0</v>
      </c>
      <c r="DW55">
        <v>2</v>
      </c>
      <c r="DX55" t="s">
        <v>401</v>
      </c>
      <c r="DY55">
        <v>2.9739</v>
      </c>
      <c r="DZ55">
        <v>2.7033900000000002</v>
      </c>
      <c r="EA55">
        <v>9.26757E-2</v>
      </c>
      <c r="EB55">
        <v>0.101011</v>
      </c>
      <c r="EC55">
        <v>8.4150199999999994E-2</v>
      </c>
      <c r="ED55">
        <v>6.4921599999999996E-2</v>
      </c>
      <c r="EE55">
        <v>35373.199999999997</v>
      </c>
      <c r="EF55">
        <v>38357.599999999999</v>
      </c>
      <c r="EG55">
        <v>35330.400000000001</v>
      </c>
      <c r="EH55">
        <v>38697.9</v>
      </c>
      <c r="EI55">
        <v>45874.1</v>
      </c>
      <c r="EJ55">
        <v>52222.3</v>
      </c>
      <c r="EK55">
        <v>55206.9</v>
      </c>
      <c r="EL55">
        <v>62017.3</v>
      </c>
      <c r="EM55">
        <v>1.9930000000000001</v>
      </c>
      <c r="EN55">
        <v>2.1242000000000001</v>
      </c>
      <c r="EO55">
        <v>6.4820100000000005E-2</v>
      </c>
      <c r="EP55">
        <v>0</v>
      </c>
      <c r="EQ55">
        <v>24.799099999999999</v>
      </c>
      <c r="ER55">
        <v>999.9</v>
      </c>
      <c r="ES55">
        <v>48.834000000000003</v>
      </c>
      <c r="ET55">
        <v>32.65</v>
      </c>
      <c r="EU55">
        <v>34.417499999999997</v>
      </c>
      <c r="EV55">
        <v>52.850299999999997</v>
      </c>
      <c r="EW55">
        <v>37.9527</v>
      </c>
      <c r="EX55">
        <v>2</v>
      </c>
      <c r="EY55">
        <v>-5.9634100000000002E-2</v>
      </c>
      <c r="EZ55">
        <v>1.28976E-2</v>
      </c>
      <c r="FA55">
        <v>20.149799999999999</v>
      </c>
      <c r="FB55">
        <v>5.1993200000000002</v>
      </c>
      <c r="FC55">
        <v>12.0076</v>
      </c>
      <c r="FD55">
        <v>4.9756</v>
      </c>
      <c r="FE55">
        <v>3.2930000000000001</v>
      </c>
      <c r="FF55">
        <v>9999</v>
      </c>
      <c r="FG55">
        <v>9999</v>
      </c>
      <c r="FH55">
        <v>9999</v>
      </c>
      <c r="FI55">
        <v>580.4</v>
      </c>
      <c r="FJ55">
        <v>1.8630100000000001</v>
      </c>
      <c r="FK55">
        <v>1.86798</v>
      </c>
      <c r="FL55">
        <v>1.86768</v>
      </c>
      <c r="FM55">
        <v>1.8688400000000001</v>
      </c>
      <c r="FN55">
        <v>1.8696600000000001</v>
      </c>
      <c r="FO55">
        <v>1.8656900000000001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8.5090000000000003</v>
      </c>
      <c r="GF55">
        <v>0.38540000000000002</v>
      </c>
      <c r="GG55">
        <v>4.1105</v>
      </c>
      <c r="GH55">
        <v>7.67244E-3</v>
      </c>
      <c r="GI55">
        <v>-4.3099900000000001E-7</v>
      </c>
      <c r="GJ55">
        <v>-1.23938E-11</v>
      </c>
      <c r="GK55">
        <v>-0.116349886799232</v>
      </c>
      <c r="GL55">
        <v>-1.24571880312714E-2</v>
      </c>
      <c r="GM55">
        <v>1.4289494627965E-3</v>
      </c>
      <c r="GN55">
        <v>-4.3703736857135599E-6</v>
      </c>
      <c r="GO55">
        <v>13</v>
      </c>
      <c r="GP55">
        <v>1891</v>
      </c>
      <c r="GQ55">
        <v>2</v>
      </c>
      <c r="GR55">
        <v>33</v>
      </c>
      <c r="GS55">
        <v>2615.6</v>
      </c>
      <c r="GT55">
        <v>2615.5</v>
      </c>
      <c r="GU55">
        <v>1.93726</v>
      </c>
      <c r="GV55">
        <v>2.63794</v>
      </c>
      <c r="GW55">
        <v>2.2485400000000002</v>
      </c>
      <c r="GX55">
        <v>2.7648899999999998</v>
      </c>
      <c r="GY55">
        <v>1.9958499999999999</v>
      </c>
      <c r="GZ55">
        <v>2.36206</v>
      </c>
      <c r="HA55">
        <v>35.731099999999998</v>
      </c>
      <c r="HB55">
        <v>15.209</v>
      </c>
      <c r="HC55">
        <v>18</v>
      </c>
      <c r="HD55">
        <v>503.73</v>
      </c>
      <c r="HE55">
        <v>590.66</v>
      </c>
      <c r="HF55">
        <v>24.172499999999999</v>
      </c>
      <c r="HG55">
        <v>26.493600000000001</v>
      </c>
      <c r="HH55">
        <v>30</v>
      </c>
      <c r="HI55">
        <v>26.419899999999998</v>
      </c>
      <c r="HJ55">
        <v>26.353300000000001</v>
      </c>
      <c r="HK55">
        <v>38.916899999999998</v>
      </c>
      <c r="HL55">
        <v>47.108600000000003</v>
      </c>
      <c r="HM55">
        <v>0</v>
      </c>
      <c r="HN55">
        <v>24.1677</v>
      </c>
      <c r="HO55">
        <v>689.10199999999998</v>
      </c>
      <c r="HP55">
        <v>17.247599999999998</v>
      </c>
      <c r="HQ55">
        <v>102.425</v>
      </c>
      <c r="HR55">
        <v>103.26300000000001</v>
      </c>
    </row>
    <row r="56" spans="1:226" x14ac:dyDescent="0.2">
      <c r="A56">
        <v>40</v>
      </c>
      <c r="B56">
        <v>1657470508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1657470505.1500001</v>
      </c>
      <c r="J56">
        <f t="shared" si="0"/>
        <v>6.7561677964728473E-3</v>
      </c>
      <c r="K56">
        <f t="shared" si="1"/>
        <v>6.7561677964728473</v>
      </c>
      <c r="L56">
        <f t="shared" si="2"/>
        <v>39.05255580506865</v>
      </c>
      <c r="M56">
        <f t="shared" si="3"/>
        <v>607.21489999999994</v>
      </c>
      <c r="N56">
        <f t="shared" si="4"/>
        <v>343.78480519219477</v>
      </c>
      <c r="O56">
        <f t="shared" si="5"/>
        <v>24.181371164892177</v>
      </c>
      <c r="P56">
        <f t="shared" si="6"/>
        <v>42.710697657344433</v>
      </c>
      <c r="Q56">
        <f t="shared" si="7"/>
        <v>0.2706687205463541</v>
      </c>
      <c r="R56">
        <f t="shared" si="8"/>
        <v>2.357337824587225</v>
      </c>
      <c r="S56">
        <f t="shared" si="9"/>
        <v>0.25451252420748277</v>
      </c>
      <c r="T56">
        <f t="shared" si="10"/>
        <v>0.16044147358046551</v>
      </c>
      <c r="U56">
        <f t="shared" si="11"/>
        <v>321.52383600000002</v>
      </c>
      <c r="V56">
        <f t="shared" si="12"/>
        <v>26.935598827046665</v>
      </c>
      <c r="W56">
        <f t="shared" si="13"/>
        <v>26.935598827046665</v>
      </c>
      <c r="X56">
        <f t="shared" si="14"/>
        <v>3.5656440638567117</v>
      </c>
      <c r="Y56">
        <f t="shared" si="15"/>
        <v>50.118537900968384</v>
      </c>
      <c r="Z56">
        <f t="shared" si="16"/>
        <v>1.7692760739939273</v>
      </c>
      <c r="AA56">
        <f t="shared" si="17"/>
        <v>3.5301829384766257</v>
      </c>
      <c r="AB56">
        <f t="shared" si="18"/>
        <v>1.7963679898627845</v>
      </c>
      <c r="AC56">
        <f t="shared" si="19"/>
        <v>-297.94699982445258</v>
      </c>
      <c r="AD56">
        <f t="shared" si="20"/>
        <v>-21.603675498658973</v>
      </c>
      <c r="AE56">
        <f t="shared" si="21"/>
        <v>-1.9748396991593944</v>
      </c>
      <c r="AF56">
        <f t="shared" si="22"/>
        <v>-1.6790222709488489E-3</v>
      </c>
      <c r="AG56">
        <f t="shared" si="23"/>
        <v>53.813275566396541</v>
      </c>
      <c r="AH56">
        <f t="shared" si="24"/>
        <v>6.7591850147345793</v>
      </c>
      <c r="AI56">
        <f t="shared" si="25"/>
        <v>39.05255580506865</v>
      </c>
      <c r="AJ56">
        <v>689.65914581446805</v>
      </c>
      <c r="AK56">
        <v>630.35844848484805</v>
      </c>
      <c r="AL56">
        <v>3.1838855736929399</v>
      </c>
      <c r="AM56">
        <v>64.709286753650801</v>
      </c>
      <c r="AN56">
        <f t="shared" si="26"/>
        <v>6.7561677964728473</v>
      </c>
      <c r="AO56">
        <v>17.248736745399199</v>
      </c>
      <c r="AP56">
        <v>25.152003030303</v>
      </c>
      <c r="AQ56">
        <v>4.2962901977861398E-5</v>
      </c>
      <c r="AR56">
        <v>77.473816315868703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37237.196994493039</v>
      </c>
      <c r="AX56">
        <f t="shared" si="30"/>
        <v>2000.0519999999999</v>
      </c>
      <c r="AY56">
        <f t="shared" si="31"/>
        <v>1681.24344</v>
      </c>
      <c r="AZ56">
        <f t="shared" si="32"/>
        <v>0.84059986440352552</v>
      </c>
      <c r="BA56">
        <f t="shared" si="33"/>
        <v>0.16075773829880424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1657470505.1500001</v>
      </c>
      <c r="BH56">
        <v>607.21489999999994</v>
      </c>
      <c r="BI56">
        <v>676.71569999999997</v>
      </c>
      <c r="BJ56">
        <v>25.153670000000002</v>
      </c>
      <c r="BK56">
        <v>17.246700000000001</v>
      </c>
      <c r="BL56">
        <v>598.66840000000002</v>
      </c>
      <c r="BM56">
        <v>24.768360000000001</v>
      </c>
      <c r="BN56">
        <v>500.00189999999998</v>
      </c>
      <c r="BO56">
        <v>70.289529999999999</v>
      </c>
      <c r="BP56">
        <v>4.9155129999999998E-2</v>
      </c>
      <c r="BQ56">
        <v>26.765609999999999</v>
      </c>
      <c r="BR56">
        <v>25.862269999999999</v>
      </c>
      <c r="BS56">
        <v>999.9</v>
      </c>
      <c r="BT56">
        <v>0</v>
      </c>
      <c r="BU56">
        <v>0</v>
      </c>
      <c r="BV56">
        <v>10011.5</v>
      </c>
      <c r="BW56">
        <v>0</v>
      </c>
      <c r="BX56">
        <v>451.82089999999999</v>
      </c>
      <c r="BY56">
        <v>-69.500919999999994</v>
      </c>
      <c r="BZ56">
        <v>622.8827</v>
      </c>
      <c r="CA56">
        <v>688.59169999999995</v>
      </c>
      <c r="CB56">
        <v>7.9069739999999999</v>
      </c>
      <c r="CC56">
        <v>676.71569999999997</v>
      </c>
      <c r="CD56">
        <v>17.246700000000001</v>
      </c>
      <c r="CE56">
        <v>1.7680389999999999</v>
      </c>
      <c r="CF56">
        <v>1.2122630000000001</v>
      </c>
      <c r="CG56">
        <v>15.50705</v>
      </c>
      <c r="CH56">
        <v>9.7529970000000006</v>
      </c>
      <c r="CI56">
        <v>2000.0519999999999</v>
      </c>
      <c r="CJ56">
        <v>0.98000410000000004</v>
      </c>
      <c r="CK56">
        <v>1.9995659999999998E-2</v>
      </c>
      <c r="CL56">
        <v>0</v>
      </c>
      <c r="CM56">
        <v>2.3116099999999999</v>
      </c>
      <c r="CN56">
        <v>0</v>
      </c>
      <c r="CO56">
        <v>13948.94</v>
      </c>
      <c r="CP56">
        <v>17300.62</v>
      </c>
      <c r="CQ56">
        <v>38.918399999999998</v>
      </c>
      <c r="CR56">
        <v>39.449599999999997</v>
      </c>
      <c r="CS56">
        <v>38.625</v>
      </c>
      <c r="CT56">
        <v>37.875</v>
      </c>
      <c r="CU56">
        <v>38.25</v>
      </c>
      <c r="CV56">
        <v>1960.06</v>
      </c>
      <c r="CW56">
        <v>39.991999999999997</v>
      </c>
      <c r="CX56">
        <v>0</v>
      </c>
      <c r="CY56">
        <v>1657470482.3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-4.0000000000000001E-3</v>
      </c>
      <c r="DH56">
        <v>8.7509999999999994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-67.823085000000006</v>
      </c>
      <c r="DO56">
        <v>-12.2893733583489</v>
      </c>
      <c r="DP56">
        <v>1.2606167319114101</v>
      </c>
      <c r="DQ56">
        <v>0</v>
      </c>
      <c r="DR56">
        <v>7.9631734999999999</v>
      </c>
      <c r="DS56">
        <v>-0.54701943714823498</v>
      </c>
      <c r="DT56">
        <v>5.6606486269243098E-2</v>
      </c>
      <c r="DU56">
        <v>0</v>
      </c>
      <c r="DV56">
        <v>0</v>
      </c>
      <c r="DW56">
        <v>2</v>
      </c>
      <c r="DX56" t="s">
        <v>401</v>
      </c>
      <c r="DY56">
        <v>2.9730099999999999</v>
      </c>
      <c r="DZ56">
        <v>2.7028699999999999</v>
      </c>
      <c r="EA56">
        <v>9.4227500000000006E-2</v>
      </c>
      <c r="EB56">
        <v>0.102599</v>
      </c>
      <c r="EC56">
        <v>8.4127099999999996E-2</v>
      </c>
      <c r="ED56">
        <v>6.4898999999999998E-2</v>
      </c>
      <c r="EE56">
        <v>35312.5</v>
      </c>
      <c r="EF56">
        <v>38290</v>
      </c>
      <c r="EG56">
        <v>35330.199999999997</v>
      </c>
      <c r="EH56">
        <v>38698.1</v>
      </c>
      <c r="EI56">
        <v>45874.9</v>
      </c>
      <c r="EJ56">
        <v>52224.1</v>
      </c>
      <c r="EK56">
        <v>55206.400000000001</v>
      </c>
      <c r="EL56">
        <v>62017.8</v>
      </c>
      <c r="EM56">
        <v>1.9927999999999999</v>
      </c>
      <c r="EN56">
        <v>2.1246</v>
      </c>
      <c r="EO56">
        <v>6.6101599999999996E-2</v>
      </c>
      <c r="EP56">
        <v>0</v>
      </c>
      <c r="EQ56">
        <v>24.771899999999999</v>
      </c>
      <c r="ER56">
        <v>999.9</v>
      </c>
      <c r="ES56">
        <v>48.81</v>
      </c>
      <c r="ET56">
        <v>32.65</v>
      </c>
      <c r="EU56">
        <v>34.397300000000001</v>
      </c>
      <c r="EV56">
        <v>52.8003</v>
      </c>
      <c r="EW56">
        <v>37.928699999999999</v>
      </c>
      <c r="EX56">
        <v>2</v>
      </c>
      <c r="EY56">
        <v>-5.9634100000000002E-2</v>
      </c>
      <c r="EZ56">
        <v>-0.14050099999999999</v>
      </c>
      <c r="FA56">
        <v>20.149899999999999</v>
      </c>
      <c r="FB56">
        <v>5.1993200000000002</v>
      </c>
      <c r="FC56">
        <v>12.004</v>
      </c>
      <c r="FD56">
        <v>4.9752000000000001</v>
      </c>
      <c r="FE56">
        <v>3.2936000000000001</v>
      </c>
      <c r="FF56">
        <v>9999</v>
      </c>
      <c r="FG56">
        <v>9999</v>
      </c>
      <c r="FH56">
        <v>9999</v>
      </c>
      <c r="FI56">
        <v>580.4</v>
      </c>
      <c r="FJ56">
        <v>1.86304</v>
      </c>
      <c r="FK56">
        <v>1.86795</v>
      </c>
      <c r="FL56">
        <v>1.86768</v>
      </c>
      <c r="FM56">
        <v>1.8688400000000001</v>
      </c>
      <c r="FN56">
        <v>1.8696600000000001</v>
      </c>
      <c r="FO56">
        <v>1.86572</v>
      </c>
      <c r="FP56">
        <v>1.86676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8.609</v>
      </c>
      <c r="GF56">
        <v>0.38490000000000002</v>
      </c>
      <c r="GG56">
        <v>4.1105</v>
      </c>
      <c r="GH56">
        <v>7.67244E-3</v>
      </c>
      <c r="GI56">
        <v>-4.3099900000000001E-7</v>
      </c>
      <c r="GJ56">
        <v>-1.23938E-11</v>
      </c>
      <c r="GK56">
        <v>-0.116349886799232</v>
      </c>
      <c r="GL56">
        <v>-1.24571880312714E-2</v>
      </c>
      <c r="GM56">
        <v>1.4289494627965E-3</v>
      </c>
      <c r="GN56">
        <v>-4.3703736857135599E-6</v>
      </c>
      <c r="GO56">
        <v>13</v>
      </c>
      <c r="GP56">
        <v>1891</v>
      </c>
      <c r="GQ56">
        <v>2</v>
      </c>
      <c r="GR56">
        <v>33</v>
      </c>
      <c r="GS56">
        <v>2615.6</v>
      </c>
      <c r="GT56">
        <v>2615.6</v>
      </c>
      <c r="GU56">
        <v>1.9763200000000001</v>
      </c>
      <c r="GV56">
        <v>2.63916</v>
      </c>
      <c r="GW56">
        <v>2.2485400000000002</v>
      </c>
      <c r="GX56">
        <v>2.7648899999999998</v>
      </c>
      <c r="GY56">
        <v>1.9958499999999999</v>
      </c>
      <c r="GZ56">
        <v>2.3706100000000001</v>
      </c>
      <c r="HA56">
        <v>35.731099999999998</v>
      </c>
      <c r="HB56">
        <v>15.209</v>
      </c>
      <c r="HC56">
        <v>18</v>
      </c>
      <c r="HD56">
        <v>503.59800000000001</v>
      </c>
      <c r="HE56">
        <v>590.93700000000001</v>
      </c>
      <c r="HF56">
        <v>24.249300000000002</v>
      </c>
      <c r="HG56">
        <v>26.491299999999999</v>
      </c>
      <c r="HH56">
        <v>30.0001</v>
      </c>
      <c r="HI56">
        <v>26.419899999999998</v>
      </c>
      <c r="HJ56">
        <v>26.351099999999999</v>
      </c>
      <c r="HK56">
        <v>39.567300000000003</v>
      </c>
      <c r="HL56">
        <v>47.108600000000003</v>
      </c>
      <c r="HM56">
        <v>0</v>
      </c>
      <c r="HN56">
        <v>24.2486</v>
      </c>
      <c r="HO56">
        <v>709.23599999999999</v>
      </c>
      <c r="HP56">
        <v>17.251200000000001</v>
      </c>
      <c r="HQ56">
        <v>102.42400000000001</v>
      </c>
      <c r="HR56">
        <v>103.26300000000001</v>
      </c>
    </row>
    <row r="57" spans="1:226" x14ac:dyDescent="0.2">
      <c r="A57">
        <v>41</v>
      </c>
      <c r="B57">
        <v>1657470513.5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1657470510.75</v>
      </c>
      <c r="J57">
        <f t="shared" si="0"/>
        <v>6.7425435277477493E-3</v>
      </c>
      <c r="K57">
        <f t="shared" si="1"/>
        <v>6.742543527747749</v>
      </c>
      <c r="L57">
        <f t="shared" si="2"/>
        <v>39.664154810007432</v>
      </c>
      <c r="M57">
        <f t="shared" si="3"/>
        <v>624.90300000000002</v>
      </c>
      <c r="N57">
        <f t="shared" si="4"/>
        <v>356.92962565847574</v>
      </c>
      <c r="O57">
        <f t="shared" si="5"/>
        <v>25.106000161240857</v>
      </c>
      <c r="P57">
        <f t="shared" si="6"/>
        <v>43.954924699278308</v>
      </c>
      <c r="Q57">
        <f t="shared" si="7"/>
        <v>0.27056879422624591</v>
      </c>
      <c r="R57">
        <f t="shared" si="8"/>
        <v>2.3522156370275278</v>
      </c>
      <c r="S57">
        <f t="shared" si="9"/>
        <v>0.25439124222937398</v>
      </c>
      <c r="T57">
        <f t="shared" si="10"/>
        <v>0.16036734814918829</v>
      </c>
      <c r="U57">
        <f t="shared" si="11"/>
        <v>321.51542099999995</v>
      </c>
      <c r="V57">
        <f t="shared" si="12"/>
        <v>26.917581102047215</v>
      </c>
      <c r="W57">
        <f t="shared" si="13"/>
        <v>26.917581102047215</v>
      </c>
      <c r="X57">
        <f t="shared" si="14"/>
        <v>3.561870737820152</v>
      </c>
      <c r="Y57">
        <f t="shared" si="15"/>
        <v>50.15492083718366</v>
      </c>
      <c r="Z57">
        <f t="shared" si="16"/>
        <v>1.7682033851043184</v>
      </c>
      <c r="AA57">
        <f t="shared" si="17"/>
        <v>3.5254833535564365</v>
      </c>
      <c r="AB57">
        <f t="shared" si="18"/>
        <v>1.7936673527158336</v>
      </c>
      <c r="AC57">
        <f t="shared" si="19"/>
        <v>-297.34616957367575</v>
      </c>
      <c r="AD57">
        <f t="shared" si="20"/>
        <v>-22.142896469351982</v>
      </c>
      <c r="AE57">
        <f t="shared" si="21"/>
        <v>-2.0281262820965393</v>
      </c>
      <c r="AF57">
        <f t="shared" si="22"/>
        <v>-1.7713251243236527E-3</v>
      </c>
      <c r="AG57">
        <f t="shared" si="23"/>
        <v>54.932317511104607</v>
      </c>
      <c r="AH57">
        <f t="shared" si="24"/>
        <v>6.7537879757265804</v>
      </c>
      <c r="AI57">
        <f t="shared" si="25"/>
        <v>39.664154810007432</v>
      </c>
      <c r="AJ57">
        <v>708.82754802765101</v>
      </c>
      <c r="AK57">
        <v>648.41175151515199</v>
      </c>
      <c r="AL57">
        <v>3.2843975330108299</v>
      </c>
      <c r="AM57">
        <v>64.709286753650801</v>
      </c>
      <c r="AN57">
        <f t="shared" si="26"/>
        <v>6.742543527747749</v>
      </c>
      <c r="AO57">
        <v>17.239579358012101</v>
      </c>
      <c r="AP57">
        <v>25.1259315151515</v>
      </c>
      <c r="AQ57">
        <v>3.5122155836928302E-4</v>
      </c>
      <c r="AR57">
        <v>77.473816315868703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37116.739442639016</v>
      </c>
      <c r="AX57">
        <f t="shared" si="30"/>
        <v>2000</v>
      </c>
      <c r="AY57">
        <f t="shared" si="31"/>
        <v>1681.1996999999999</v>
      </c>
      <c r="AZ57">
        <f t="shared" si="32"/>
        <v>0.84059984999999993</v>
      </c>
      <c r="BA57">
        <f t="shared" si="33"/>
        <v>0.16075771049999998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1657470510.75</v>
      </c>
      <c r="BH57">
        <v>624.90300000000002</v>
      </c>
      <c r="BI57">
        <v>695.88750000000005</v>
      </c>
      <c r="BJ57">
        <v>25.138380000000002</v>
      </c>
      <c r="BK57">
        <v>17.237439999999999</v>
      </c>
      <c r="BL57">
        <v>616.23109999999997</v>
      </c>
      <c r="BM57">
        <v>24.753779999999999</v>
      </c>
      <c r="BN57">
        <v>499.99180000000001</v>
      </c>
      <c r="BO57">
        <v>70.289230000000003</v>
      </c>
      <c r="BP57">
        <v>4.9566100000000002E-2</v>
      </c>
      <c r="BQ57">
        <v>26.74297</v>
      </c>
      <c r="BR57">
        <v>25.82489</v>
      </c>
      <c r="BS57">
        <v>999.9</v>
      </c>
      <c r="BT57">
        <v>0</v>
      </c>
      <c r="BU57">
        <v>0</v>
      </c>
      <c r="BV57">
        <v>9977</v>
      </c>
      <c r="BW57">
        <v>0</v>
      </c>
      <c r="BX57">
        <v>446.48899999999998</v>
      </c>
      <c r="BY57">
        <v>-70.98433</v>
      </c>
      <c r="BZ57">
        <v>641.0172</v>
      </c>
      <c r="CA57">
        <v>708.09310000000005</v>
      </c>
      <c r="CB57">
        <v>7.9009159999999996</v>
      </c>
      <c r="CC57">
        <v>695.88750000000005</v>
      </c>
      <c r="CD57">
        <v>17.237439999999999</v>
      </c>
      <c r="CE57">
        <v>1.766956</v>
      </c>
      <c r="CF57">
        <v>1.211606</v>
      </c>
      <c r="CG57">
        <v>15.497479999999999</v>
      </c>
      <c r="CH57">
        <v>9.7449320000000004</v>
      </c>
      <c r="CI57">
        <v>2000</v>
      </c>
      <c r="CJ57">
        <v>0.98000410000000004</v>
      </c>
      <c r="CK57">
        <v>1.9995659999999998E-2</v>
      </c>
      <c r="CL57">
        <v>0</v>
      </c>
      <c r="CM57">
        <v>2.2880199999999999</v>
      </c>
      <c r="CN57">
        <v>0</v>
      </c>
      <c r="CO57">
        <v>13994.94</v>
      </c>
      <c r="CP57">
        <v>17300.21</v>
      </c>
      <c r="CQ57">
        <v>38.912199999999999</v>
      </c>
      <c r="CR57">
        <v>39.436999999999998</v>
      </c>
      <c r="CS57">
        <v>38.625</v>
      </c>
      <c r="CT57">
        <v>37.875</v>
      </c>
      <c r="CU57">
        <v>38.25</v>
      </c>
      <c r="CV57">
        <v>1960.01</v>
      </c>
      <c r="CW57">
        <v>39.99</v>
      </c>
      <c r="CX57">
        <v>0</v>
      </c>
      <c r="CY57">
        <v>1657470487.7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-4.0000000000000001E-3</v>
      </c>
      <c r="DH57">
        <v>8.7509999999999994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-69.109645</v>
      </c>
      <c r="DO57">
        <v>-14.544589868667799</v>
      </c>
      <c r="DP57">
        <v>1.4371366057111601</v>
      </c>
      <c r="DQ57">
        <v>0</v>
      </c>
      <c r="DR57">
        <v>7.9247350000000001</v>
      </c>
      <c r="DS57">
        <v>-0.29904090056286597</v>
      </c>
      <c r="DT57">
        <v>3.7989831994890401E-2</v>
      </c>
      <c r="DU57">
        <v>0</v>
      </c>
      <c r="DV57">
        <v>0</v>
      </c>
      <c r="DW57">
        <v>2</v>
      </c>
      <c r="DX57" t="s">
        <v>401</v>
      </c>
      <c r="DY57">
        <v>2.9739800000000001</v>
      </c>
      <c r="DZ57">
        <v>2.70322</v>
      </c>
      <c r="EA57">
        <v>9.6140799999999998E-2</v>
      </c>
      <c r="EB57">
        <v>0.104507</v>
      </c>
      <c r="EC57">
        <v>8.4083000000000005E-2</v>
      </c>
      <c r="ED57">
        <v>6.4879300000000001E-2</v>
      </c>
      <c r="EE57">
        <v>35237.5</v>
      </c>
      <c r="EF57">
        <v>38208.1</v>
      </c>
      <c r="EG57">
        <v>35329.699999999997</v>
      </c>
      <c r="EH57">
        <v>38697.599999999999</v>
      </c>
      <c r="EI57">
        <v>45876.6</v>
      </c>
      <c r="EJ57">
        <v>52224.9</v>
      </c>
      <c r="EK57">
        <v>55205.7</v>
      </c>
      <c r="EL57">
        <v>62017.4</v>
      </c>
      <c r="EM57">
        <v>1.9932000000000001</v>
      </c>
      <c r="EN57">
        <v>2.1244000000000001</v>
      </c>
      <c r="EO57">
        <v>6.6161200000000003E-2</v>
      </c>
      <c r="EP57">
        <v>0</v>
      </c>
      <c r="EQ57">
        <v>24.732299999999999</v>
      </c>
      <c r="ER57">
        <v>999.9</v>
      </c>
      <c r="ES57">
        <v>48.761000000000003</v>
      </c>
      <c r="ET57">
        <v>32.65</v>
      </c>
      <c r="EU57">
        <v>34.366100000000003</v>
      </c>
      <c r="EV57">
        <v>52.900300000000001</v>
      </c>
      <c r="EW57">
        <v>37.928699999999999</v>
      </c>
      <c r="EX57">
        <v>2</v>
      </c>
      <c r="EY57">
        <v>-5.9593500000000001E-2</v>
      </c>
      <c r="EZ57">
        <v>-0.21714600000000001</v>
      </c>
      <c r="FA57">
        <v>20.149699999999999</v>
      </c>
      <c r="FB57">
        <v>5.1993200000000002</v>
      </c>
      <c r="FC57">
        <v>12.0076</v>
      </c>
      <c r="FD57">
        <v>4.976</v>
      </c>
      <c r="FE57">
        <v>3.2934000000000001</v>
      </c>
      <c r="FF57">
        <v>9999</v>
      </c>
      <c r="FG57">
        <v>9999</v>
      </c>
      <c r="FH57">
        <v>9999</v>
      </c>
      <c r="FI57">
        <v>580.4</v>
      </c>
      <c r="FJ57">
        <v>1.86307</v>
      </c>
      <c r="FK57">
        <v>1.86795</v>
      </c>
      <c r="FL57">
        <v>1.86768</v>
      </c>
      <c r="FM57">
        <v>1.8689</v>
      </c>
      <c r="FN57">
        <v>1.8696600000000001</v>
      </c>
      <c r="FO57">
        <v>1.8656900000000001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8.734</v>
      </c>
      <c r="GF57">
        <v>0.38400000000000001</v>
      </c>
      <c r="GG57">
        <v>4.1105</v>
      </c>
      <c r="GH57">
        <v>7.67244E-3</v>
      </c>
      <c r="GI57">
        <v>-4.3099900000000001E-7</v>
      </c>
      <c r="GJ57">
        <v>-1.23938E-11</v>
      </c>
      <c r="GK57">
        <v>-0.116349886799232</v>
      </c>
      <c r="GL57">
        <v>-1.24571880312714E-2</v>
      </c>
      <c r="GM57">
        <v>1.4289494627965E-3</v>
      </c>
      <c r="GN57">
        <v>-4.3703736857135599E-6</v>
      </c>
      <c r="GO57">
        <v>13</v>
      </c>
      <c r="GP57">
        <v>1891</v>
      </c>
      <c r="GQ57">
        <v>2</v>
      </c>
      <c r="GR57">
        <v>33</v>
      </c>
      <c r="GS57">
        <v>2615.6999999999998</v>
      </c>
      <c r="GT57">
        <v>2615.6999999999998</v>
      </c>
      <c r="GU57">
        <v>2.0190399999999999</v>
      </c>
      <c r="GV57">
        <v>2.63794</v>
      </c>
      <c r="GW57">
        <v>2.2485400000000002</v>
      </c>
      <c r="GX57">
        <v>2.7648899999999998</v>
      </c>
      <c r="GY57">
        <v>1.9958499999999999</v>
      </c>
      <c r="GZ57">
        <v>2.36328</v>
      </c>
      <c r="HA57">
        <v>35.731099999999998</v>
      </c>
      <c r="HB57">
        <v>15.209</v>
      </c>
      <c r="HC57">
        <v>18</v>
      </c>
      <c r="HD57">
        <v>503.86200000000002</v>
      </c>
      <c r="HE57">
        <v>590.78599999999994</v>
      </c>
      <c r="HF57">
        <v>24.364899999999999</v>
      </c>
      <c r="HG57">
        <v>26.491299999999999</v>
      </c>
      <c r="HH57">
        <v>30.0001</v>
      </c>
      <c r="HI57">
        <v>26.419899999999998</v>
      </c>
      <c r="HJ57">
        <v>26.351099999999999</v>
      </c>
      <c r="HK57">
        <v>40.4253</v>
      </c>
      <c r="HL57">
        <v>47.108600000000003</v>
      </c>
      <c r="HM57">
        <v>0</v>
      </c>
      <c r="HN57">
        <v>24.3504</v>
      </c>
      <c r="HO57">
        <v>722.66899999999998</v>
      </c>
      <c r="HP57">
        <v>17.257400000000001</v>
      </c>
      <c r="HQ57">
        <v>102.423</v>
      </c>
      <c r="HR57">
        <v>103.262</v>
      </c>
    </row>
    <row r="58" spans="1:226" x14ac:dyDescent="0.2">
      <c r="A58">
        <v>42</v>
      </c>
      <c r="B58">
        <v>1657470518.5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1657470516</v>
      </c>
      <c r="J58">
        <f t="shared" si="0"/>
        <v>6.7045657459004196E-3</v>
      </c>
      <c r="K58">
        <f t="shared" si="1"/>
        <v>6.7045657459004193</v>
      </c>
      <c r="L58">
        <f t="shared" si="2"/>
        <v>40.255763330610876</v>
      </c>
      <c r="M58">
        <f t="shared" si="3"/>
        <v>641.67766666666705</v>
      </c>
      <c r="N58">
        <f t="shared" si="4"/>
        <v>367.71106829879591</v>
      </c>
      <c r="O58">
        <f t="shared" si="5"/>
        <v>25.865143798213179</v>
      </c>
      <c r="P58">
        <f t="shared" si="6"/>
        <v>45.136213052332515</v>
      </c>
      <c r="Q58">
        <f t="shared" si="7"/>
        <v>0.26860822482289576</v>
      </c>
      <c r="R58">
        <f t="shared" si="8"/>
        <v>2.3588894181839173</v>
      </c>
      <c r="S58">
        <f t="shared" si="9"/>
        <v>0.25269911658081445</v>
      </c>
      <c r="T58">
        <f t="shared" si="10"/>
        <v>0.15928773857456557</v>
      </c>
      <c r="U58">
        <f t="shared" si="11"/>
        <v>321.51364766666683</v>
      </c>
      <c r="V58">
        <f t="shared" si="12"/>
        <v>26.918893397817335</v>
      </c>
      <c r="W58">
        <f t="shared" si="13"/>
        <v>26.918893397817335</v>
      </c>
      <c r="X58">
        <f t="shared" si="14"/>
        <v>3.5621454449924803</v>
      </c>
      <c r="Y58">
        <f t="shared" si="15"/>
        <v>50.138744179018914</v>
      </c>
      <c r="Z58">
        <f t="shared" si="16"/>
        <v>1.7665627975417297</v>
      </c>
      <c r="AA58">
        <f t="shared" si="17"/>
        <v>3.5233487125929384</v>
      </c>
      <c r="AB58">
        <f t="shared" si="18"/>
        <v>1.7955826474507506</v>
      </c>
      <c r="AC58">
        <f t="shared" si="19"/>
        <v>-295.67134939420851</v>
      </c>
      <c r="AD58">
        <f t="shared" si="20"/>
        <v>-23.681495942144469</v>
      </c>
      <c r="AE58">
        <f t="shared" si="21"/>
        <v>-2.1628168345265824</v>
      </c>
      <c r="AF58">
        <f t="shared" si="22"/>
        <v>-2.014504212755952E-3</v>
      </c>
      <c r="AG58">
        <f t="shared" si="23"/>
        <v>55.33288214211403</v>
      </c>
      <c r="AH58">
        <f t="shared" si="24"/>
        <v>6.7421863524905596</v>
      </c>
      <c r="AI58">
        <f t="shared" si="25"/>
        <v>40.255763330610876</v>
      </c>
      <c r="AJ58">
        <v>725.45542225836198</v>
      </c>
      <c r="AK58">
        <v>664.60822424242394</v>
      </c>
      <c r="AL58">
        <v>3.2047681545681401</v>
      </c>
      <c r="AM58">
        <v>64.709286753650801</v>
      </c>
      <c r="AN58">
        <f t="shared" si="26"/>
        <v>6.7045657459004193</v>
      </c>
      <c r="AO58">
        <v>17.230836444789599</v>
      </c>
      <c r="AP58">
        <v>25.108526060606099</v>
      </c>
      <c r="AQ58">
        <v>-7.8260181949268409E-3</v>
      </c>
      <c r="AR58">
        <v>77.473816315868703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37278.684274671599</v>
      </c>
      <c r="AX58">
        <f t="shared" si="30"/>
        <v>1999.98888888889</v>
      </c>
      <c r="AY58">
        <f t="shared" si="31"/>
        <v>1681.1903666666676</v>
      </c>
      <c r="AZ58">
        <f t="shared" si="32"/>
        <v>0.84059985333251852</v>
      </c>
      <c r="BA58">
        <f t="shared" si="33"/>
        <v>0.16075771693176072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1657470516</v>
      </c>
      <c r="BH58">
        <v>641.67766666666705</v>
      </c>
      <c r="BI58">
        <v>713.26900000000001</v>
      </c>
      <c r="BJ58">
        <v>25.1142888888889</v>
      </c>
      <c r="BK58">
        <v>17.2268222222222</v>
      </c>
      <c r="BL58">
        <v>632.88722222222202</v>
      </c>
      <c r="BM58">
        <v>24.730877777777799</v>
      </c>
      <c r="BN58">
        <v>499.99788888888901</v>
      </c>
      <c r="BO58">
        <v>70.291677777777807</v>
      </c>
      <c r="BP58">
        <v>4.92665888888889E-2</v>
      </c>
      <c r="BQ58">
        <v>26.732677777777798</v>
      </c>
      <c r="BR58">
        <v>25.802133333333298</v>
      </c>
      <c r="BS58">
        <v>999.9</v>
      </c>
      <c r="BT58">
        <v>0</v>
      </c>
      <c r="BU58">
        <v>0</v>
      </c>
      <c r="BV58">
        <v>10021.666666666701</v>
      </c>
      <c r="BW58">
        <v>0</v>
      </c>
      <c r="BX58">
        <v>442.794222222222</v>
      </c>
      <c r="BY58">
        <v>-71.591344444444502</v>
      </c>
      <c r="BZ58">
        <v>658.20811111111095</v>
      </c>
      <c r="CA58">
        <v>725.77177777777797</v>
      </c>
      <c r="CB58">
        <v>7.8874811111111098</v>
      </c>
      <c r="CC58">
        <v>713.26900000000001</v>
      </c>
      <c r="CD58">
        <v>17.2268222222222</v>
      </c>
      <c r="CE58">
        <v>1.76532444444444</v>
      </c>
      <c r="CF58">
        <v>1.2109000000000001</v>
      </c>
      <c r="CG58">
        <v>15.483088888888901</v>
      </c>
      <c r="CH58">
        <v>9.7362577777777801</v>
      </c>
      <c r="CI58">
        <v>1999.98888888889</v>
      </c>
      <c r="CJ58">
        <v>0.98000399999999999</v>
      </c>
      <c r="CK58">
        <v>1.9995766666666699E-2</v>
      </c>
      <c r="CL58">
        <v>0</v>
      </c>
      <c r="CM58">
        <v>2.3415111111111102</v>
      </c>
      <c r="CN58">
        <v>0</v>
      </c>
      <c r="CO58">
        <v>14037.4</v>
      </c>
      <c r="CP58">
        <v>17300.077777777798</v>
      </c>
      <c r="CQ58">
        <v>38.916333333333299</v>
      </c>
      <c r="CR58">
        <v>39.436999999999998</v>
      </c>
      <c r="CS58">
        <v>38.625</v>
      </c>
      <c r="CT58">
        <v>37.875</v>
      </c>
      <c r="CU58">
        <v>38.25</v>
      </c>
      <c r="CV58">
        <v>1959.99888888889</v>
      </c>
      <c r="CW58">
        <v>39.99</v>
      </c>
      <c r="CX58">
        <v>0</v>
      </c>
      <c r="CY58">
        <v>1657470492.5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-4.0000000000000001E-3</v>
      </c>
      <c r="DH58">
        <v>8.7509999999999994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-69.987380000000002</v>
      </c>
      <c r="DO58">
        <v>-12.6494994371481</v>
      </c>
      <c r="DP58">
        <v>1.2674752771158899</v>
      </c>
      <c r="DQ58">
        <v>0</v>
      </c>
      <c r="DR58">
        <v>7.9036615000000001</v>
      </c>
      <c r="DS58">
        <v>-0.104666341463423</v>
      </c>
      <c r="DT58">
        <v>1.7478224673862001E-2</v>
      </c>
      <c r="DU58">
        <v>0</v>
      </c>
      <c r="DV58">
        <v>0</v>
      </c>
      <c r="DW58">
        <v>2</v>
      </c>
      <c r="DX58" t="s">
        <v>401</v>
      </c>
      <c r="DY58">
        <v>2.97329</v>
      </c>
      <c r="DZ58">
        <v>2.7027399999999999</v>
      </c>
      <c r="EA58">
        <v>9.7840099999999999E-2</v>
      </c>
      <c r="EB58">
        <v>0.10621700000000001</v>
      </c>
      <c r="EC58">
        <v>8.4017400000000006E-2</v>
      </c>
      <c r="ED58">
        <v>6.4853999999999995E-2</v>
      </c>
      <c r="EE58">
        <v>35171.599999999999</v>
      </c>
      <c r="EF58">
        <v>38135.300000000003</v>
      </c>
      <c r="EG58">
        <v>35330</v>
      </c>
      <c r="EH58">
        <v>38697.699999999997</v>
      </c>
      <c r="EI58">
        <v>45880.2</v>
      </c>
      <c r="EJ58">
        <v>52226.400000000001</v>
      </c>
      <c r="EK58">
        <v>55206</v>
      </c>
      <c r="EL58">
        <v>62017.5</v>
      </c>
      <c r="EM58">
        <v>1.9927999999999999</v>
      </c>
      <c r="EN58">
        <v>2.1246</v>
      </c>
      <c r="EO58">
        <v>6.80983E-2</v>
      </c>
      <c r="EP58">
        <v>0</v>
      </c>
      <c r="EQ58">
        <v>24.696999999999999</v>
      </c>
      <c r="ER58">
        <v>999.9</v>
      </c>
      <c r="ES58">
        <v>48.712000000000003</v>
      </c>
      <c r="ET58">
        <v>32.65</v>
      </c>
      <c r="EU58">
        <v>34.325200000000002</v>
      </c>
      <c r="EV58">
        <v>52.820300000000003</v>
      </c>
      <c r="EW58">
        <v>37.936700000000002</v>
      </c>
      <c r="EX58">
        <v>2</v>
      </c>
      <c r="EY58">
        <v>-5.9695100000000001E-2</v>
      </c>
      <c r="EZ58">
        <v>-0.37106800000000001</v>
      </c>
      <c r="FA58">
        <v>20.148700000000002</v>
      </c>
      <c r="FB58">
        <v>5.1969200000000004</v>
      </c>
      <c r="FC58">
        <v>12.004</v>
      </c>
      <c r="FD58">
        <v>4.9744000000000002</v>
      </c>
      <c r="FE58">
        <v>3.2932000000000001</v>
      </c>
      <c r="FF58">
        <v>9999</v>
      </c>
      <c r="FG58">
        <v>9999</v>
      </c>
      <c r="FH58">
        <v>9999</v>
      </c>
      <c r="FI58">
        <v>580.4</v>
      </c>
      <c r="FJ58">
        <v>1.86304</v>
      </c>
      <c r="FK58">
        <v>1.86795</v>
      </c>
      <c r="FL58">
        <v>1.86768</v>
      </c>
      <c r="FM58">
        <v>1.8689</v>
      </c>
      <c r="FN58">
        <v>1.8696600000000001</v>
      </c>
      <c r="FO58">
        <v>1.8656900000000001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8.8460000000000001</v>
      </c>
      <c r="GF58">
        <v>0.38279999999999997</v>
      </c>
      <c r="GG58">
        <v>4.1105</v>
      </c>
      <c r="GH58">
        <v>7.67244E-3</v>
      </c>
      <c r="GI58">
        <v>-4.3099900000000001E-7</v>
      </c>
      <c r="GJ58">
        <v>-1.23938E-11</v>
      </c>
      <c r="GK58">
        <v>-0.116349886799232</v>
      </c>
      <c r="GL58">
        <v>-1.24571880312714E-2</v>
      </c>
      <c r="GM58">
        <v>1.4289494627965E-3</v>
      </c>
      <c r="GN58">
        <v>-4.3703736857135599E-6</v>
      </c>
      <c r="GO58">
        <v>13</v>
      </c>
      <c r="GP58">
        <v>1891</v>
      </c>
      <c r="GQ58">
        <v>2</v>
      </c>
      <c r="GR58">
        <v>33</v>
      </c>
      <c r="GS58">
        <v>2615.8000000000002</v>
      </c>
      <c r="GT58">
        <v>2615.8000000000002</v>
      </c>
      <c r="GU58">
        <v>2.052</v>
      </c>
      <c r="GV58">
        <v>2.63184</v>
      </c>
      <c r="GW58">
        <v>2.2485400000000002</v>
      </c>
      <c r="GX58">
        <v>2.7636699999999998</v>
      </c>
      <c r="GY58">
        <v>1.9958499999999999</v>
      </c>
      <c r="GZ58">
        <v>2.3840300000000001</v>
      </c>
      <c r="HA58">
        <v>35.731099999999998</v>
      </c>
      <c r="HB58">
        <v>15.209</v>
      </c>
      <c r="HC58">
        <v>18</v>
      </c>
      <c r="HD58">
        <v>503.59699999999998</v>
      </c>
      <c r="HE58">
        <v>590.91200000000003</v>
      </c>
      <c r="HF58">
        <v>24.496300000000002</v>
      </c>
      <c r="HG58">
        <v>26.489100000000001</v>
      </c>
      <c r="HH58">
        <v>30</v>
      </c>
      <c r="HI58">
        <v>26.419899999999998</v>
      </c>
      <c r="HJ58">
        <v>26.3489</v>
      </c>
      <c r="HK58">
        <v>41.197299999999998</v>
      </c>
      <c r="HL58">
        <v>47.108600000000003</v>
      </c>
      <c r="HM58">
        <v>0</v>
      </c>
      <c r="HN58">
        <v>24.477399999999999</v>
      </c>
      <c r="HO58">
        <v>742.774</v>
      </c>
      <c r="HP58">
        <v>17.257400000000001</v>
      </c>
      <c r="HQ58">
        <v>102.42400000000001</v>
      </c>
      <c r="HR58">
        <v>103.262</v>
      </c>
    </row>
    <row r="59" spans="1:226" x14ac:dyDescent="0.2">
      <c r="A59">
        <v>43</v>
      </c>
      <c r="B59">
        <v>1657470523.5999999</v>
      </c>
      <c r="C59">
        <v>302.09999990463302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1657470521.05</v>
      </c>
      <c r="J59">
        <f t="shared" si="0"/>
        <v>6.6868219470026446E-3</v>
      </c>
      <c r="K59">
        <f t="shared" si="1"/>
        <v>6.6868219470026444</v>
      </c>
      <c r="L59">
        <f t="shared" si="2"/>
        <v>40.950535863562315</v>
      </c>
      <c r="M59">
        <f t="shared" si="3"/>
        <v>657.72040000000004</v>
      </c>
      <c r="N59">
        <f t="shared" si="4"/>
        <v>377.84790622878018</v>
      </c>
      <c r="O59">
        <f t="shared" si="5"/>
        <v>26.577796347867018</v>
      </c>
      <c r="P59">
        <f t="shared" si="6"/>
        <v>46.264008763497941</v>
      </c>
      <c r="Q59">
        <f t="shared" si="7"/>
        <v>0.26755991729152018</v>
      </c>
      <c r="R59">
        <f t="shared" si="8"/>
        <v>2.3565474080382396</v>
      </c>
      <c r="S59">
        <f t="shared" si="9"/>
        <v>0.25175613110749867</v>
      </c>
      <c r="T59">
        <f t="shared" si="10"/>
        <v>0.15868964364437627</v>
      </c>
      <c r="U59">
        <f t="shared" si="11"/>
        <v>321.51356370000002</v>
      </c>
      <c r="V59">
        <f t="shared" si="12"/>
        <v>26.91841932455991</v>
      </c>
      <c r="W59">
        <f t="shared" si="13"/>
        <v>26.91841932455991</v>
      </c>
      <c r="X59">
        <f t="shared" si="14"/>
        <v>3.5620462035507563</v>
      </c>
      <c r="Y59">
        <f t="shared" si="15"/>
        <v>50.098904854969085</v>
      </c>
      <c r="Z59">
        <f t="shared" si="16"/>
        <v>1.7645060546638645</v>
      </c>
      <c r="AA59">
        <f t="shared" si="17"/>
        <v>3.5220451620088675</v>
      </c>
      <c r="AB59">
        <f t="shared" si="18"/>
        <v>1.7975401488868918</v>
      </c>
      <c r="AC59">
        <f t="shared" si="19"/>
        <v>-294.88884786281665</v>
      </c>
      <c r="AD59">
        <f t="shared" si="20"/>
        <v>-24.396592874964405</v>
      </c>
      <c r="AE59">
        <f t="shared" si="21"/>
        <v>-2.2302651546051648</v>
      </c>
      <c r="AF59">
        <f t="shared" si="22"/>
        <v>-2.1421923861808523E-3</v>
      </c>
      <c r="AG59">
        <f t="shared" si="23"/>
        <v>56.222050291941912</v>
      </c>
      <c r="AH59">
        <f t="shared" si="24"/>
        <v>6.7285155410383171</v>
      </c>
      <c r="AI59">
        <f t="shared" si="25"/>
        <v>40.950535863562315</v>
      </c>
      <c r="AJ59">
        <v>743.25559620081106</v>
      </c>
      <c r="AK59">
        <v>681.34824230830895</v>
      </c>
      <c r="AL59">
        <v>3.2638928074258202</v>
      </c>
      <c r="AM59">
        <v>64.709286753650801</v>
      </c>
      <c r="AN59">
        <f t="shared" si="26"/>
        <v>6.6868219470026444</v>
      </c>
      <c r="AO59">
        <v>17.215757726150802</v>
      </c>
      <c r="AP59">
        <v>25.0794506312679</v>
      </c>
      <c r="AQ59">
        <v>-9.4179033805127602E-3</v>
      </c>
      <c r="AR59">
        <v>77.473816315868703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37223.06988200108</v>
      </c>
      <c r="AX59">
        <f t="shared" si="30"/>
        <v>1999.9880000000001</v>
      </c>
      <c r="AY59">
        <f t="shared" si="31"/>
        <v>1681.1896500000003</v>
      </c>
      <c r="AZ59">
        <f t="shared" si="32"/>
        <v>0.84059986859921165</v>
      </c>
      <c r="BA59">
        <f t="shared" si="33"/>
        <v>0.16075774639647838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1657470521.05</v>
      </c>
      <c r="BH59">
        <v>657.72040000000004</v>
      </c>
      <c r="BI59">
        <v>730.49379999999996</v>
      </c>
      <c r="BJ59">
        <v>25.08541</v>
      </c>
      <c r="BK59">
        <v>17.214130000000001</v>
      </c>
      <c r="BL59">
        <v>648.81690000000003</v>
      </c>
      <c r="BM59">
        <v>24.703340000000001</v>
      </c>
      <c r="BN59">
        <v>500.02499999999998</v>
      </c>
      <c r="BO59">
        <v>70.290700000000001</v>
      </c>
      <c r="BP59">
        <v>4.923284E-2</v>
      </c>
      <c r="BQ59">
        <v>26.726389999999999</v>
      </c>
      <c r="BR59">
        <v>25.80247</v>
      </c>
      <c r="BS59">
        <v>999.9</v>
      </c>
      <c r="BT59">
        <v>0</v>
      </c>
      <c r="BU59">
        <v>0</v>
      </c>
      <c r="BV59">
        <v>10006</v>
      </c>
      <c r="BW59">
        <v>0</v>
      </c>
      <c r="BX59">
        <v>446.88060000000002</v>
      </c>
      <c r="BY59">
        <v>-72.77328</v>
      </c>
      <c r="BZ59">
        <v>674.64419999999996</v>
      </c>
      <c r="CA59">
        <v>743.28880000000004</v>
      </c>
      <c r="CB59">
        <v>7.8712590000000002</v>
      </c>
      <c r="CC59">
        <v>730.49379999999996</v>
      </c>
      <c r="CD59">
        <v>17.214130000000001</v>
      </c>
      <c r="CE59">
        <v>1.763271</v>
      </c>
      <c r="CF59">
        <v>1.2099949999999999</v>
      </c>
      <c r="CG59">
        <v>15.46494</v>
      </c>
      <c r="CH59">
        <v>9.7250890000000005</v>
      </c>
      <c r="CI59">
        <v>1999.9880000000001</v>
      </c>
      <c r="CJ59">
        <v>0.98000379999999998</v>
      </c>
      <c r="CK59">
        <v>1.999598E-2</v>
      </c>
      <c r="CL59">
        <v>0</v>
      </c>
      <c r="CM59">
        <v>2.3619300000000001</v>
      </c>
      <c r="CN59">
        <v>0</v>
      </c>
      <c r="CO59">
        <v>14084</v>
      </c>
      <c r="CP59">
        <v>17300.080000000002</v>
      </c>
      <c r="CQ59">
        <v>38.936999999999998</v>
      </c>
      <c r="CR59">
        <v>39.393599999999999</v>
      </c>
      <c r="CS59">
        <v>38.625</v>
      </c>
      <c r="CT59">
        <v>37.875</v>
      </c>
      <c r="CU59">
        <v>38.25</v>
      </c>
      <c r="CV59">
        <v>1959.9970000000001</v>
      </c>
      <c r="CW59">
        <v>39.991</v>
      </c>
      <c r="CX59">
        <v>0</v>
      </c>
      <c r="CY59">
        <v>1657470497.3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-4.0000000000000001E-3</v>
      </c>
      <c r="DH59">
        <v>8.7509999999999994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-71.264339024390196</v>
      </c>
      <c r="DO59">
        <v>-11.6296038903018</v>
      </c>
      <c r="DP59">
        <v>1.1759596089542099</v>
      </c>
      <c r="DQ59">
        <v>0</v>
      </c>
      <c r="DR59">
        <v>7.8913439024390204</v>
      </c>
      <c r="DS59">
        <v>-0.13706635555962299</v>
      </c>
      <c r="DT59">
        <v>1.43204630797943E-2</v>
      </c>
      <c r="DU59">
        <v>0</v>
      </c>
      <c r="DV59">
        <v>0</v>
      </c>
      <c r="DW59">
        <v>2</v>
      </c>
      <c r="DX59" t="s">
        <v>401</v>
      </c>
      <c r="DY59">
        <v>2.9734600000000002</v>
      </c>
      <c r="DZ59">
        <v>2.7033399999999999</v>
      </c>
      <c r="EA59">
        <v>9.9571400000000004E-2</v>
      </c>
      <c r="EB59">
        <v>0.107933</v>
      </c>
      <c r="EC59">
        <v>8.3950300000000005E-2</v>
      </c>
      <c r="ED59">
        <v>6.4804600000000004E-2</v>
      </c>
      <c r="EE59">
        <v>35103.800000000003</v>
      </c>
      <c r="EF59">
        <v>38062.1</v>
      </c>
      <c r="EG59">
        <v>35329.699999999997</v>
      </c>
      <c r="EH59">
        <v>38697.699999999997</v>
      </c>
      <c r="EI59">
        <v>45883.1</v>
      </c>
      <c r="EJ59">
        <v>52228.5</v>
      </c>
      <c r="EK59">
        <v>55205.3</v>
      </c>
      <c r="EL59">
        <v>62016.6</v>
      </c>
      <c r="EM59">
        <v>1.9930000000000001</v>
      </c>
      <c r="EN59">
        <v>2.1246</v>
      </c>
      <c r="EO59">
        <v>6.9141400000000006E-2</v>
      </c>
      <c r="EP59">
        <v>0</v>
      </c>
      <c r="EQ59">
        <v>24.6617</v>
      </c>
      <c r="ER59">
        <v>999.9</v>
      </c>
      <c r="ES59">
        <v>48.688000000000002</v>
      </c>
      <c r="ET59">
        <v>32.659999999999997</v>
      </c>
      <c r="EU59">
        <v>34.33</v>
      </c>
      <c r="EV59">
        <v>52.982999999999997</v>
      </c>
      <c r="EW59">
        <v>37.936700000000002</v>
      </c>
      <c r="EX59">
        <v>2</v>
      </c>
      <c r="EY59">
        <v>-5.9125999999999998E-2</v>
      </c>
      <c r="EZ59">
        <v>-0.48213499999999998</v>
      </c>
      <c r="FA59">
        <v>20.1494</v>
      </c>
      <c r="FB59">
        <v>5.1993200000000002</v>
      </c>
      <c r="FC59">
        <v>12.006399999999999</v>
      </c>
      <c r="FD59">
        <v>4.976</v>
      </c>
      <c r="FE59">
        <v>3.2936000000000001</v>
      </c>
      <c r="FF59">
        <v>9999</v>
      </c>
      <c r="FG59">
        <v>9999</v>
      </c>
      <c r="FH59">
        <v>9999</v>
      </c>
      <c r="FI59">
        <v>580.4</v>
      </c>
      <c r="FJ59">
        <v>1.8631</v>
      </c>
      <c r="FK59">
        <v>1.86798</v>
      </c>
      <c r="FL59">
        <v>1.86768</v>
      </c>
      <c r="FM59">
        <v>1.8689</v>
      </c>
      <c r="FN59">
        <v>1.8696600000000001</v>
      </c>
      <c r="FO59">
        <v>1.8656900000000001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8.9610000000000003</v>
      </c>
      <c r="GF59">
        <v>0.38119999999999998</v>
      </c>
      <c r="GG59">
        <v>4.1105</v>
      </c>
      <c r="GH59">
        <v>7.67244E-3</v>
      </c>
      <c r="GI59">
        <v>-4.3099900000000001E-7</v>
      </c>
      <c r="GJ59">
        <v>-1.23938E-11</v>
      </c>
      <c r="GK59">
        <v>-0.116349886799232</v>
      </c>
      <c r="GL59">
        <v>-1.24571880312714E-2</v>
      </c>
      <c r="GM59">
        <v>1.4289494627965E-3</v>
      </c>
      <c r="GN59">
        <v>-4.3703736857135599E-6</v>
      </c>
      <c r="GO59">
        <v>13</v>
      </c>
      <c r="GP59">
        <v>1891</v>
      </c>
      <c r="GQ59">
        <v>2</v>
      </c>
      <c r="GR59">
        <v>33</v>
      </c>
      <c r="GS59">
        <v>2615.9</v>
      </c>
      <c r="GT59">
        <v>2615.9</v>
      </c>
      <c r="GU59">
        <v>2.0947300000000002</v>
      </c>
      <c r="GV59">
        <v>2.63062</v>
      </c>
      <c r="GW59">
        <v>2.2485400000000002</v>
      </c>
      <c r="GX59">
        <v>2.7636699999999998</v>
      </c>
      <c r="GY59">
        <v>1.9958499999999999</v>
      </c>
      <c r="GZ59">
        <v>2.3901400000000002</v>
      </c>
      <c r="HA59">
        <v>35.754399999999997</v>
      </c>
      <c r="HB59">
        <v>15.209</v>
      </c>
      <c r="HC59">
        <v>18</v>
      </c>
      <c r="HD59">
        <v>503.71</v>
      </c>
      <c r="HE59">
        <v>590.91200000000003</v>
      </c>
      <c r="HF59">
        <v>24.643599999999999</v>
      </c>
      <c r="HG59">
        <v>26.486799999999999</v>
      </c>
      <c r="HH59">
        <v>30.000399999999999</v>
      </c>
      <c r="HI59">
        <v>26.4177</v>
      </c>
      <c r="HJ59">
        <v>26.3489</v>
      </c>
      <c r="HK59">
        <v>41.926900000000003</v>
      </c>
      <c r="HL59">
        <v>47.108600000000003</v>
      </c>
      <c r="HM59">
        <v>0</v>
      </c>
      <c r="HN59">
        <v>24.614799999999999</v>
      </c>
      <c r="HO59">
        <v>756.16499999999996</v>
      </c>
      <c r="HP59">
        <v>17.260200000000001</v>
      </c>
      <c r="HQ59">
        <v>102.423</v>
      </c>
      <c r="HR59">
        <v>103.262</v>
      </c>
    </row>
    <row r="60" spans="1:226" x14ac:dyDescent="0.2">
      <c r="A60">
        <v>44</v>
      </c>
      <c r="B60">
        <v>1657470528.0999999</v>
      </c>
      <c r="C60">
        <v>306.59999990463302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1657470525.25</v>
      </c>
      <c r="J60">
        <f t="shared" si="0"/>
        <v>6.6956680176875043E-3</v>
      </c>
      <c r="K60">
        <f t="shared" si="1"/>
        <v>6.6956680176875043</v>
      </c>
      <c r="L60">
        <f t="shared" si="2"/>
        <v>41.611710225721509</v>
      </c>
      <c r="M60">
        <f t="shared" si="3"/>
        <v>671.25329999999997</v>
      </c>
      <c r="N60">
        <f t="shared" si="4"/>
        <v>386.75396588997819</v>
      </c>
      <c r="O60">
        <f t="shared" si="5"/>
        <v>27.204363281529492</v>
      </c>
      <c r="P60">
        <f t="shared" si="6"/>
        <v>47.216112147949637</v>
      </c>
      <c r="Q60">
        <f t="shared" si="7"/>
        <v>0.26761628113813285</v>
      </c>
      <c r="R60">
        <f t="shared" si="8"/>
        <v>2.3541050093484244</v>
      </c>
      <c r="S60">
        <f t="shared" si="9"/>
        <v>0.2517906847587621</v>
      </c>
      <c r="T60">
        <f t="shared" si="10"/>
        <v>0.15871300041289335</v>
      </c>
      <c r="U60">
        <f t="shared" si="11"/>
        <v>321.51069089999993</v>
      </c>
      <c r="V60">
        <f t="shared" si="12"/>
        <v>26.921613864576479</v>
      </c>
      <c r="W60">
        <f t="shared" si="13"/>
        <v>26.921613864576479</v>
      </c>
      <c r="X60">
        <f t="shared" si="14"/>
        <v>3.5627149881242111</v>
      </c>
      <c r="Y60">
        <f t="shared" si="15"/>
        <v>50.039627046423028</v>
      </c>
      <c r="Z60">
        <f t="shared" si="16"/>
        <v>1.7630251335885379</v>
      </c>
      <c r="AA60">
        <f t="shared" si="17"/>
        <v>3.5232579410572642</v>
      </c>
      <c r="AB60">
        <f t="shared" si="18"/>
        <v>1.7996898545356732</v>
      </c>
      <c r="AC60">
        <f t="shared" si="19"/>
        <v>-295.27895958001892</v>
      </c>
      <c r="AD60">
        <f t="shared" si="20"/>
        <v>-24.034291090149402</v>
      </c>
      <c r="AE60">
        <f t="shared" si="21"/>
        <v>-2.1995236546391008</v>
      </c>
      <c r="AF60">
        <f t="shared" si="22"/>
        <v>-2.0834248075018991E-3</v>
      </c>
      <c r="AG60">
        <f t="shared" si="23"/>
        <v>56.53880373505605</v>
      </c>
      <c r="AH60">
        <f t="shared" si="24"/>
        <v>6.7182637835980472</v>
      </c>
      <c r="AI60">
        <f t="shared" si="25"/>
        <v>41.611710225721509</v>
      </c>
      <c r="AJ60">
        <v>758.62848265976004</v>
      </c>
      <c r="AK60">
        <v>696.09271515151499</v>
      </c>
      <c r="AL60">
        <v>3.2131042361478999</v>
      </c>
      <c r="AM60">
        <v>64.709286753650801</v>
      </c>
      <c r="AN60">
        <f t="shared" si="26"/>
        <v>6.6956680176875043</v>
      </c>
      <c r="AO60">
        <v>17.205413356304302</v>
      </c>
      <c r="AP60">
        <v>25.049802424242401</v>
      </c>
      <c r="AQ60">
        <v>-2.3691291607799698E-3</v>
      </c>
      <c r="AR60">
        <v>77.473816315868703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37163.567255597678</v>
      </c>
      <c r="AX60">
        <f t="shared" si="30"/>
        <v>1999.97</v>
      </c>
      <c r="AY60">
        <f t="shared" si="31"/>
        <v>1681.1745299999998</v>
      </c>
      <c r="AZ60">
        <f t="shared" si="32"/>
        <v>0.84059987399810987</v>
      </c>
      <c r="BA60">
        <f t="shared" si="33"/>
        <v>0.16075775681635221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1657470525.25</v>
      </c>
      <c r="BH60">
        <v>671.25329999999997</v>
      </c>
      <c r="BI60">
        <v>744.51620000000003</v>
      </c>
      <c r="BJ60">
        <v>25.064250000000001</v>
      </c>
      <c r="BK60">
        <v>17.203890000000001</v>
      </c>
      <c r="BL60">
        <v>662.25419999999997</v>
      </c>
      <c r="BM60">
        <v>24.683199999999999</v>
      </c>
      <c r="BN60">
        <v>499.9676</v>
      </c>
      <c r="BO60">
        <v>70.290890000000005</v>
      </c>
      <c r="BP60">
        <v>4.9340950000000001E-2</v>
      </c>
      <c r="BQ60">
        <v>26.732240000000001</v>
      </c>
      <c r="BR60">
        <v>25.791679999999999</v>
      </c>
      <c r="BS60">
        <v>999.9</v>
      </c>
      <c r="BT60">
        <v>0</v>
      </c>
      <c r="BU60">
        <v>0</v>
      </c>
      <c r="BV60">
        <v>9989.5</v>
      </c>
      <c r="BW60">
        <v>0</v>
      </c>
      <c r="BX60">
        <v>516.34090000000003</v>
      </c>
      <c r="BY60">
        <v>-73.263009999999994</v>
      </c>
      <c r="BZ60">
        <v>688.51020000000005</v>
      </c>
      <c r="CA60">
        <v>757.5489</v>
      </c>
      <c r="CB60">
        <v>7.8603779999999999</v>
      </c>
      <c r="CC60">
        <v>744.51620000000003</v>
      </c>
      <c r="CD60">
        <v>17.203890000000001</v>
      </c>
      <c r="CE60">
        <v>1.7617879999999999</v>
      </c>
      <c r="CF60">
        <v>1.2092769999999999</v>
      </c>
      <c r="CG60">
        <v>15.451829999999999</v>
      </c>
      <c r="CH60">
        <v>9.7162400000000009</v>
      </c>
      <c r="CI60">
        <v>1999.97</v>
      </c>
      <c r="CJ60">
        <v>0.98000350000000003</v>
      </c>
      <c r="CK60">
        <v>1.9996300000000002E-2</v>
      </c>
      <c r="CL60">
        <v>0</v>
      </c>
      <c r="CM60">
        <v>2.23611</v>
      </c>
      <c r="CN60">
        <v>0</v>
      </c>
      <c r="CO60">
        <v>14153.71</v>
      </c>
      <c r="CP60">
        <v>17299.91</v>
      </c>
      <c r="CQ60">
        <v>38.936999999999998</v>
      </c>
      <c r="CR60">
        <v>39.3874</v>
      </c>
      <c r="CS60">
        <v>38.612400000000001</v>
      </c>
      <c r="CT60">
        <v>37.875</v>
      </c>
      <c r="CU60">
        <v>38.25</v>
      </c>
      <c r="CV60">
        <v>1959.979</v>
      </c>
      <c r="CW60">
        <v>39.991</v>
      </c>
      <c r="CX60">
        <v>0</v>
      </c>
      <c r="CY60">
        <v>1657470502.0999999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-4.0000000000000001E-3</v>
      </c>
      <c r="DH60">
        <v>8.7509999999999994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-71.990463414634107</v>
      </c>
      <c r="DO60">
        <v>-10.006070742391699</v>
      </c>
      <c r="DP60">
        <v>1.02524398779762</v>
      </c>
      <c r="DQ60">
        <v>0</v>
      </c>
      <c r="DR60">
        <v>7.8820470731707299</v>
      </c>
      <c r="DS60">
        <v>-0.16580300496813899</v>
      </c>
      <c r="DT60">
        <v>1.64031762605195E-2</v>
      </c>
      <c r="DU60">
        <v>0</v>
      </c>
      <c r="DV60">
        <v>0</v>
      </c>
      <c r="DW60">
        <v>2</v>
      </c>
      <c r="DX60" t="s">
        <v>401</v>
      </c>
      <c r="DY60">
        <v>2.97424</v>
      </c>
      <c r="DZ60">
        <v>2.70295</v>
      </c>
      <c r="EA60">
        <v>0.10106900000000001</v>
      </c>
      <c r="EB60">
        <v>0.10936999999999999</v>
      </c>
      <c r="EC60">
        <v>8.3918499999999993E-2</v>
      </c>
      <c r="ED60">
        <v>6.4785099999999998E-2</v>
      </c>
      <c r="EE60">
        <v>35045.300000000003</v>
      </c>
      <c r="EF60">
        <v>38000.5</v>
      </c>
      <c r="EG60">
        <v>35329.5</v>
      </c>
      <c r="EH60">
        <v>38697.300000000003</v>
      </c>
      <c r="EI60">
        <v>45885.3</v>
      </c>
      <c r="EJ60">
        <v>52230</v>
      </c>
      <c r="EK60">
        <v>55205.9</v>
      </c>
      <c r="EL60">
        <v>62017.1</v>
      </c>
      <c r="EM60">
        <v>1.9936</v>
      </c>
      <c r="EN60">
        <v>2.1242000000000001</v>
      </c>
      <c r="EO60">
        <v>7.0840100000000003E-2</v>
      </c>
      <c r="EP60">
        <v>0</v>
      </c>
      <c r="EQ60">
        <v>24.6356</v>
      </c>
      <c r="ER60">
        <v>999.9</v>
      </c>
      <c r="ES60">
        <v>48.662999999999997</v>
      </c>
      <c r="ET60">
        <v>32.659999999999997</v>
      </c>
      <c r="EU60">
        <v>34.311599999999999</v>
      </c>
      <c r="EV60">
        <v>52.662999999999997</v>
      </c>
      <c r="EW60">
        <v>37.928699999999999</v>
      </c>
      <c r="EX60">
        <v>2</v>
      </c>
      <c r="EY60">
        <v>-5.8902400000000001E-2</v>
      </c>
      <c r="EZ60">
        <v>-0.65836600000000001</v>
      </c>
      <c r="FA60">
        <v>20.148399999999999</v>
      </c>
      <c r="FB60">
        <v>5.1993200000000002</v>
      </c>
      <c r="FC60">
        <v>12.004</v>
      </c>
      <c r="FD60">
        <v>4.976</v>
      </c>
      <c r="FE60">
        <v>3.294</v>
      </c>
      <c r="FF60">
        <v>9999</v>
      </c>
      <c r="FG60">
        <v>9999</v>
      </c>
      <c r="FH60">
        <v>9999</v>
      </c>
      <c r="FI60">
        <v>580.4</v>
      </c>
      <c r="FJ60">
        <v>1.8631</v>
      </c>
      <c r="FK60">
        <v>1.86795</v>
      </c>
      <c r="FL60">
        <v>1.86768</v>
      </c>
      <c r="FM60">
        <v>1.8689</v>
      </c>
      <c r="FN60">
        <v>1.8696600000000001</v>
      </c>
      <c r="FO60">
        <v>1.8656900000000001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9.0619999999999994</v>
      </c>
      <c r="GF60">
        <v>0.3805</v>
      </c>
      <c r="GG60">
        <v>4.1105</v>
      </c>
      <c r="GH60">
        <v>7.67244E-3</v>
      </c>
      <c r="GI60">
        <v>-4.3099900000000001E-7</v>
      </c>
      <c r="GJ60">
        <v>-1.23938E-11</v>
      </c>
      <c r="GK60">
        <v>-0.116349886799232</v>
      </c>
      <c r="GL60">
        <v>-1.24571880312714E-2</v>
      </c>
      <c r="GM60">
        <v>1.4289494627965E-3</v>
      </c>
      <c r="GN60">
        <v>-4.3703736857135599E-6</v>
      </c>
      <c r="GO60">
        <v>13</v>
      </c>
      <c r="GP60">
        <v>1891</v>
      </c>
      <c r="GQ60">
        <v>2</v>
      </c>
      <c r="GR60">
        <v>33</v>
      </c>
      <c r="GS60">
        <v>2616</v>
      </c>
      <c r="GT60">
        <v>2615.9</v>
      </c>
      <c r="GU60">
        <v>2.1264599999999998</v>
      </c>
      <c r="GV60">
        <v>2.63184</v>
      </c>
      <c r="GW60">
        <v>2.2485400000000002</v>
      </c>
      <c r="GX60">
        <v>2.7648899999999998</v>
      </c>
      <c r="GY60">
        <v>1.9958499999999999</v>
      </c>
      <c r="GZ60">
        <v>2.3962400000000001</v>
      </c>
      <c r="HA60">
        <v>35.731099999999998</v>
      </c>
      <c r="HB60">
        <v>15.209</v>
      </c>
      <c r="HC60">
        <v>18</v>
      </c>
      <c r="HD60">
        <v>504.10700000000003</v>
      </c>
      <c r="HE60">
        <v>590.58799999999997</v>
      </c>
      <c r="HF60">
        <v>24.776299999999999</v>
      </c>
      <c r="HG60">
        <v>26.4846</v>
      </c>
      <c r="HH60">
        <v>30.0002</v>
      </c>
      <c r="HI60">
        <v>26.4177</v>
      </c>
      <c r="HJ60">
        <v>26.346699999999998</v>
      </c>
      <c r="HK60">
        <v>42.570700000000002</v>
      </c>
      <c r="HL60">
        <v>47.108600000000003</v>
      </c>
      <c r="HM60">
        <v>0</v>
      </c>
      <c r="HN60">
        <v>24.755299999999998</v>
      </c>
      <c r="HO60">
        <v>776.32399999999996</v>
      </c>
      <c r="HP60">
        <v>17.2744</v>
      </c>
      <c r="HQ60">
        <v>102.423</v>
      </c>
      <c r="HR60">
        <v>103.262</v>
      </c>
    </row>
    <row r="61" spans="1:226" x14ac:dyDescent="0.2">
      <c r="A61">
        <v>45</v>
      </c>
      <c r="B61">
        <v>1657470533.0999999</v>
      </c>
      <c r="C61">
        <v>311.59999990463302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1657470530.5999999</v>
      </c>
      <c r="J61">
        <f t="shared" si="0"/>
        <v>6.6980551318427516E-3</v>
      </c>
      <c r="K61">
        <f t="shared" si="1"/>
        <v>6.6980551318427519</v>
      </c>
      <c r="L61">
        <f t="shared" si="2"/>
        <v>41.604703129154863</v>
      </c>
      <c r="M61">
        <f t="shared" si="3"/>
        <v>688.25788888888906</v>
      </c>
      <c r="N61">
        <f t="shared" si="4"/>
        <v>402.77713239577935</v>
      </c>
      <c r="O61">
        <f t="shared" si="5"/>
        <v>28.332047721683306</v>
      </c>
      <c r="P61">
        <f t="shared" si="6"/>
        <v>48.413263277479324</v>
      </c>
      <c r="Q61">
        <f t="shared" si="7"/>
        <v>0.26728083964669275</v>
      </c>
      <c r="R61">
        <f t="shared" si="8"/>
        <v>2.3571864279846375</v>
      </c>
      <c r="S61">
        <f t="shared" si="9"/>
        <v>0.25151296660519723</v>
      </c>
      <c r="T61">
        <f t="shared" si="10"/>
        <v>0.15853471192519827</v>
      </c>
      <c r="U61">
        <f t="shared" si="11"/>
        <v>321.52849499999979</v>
      </c>
      <c r="V61">
        <f t="shared" si="12"/>
        <v>26.928015177865102</v>
      </c>
      <c r="W61">
        <f t="shared" si="13"/>
        <v>26.928015177865102</v>
      </c>
      <c r="X61">
        <f t="shared" si="14"/>
        <v>3.5640554482331215</v>
      </c>
      <c r="Y61">
        <f t="shared" si="15"/>
        <v>49.980538659582038</v>
      </c>
      <c r="Z61">
        <f t="shared" si="16"/>
        <v>1.7616958027381284</v>
      </c>
      <c r="AA61">
        <f t="shared" si="17"/>
        <v>3.52476353793835</v>
      </c>
      <c r="AB61">
        <f t="shared" si="18"/>
        <v>1.8023596454949931</v>
      </c>
      <c r="AC61">
        <f t="shared" si="19"/>
        <v>-295.38423131426532</v>
      </c>
      <c r="AD61">
        <f t="shared" si="20"/>
        <v>-23.956628454718963</v>
      </c>
      <c r="AE61">
        <f t="shared" si="21"/>
        <v>-2.1896999007704316</v>
      </c>
      <c r="AF61">
        <f t="shared" si="22"/>
        <v>-2.0646697549402404E-3</v>
      </c>
      <c r="AG61">
        <f t="shared" si="23"/>
        <v>57.494877257638123</v>
      </c>
      <c r="AH61">
        <f t="shared" si="24"/>
        <v>6.710611764501663</v>
      </c>
      <c r="AI61">
        <f t="shared" si="25"/>
        <v>41.604703129154863</v>
      </c>
      <c r="AJ61">
        <v>775.92072896325703</v>
      </c>
      <c r="AK61">
        <v>712.73586666666597</v>
      </c>
      <c r="AL61">
        <v>3.3946107845727602</v>
      </c>
      <c r="AM61">
        <v>64.709286753650801</v>
      </c>
      <c r="AN61">
        <f t="shared" si="26"/>
        <v>6.6980551318427519</v>
      </c>
      <c r="AO61">
        <v>17.195352304124999</v>
      </c>
      <c r="AP61">
        <v>25.030405454545502</v>
      </c>
      <c r="AQ61">
        <v>3.2426278108454201E-4</v>
      </c>
      <c r="AR61">
        <v>77.473816315868703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37236.86985493698</v>
      </c>
      <c r="AX61">
        <f t="shared" si="30"/>
        <v>2000.08111111111</v>
      </c>
      <c r="AY61">
        <f t="shared" si="31"/>
        <v>1681.2678999999991</v>
      </c>
      <c r="AZ61">
        <f t="shared" si="32"/>
        <v>0.8405998590057181</v>
      </c>
      <c r="BA61">
        <f t="shared" si="33"/>
        <v>0.16075772788103593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1657470530.5999999</v>
      </c>
      <c r="BH61">
        <v>688.25788888888906</v>
      </c>
      <c r="BI61">
        <v>762.79399999999998</v>
      </c>
      <c r="BJ61">
        <v>25.044811111111098</v>
      </c>
      <c r="BK61">
        <v>17.193766666666701</v>
      </c>
      <c r="BL61">
        <v>679.13944444444496</v>
      </c>
      <c r="BM61">
        <v>24.6647</v>
      </c>
      <c r="BN61">
        <v>500.00066666666697</v>
      </c>
      <c r="BO61">
        <v>70.292888888888896</v>
      </c>
      <c r="BP61">
        <v>4.8859544444444403E-2</v>
      </c>
      <c r="BQ61">
        <v>26.7395</v>
      </c>
      <c r="BR61">
        <v>25.796022222222199</v>
      </c>
      <c r="BS61">
        <v>999.9</v>
      </c>
      <c r="BT61">
        <v>0</v>
      </c>
      <c r="BU61">
        <v>0</v>
      </c>
      <c r="BV61">
        <v>10010</v>
      </c>
      <c r="BW61">
        <v>0</v>
      </c>
      <c r="BX61">
        <v>524.78533333333303</v>
      </c>
      <c r="BY61">
        <v>-74.536211111111101</v>
      </c>
      <c r="BZ61">
        <v>705.93777777777802</v>
      </c>
      <c r="CA61">
        <v>776.13888888888903</v>
      </c>
      <c r="CB61">
        <v>7.85103666666667</v>
      </c>
      <c r="CC61">
        <v>762.79399999999998</v>
      </c>
      <c r="CD61">
        <v>17.193766666666701</v>
      </c>
      <c r="CE61">
        <v>1.76047111111111</v>
      </c>
      <c r="CF61">
        <v>1.2085977777777801</v>
      </c>
      <c r="CG61">
        <v>15.4401666666667</v>
      </c>
      <c r="CH61">
        <v>9.7079011111111093</v>
      </c>
      <c r="CI61">
        <v>2000.08111111111</v>
      </c>
      <c r="CJ61">
        <v>0.98000366666666705</v>
      </c>
      <c r="CK61">
        <v>1.9996122222222201E-2</v>
      </c>
      <c r="CL61">
        <v>0</v>
      </c>
      <c r="CM61">
        <v>2.3395888888888901</v>
      </c>
      <c r="CN61">
        <v>0</v>
      </c>
      <c r="CO61">
        <v>14186.755555555599</v>
      </c>
      <c r="CP61">
        <v>17300.911111111101</v>
      </c>
      <c r="CQ61">
        <v>38.888777777777797</v>
      </c>
      <c r="CR61">
        <v>39.368000000000002</v>
      </c>
      <c r="CS61">
        <v>38.597000000000001</v>
      </c>
      <c r="CT61">
        <v>37.811999999999998</v>
      </c>
      <c r="CU61">
        <v>38.25</v>
      </c>
      <c r="CV61">
        <v>1960.0888888888901</v>
      </c>
      <c r="CW61">
        <v>39.992222222222203</v>
      </c>
      <c r="CX61">
        <v>0</v>
      </c>
      <c r="CY61">
        <v>1657470506.9000001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-4.0000000000000001E-3</v>
      </c>
      <c r="DH61">
        <v>8.7509999999999994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-72.762182926829297</v>
      </c>
      <c r="DO61">
        <v>-10.338708287878701</v>
      </c>
      <c r="DP61">
        <v>1.0540362644528301</v>
      </c>
      <c r="DQ61">
        <v>0</v>
      </c>
      <c r="DR61">
        <v>7.8711458536585397</v>
      </c>
      <c r="DS61">
        <v>-0.15234936763035301</v>
      </c>
      <c r="DT61">
        <v>1.51012121909839E-2</v>
      </c>
      <c r="DU61">
        <v>0</v>
      </c>
      <c r="DV61">
        <v>0</v>
      </c>
      <c r="DW61">
        <v>2</v>
      </c>
      <c r="DX61" t="s">
        <v>401</v>
      </c>
      <c r="DY61">
        <v>2.9740600000000001</v>
      </c>
      <c r="DZ61">
        <v>2.7029700000000001</v>
      </c>
      <c r="EA61">
        <v>0.10274999999999999</v>
      </c>
      <c r="EB61">
        <v>0.111094</v>
      </c>
      <c r="EC61">
        <v>8.38758E-2</v>
      </c>
      <c r="ED61">
        <v>6.4766699999999996E-2</v>
      </c>
      <c r="EE61">
        <v>34979.800000000003</v>
      </c>
      <c r="EF61">
        <v>37927.199999999997</v>
      </c>
      <c r="EG61">
        <v>35329.5</v>
      </c>
      <c r="EH61">
        <v>38697.599999999999</v>
      </c>
      <c r="EI61">
        <v>45887.199999999997</v>
      </c>
      <c r="EJ61">
        <v>52231.1</v>
      </c>
      <c r="EK61">
        <v>55205.599999999999</v>
      </c>
      <c r="EL61">
        <v>62017.1</v>
      </c>
      <c r="EM61">
        <v>1.9936</v>
      </c>
      <c r="EN61">
        <v>2.125</v>
      </c>
      <c r="EO61">
        <v>7.2389800000000004E-2</v>
      </c>
      <c r="EP61">
        <v>0</v>
      </c>
      <c r="EQ61">
        <v>24.6082</v>
      </c>
      <c r="ER61">
        <v>999.9</v>
      </c>
      <c r="ES61">
        <v>48.613999999999997</v>
      </c>
      <c r="ET61">
        <v>32.68</v>
      </c>
      <c r="EU61">
        <v>34.316299999999998</v>
      </c>
      <c r="EV61">
        <v>52.582999999999998</v>
      </c>
      <c r="EW61">
        <v>37.848599999999998</v>
      </c>
      <c r="EX61">
        <v>2</v>
      </c>
      <c r="EY61">
        <v>-5.95732E-2</v>
      </c>
      <c r="EZ61">
        <v>-0.76309400000000005</v>
      </c>
      <c r="FA61">
        <v>20.148199999999999</v>
      </c>
      <c r="FB61">
        <v>5.1993200000000002</v>
      </c>
      <c r="FC61">
        <v>12.008800000000001</v>
      </c>
      <c r="FD61">
        <v>4.9756</v>
      </c>
      <c r="FE61">
        <v>3.2934000000000001</v>
      </c>
      <c r="FF61">
        <v>9999</v>
      </c>
      <c r="FG61">
        <v>9999</v>
      </c>
      <c r="FH61">
        <v>9999</v>
      </c>
      <c r="FI61">
        <v>580.4</v>
      </c>
      <c r="FJ61">
        <v>1.86307</v>
      </c>
      <c r="FK61">
        <v>1.86792</v>
      </c>
      <c r="FL61">
        <v>1.86768</v>
      </c>
      <c r="FM61">
        <v>1.8688400000000001</v>
      </c>
      <c r="FN61">
        <v>1.8696600000000001</v>
      </c>
      <c r="FO61">
        <v>1.86572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9.1769999999999996</v>
      </c>
      <c r="GF61">
        <v>0.37969999999999998</v>
      </c>
      <c r="GG61">
        <v>4.1105</v>
      </c>
      <c r="GH61">
        <v>7.67244E-3</v>
      </c>
      <c r="GI61">
        <v>-4.3099900000000001E-7</v>
      </c>
      <c r="GJ61">
        <v>-1.23938E-11</v>
      </c>
      <c r="GK61">
        <v>-0.116349886799232</v>
      </c>
      <c r="GL61">
        <v>-1.24571880312714E-2</v>
      </c>
      <c r="GM61">
        <v>1.4289494627965E-3</v>
      </c>
      <c r="GN61">
        <v>-4.3703736857135599E-6</v>
      </c>
      <c r="GO61">
        <v>13</v>
      </c>
      <c r="GP61">
        <v>1891</v>
      </c>
      <c r="GQ61">
        <v>2</v>
      </c>
      <c r="GR61">
        <v>33</v>
      </c>
      <c r="GS61">
        <v>2616.1</v>
      </c>
      <c r="GT61">
        <v>2616</v>
      </c>
      <c r="GU61">
        <v>2.16553</v>
      </c>
      <c r="GV61">
        <v>2.6293899999999999</v>
      </c>
      <c r="GW61">
        <v>2.2485400000000002</v>
      </c>
      <c r="GX61">
        <v>2.7648899999999998</v>
      </c>
      <c r="GY61">
        <v>1.9958499999999999</v>
      </c>
      <c r="GZ61">
        <v>2.3779300000000001</v>
      </c>
      <c r="HA61">
        <v>35.754399999999997</v>
      </c>
      <c r="HB61">
        <v>15.209</v>
      </c>
      <c r="HC61">
        <v>18</v>
      </c>
      <c r="HD61">
        <v>504.08600000000001</v>
      </c>
      <c r="HE61">
        <v>591.16499999999996</v>
      </c>
      <c r="HF61">
        <v>24.926300000000001</v>
      </c>
      <c r="HG61">
        <v>26.482399999999998</v>
      </c>
      <c r="HH61">
        <v>30.0001</v>
      </c>
      <c r="HI61">
        <v>26.415500000000002</v>
      </c>
      <c r="HJ61">
        <v>26.3445</v>
      </c>
      <c r="HK61">
        <v>43.352200000000003</v>
      </c>
      <c r="HL61">
        <v>46.830399999999997</v>
      </c>
      <c r="HM61">
        <v>0</v>
      </c>
      <c r="HN61">
        <v>24.901599999999998</v>
      </c>
      <c r="HO61">
        <v>789.71</v>
      </c>
      <c r="HP61">
        <v>17.3002</v>
      </c>
      <c r="HQ61">
        <v>102.423</v>
      </c>
      <c r="HR61">
        <v>103.262</v>
      </c>
    </row>
    <row r="62" spans="1:226" x14ac:dyDescent="0.2">
      <c r="A62">
        <v>46</v>
      </c>
      <c r="B62">
        <v>1657470538.0999999</v>
      </c>
      <c r="C62">
        <v>316.59999990463302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1657470535.3</v>
      </c>
      <c r="J62">
        <f t="shared" si="0"/>
        <v>6.6737403769206198E-3</v>
      </c>
      <c r="K62">
        <f t="shared" si="1"/>
        <v>6.6737403769206196</v>
      </c>
      <c r="L62">
        <f t="shared" si="2"/>
        <v>42.853659402084368</v>
      </c>
      <c r="M62">
        <f t="shared" si="3"/>
        <v>703.5163</v>
      </c>
      <c r="N62">
        <f t="shared" si="4"/>
        <v>407.85198821080633</v>
      </c>
      <c r="O62">
        <f t="shared" si="5"/>
        <v>28.688537814775781</v>
      </c>
      <c r="P62">
        <f t="shared" si="6"/>
        <v>49.485731489015663</v>
      </c>
      <c r="Q62">
        <f t="shared" si="7"/>
        <v>0.26543262625327901</v>
      </c>
      <c r="R62">
        <f t="shared" si="8"/>
        <v>2.354045815696197</v>
      </c>
      <c r="S62">
        <f t="shared" si="9"/>
        <v>0.24985580549449435</v>
      </c>
      <c r="T62">
        <f t="shared" si="10"/>
        <v>0.15748316335389723</v>
      </c>
      <c r="U62">
        <f t="shared" si="11"/>
        <v>321.52495319999997</v>
      </c>
      <c r="V62">
        <f t="shared" si="12"/>
        <v>26.948509186269355</v>
      </c>
      <c r="W62">
        <f t="shared" si="13"/>
        <v>26.948509186269355</v>
      </c>
      <c r="X62">
        <f t="shared" si="14"/>
        <v>3.5683499355475909</v>
      </c>
      <c r="Y62">
        <f t="shared" si="15"/>
        <v>49.915357634350812</v>
      </c>
      <c r="Z62">
        <f t="shared" si="16"/>
        <v>1.7606981091811598</v>
      </c>
      <c r="AA62">
        <f t="shared" si="17"/>
        <v>3.5273675129785711</v>
      </c>
      <c r="AB62">
        <f t="shared" si="18"/>
        <v>1.8076518263664312</v>
      </c>
      <c r="AC62">
        <f t="shared" si="19"/>
        <v>-294.31195062219933</v>
      </c>
      <c r="AD62">
        <f t="shared" si="20"/>
        <v>-24.932894265757973</v>
      </c>
      <c r="AE62">
        <f t="shared" si="21"/>
        <v>-2.2823508854338654</v>
      </c>
      <c r="AF62">
        <f t="shared" si="22"/>
        <v>-2.2425733911930479E-3</v>
      </c>
      <c r="AG62">
        <f t="shared" si="23"/>
        <v>57.988473652211603</v>
      </c>
      <c r="AH62">
        <f t="shared" si="24"/>
        <v>6.6632590697922573</v>
      </c>
      <c r="AI62">
        <f t="shared" si="25"/>
        <v>42.853659402084368</v>
      </c>
      <c r="AJ62">
        <v>793.30263916080401</v>
      </c>
      <c r="AK62">
        <v>729.08354545454597</v>
      </c>
      <c r="AL62">
        <v>3.2598493344700499</v>
      </c>
      <c r="AM62">
        <v>64.709286753650801</v>
      </c>
      <c r="AN62">
        <f t="shared" si="26"/>
        <v>6.6737403769206196</v>
      </c>
      <c r="AO62">
        <v>17.2141546277496</v>
      </c>
      <c r="AP62">
        <v>25.036670909090901</v>
      </c>
      <c r="AQ62">
        <v>-3.3443834937606398E-3</v>
      </c>
      <c r="AR62">
        <v>77.473816315868703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37159.702064887795</v>
      </c>
      <c r="AX62">
        <f t="shared" si="30"/>
        <v>2000.059</v>
      </c>
      <c r="AY62">
        <f t="shared" si="31"/>
        <v>1681.2493199999999</v>
      </c>
      <c r="AZ62">
        <f t="shared" si="32"/>
        <v>0.84059986230406203</v>
      </c>
      <c r="BA62">
        <f t="shared" si="33"/>
        <v>0.1607577342468397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1657470535.3</v>
      </c>
      <c r="BH62">
        <v>703.5163</v>
      </c>
      <c r="BI62">
        <v>778.72699999999998</v>
      </c>
      <c r="BJ62">
        <v>25.03105</v>
      </c>
      <c r="BK62">
        <v>17.23536</v>
      </c>
      <c r="BL62">
        <v>694.29079999999999</v>
      </c>
      <c r="BM62">
        <v>24.651599999999998</v>
      </c>
      <c r="BN62">
        <v>500.00479999999999</v>
      </c>
      <c r="BO62">
        <v>70.291600000000003</v>
      </c>
      <c r="BP62">
        <v>4.896139E-2</v>
      </c>
      <c r="BQ62">
        <v>26.752050000000001</v>
      </c>
      <c r="BR62">
        <v>25.802350000000001</v>
      </c>
      <c r="BS62">
        <v>999.9</v>
      </c>
      <c r="BT62">
        <v>0</v>
      </c>
      <c r="BU62">
        <v>0</v>
      </c>
      <c r="BV62">
        <v>9989</v>
      </c>
      <c r="BW62">
        <v>0</v>
      </c>
      <c r="BX62">
        <v>445.72890000000001</v>
      </c>
      <c r="BY62">
        <v>-75.210549999999998</v>
      </c>
      <c r="BZ62">
        <v>721.57820000000004</v>
      </c>
      <c r="CA62">
        <v>792.38409999999999</v>
      </c>
      <c r="CB62">
        <v>7.7957010000000002</v>
      </c>
      <c r="CC62">
        <v>778.72699999999998</v>
      </c>
      <c r="CD62">
        <v>17.23536</v>
      </c>
      <c r="CE62">
        <v>1.7594719999999999</v>
      </c>
      <c r="CF62">
        <v>1.2115020000000001</v>
      </c>
      <c r="CG62">
        <v>15.431319999999999</v>
      </c>
      <c r="CH62">
        <v>9.7436039999999995</v>
      </c>
      <c r="CI62">
        <v>2000.059</v>
      </c>
      <c r="CJ62">
        <v>0.98000319999999996</v>
      </c>
      <c r="CK62">
        <v>1.999662E-2</v>
      </c>
      <c r="CL62">
        <v>0</v>
      </c>
      <c r="CM62">
        <v>2.2474400000000001</v>
      </c>
      <c r="CN62">
        <v>0</v>
      </c>
      <c r="CO62">
        <v>14185.92</v>
      </c>
      <c r="CP62">
        <v>17300.68</v>
      </c>
      <c r="CQ62">
        <v>38.875</v>
      </c>
      <c r="CR62">
        <v>39.324599999999997</v>
      </c>
      <c r="CS62">
        <v>38.568300000000001</v>
      </c>
      <c r="CT62">
        <v>37.805799999999998</v>
      </c>
      <c r="CU62">
        <v>38.25</v>
      </c>
      <c r="CV62">
        <v>1960.067</v>
      </c>
      <c r="CW62">
        <v>39.991999999999997</v>
      </c>
      <c r="CX62">
        <v>0</v>
      </c>
      <c r="CY62">
        <v>1657470512.3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-4.0000000000000001E-3</v>
      </c>
      <c r="DH62">
        <v>8.7509999999999994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-73.6393243902439</v>
      </c>
      <c r="DO62">
        <v>-10.8657638634179</v>
      </c>
      <c r="DP62">
        <v>1.1063036245303599</v>
      </c>
      <c r="DQ62">
        <v>0</v>
      </c>
      <c r="DR62">
        <v>7.8518653658536604</v>
      </c>
      <c r="DS62">
        <v>-0.25862142863815002</v>
      </c>
      <c r="DT62">
        <v>3.0345652004823601E-2</v>
      </c>
      <c r="DU62">
        <v>0</v>
      </c>
      <c r="DV62">
        <v>0</v>
      </c>
      <c r="DW62">
        <v>2</v>
      </c>
      <c r="DX62" t="s">
        <v>401</v>
      </c>
      <c r="DY62">
        <v>2.9736799999999999</v>
      </c>
      <c r="DZ62">
        <v>2.7029299999999998</v>
      </c>
      <c r="EA62">
        <v>0.104382</v>
      </c>
      <c r="EB62">
        <v>0.11273</v>
      </c>
      <c r="EC62">
        <v>8.3892900000000006E-2</v>
      </c>
      <c r="ED62">
        <v>6.4986600000000005E-2</v>
      </c>
      <c r="EE62">
        <v>34916.1</v>
      </c>
      <c r="EF62">
        <v>37856.9</v>
      </c>
      <c r="EG62">
        <v>35329.300000000003</v>
      </c>
      <c r="EH62">
        <v>38697</v>
      </c>
      <c r="EI62">
        <v>45886.400000000001</v>
      </c>
      <c r="EJ62">
        <v>52218.400000000001</v>
      </c>
      <c r="EK62">
        <v>55205.599999999999</v>
      </c>
      <c r="EL62">
        <v>62016.6</v>
      </c>
      <c r="EM62">
        <v>1.9932000000000001</v>
      </c>
      <c r="EN62">
        <v>2.125</v>
      </c>
      <c r="EO62">
        <v>7.4535599999999994E-2</v>
      </c>
      <c r="EP62">
        <v>0</v>
      </c>
      <c r="EQ62">
        <v>24.5883</v>
      </c>
      <c r="ER62">
        <v>999.9</v>
      </c>
      <c r="ES62">
        <v>48.59</v>
      </c>
      <c r="ET62">
        <v>32.68</v>
      </c>
      <c r="EU62">
        <v>34.299199999999999</v>
      </c>
      <c r="EV62">
        <v>52.743000000000002</v>
      </c>
      <c r="EW62">
        <v>37.880600000000001</v>
      </c>
      <c r="EX62">
        <v>2</v>
      </c>
      <c r="EY62">
        <v>-5.9512200000000001E-2</v>
      </c>
      <c r="EZ62">
        <v>-0.87089300000000003</v>
      </c>
      <c r="FA62">
        <v>20.147600000000001</v>
      </c>
      <c r="FB62">
        <v>5.1993200000000002</v>
      </c>
      <c r="FC62">
        <v>12.0076</v>
      </c>
      <c r="FD62">
        <v>4.9756</v>
      </c>
      <c r="FE62">
        <v>3.2936000000000001</v>
      </c>
      <c r="FF62">
        <v>9999</v>
      </c>
      <c r="FG62">
        <v>9999</v>
      </c>
      <c r="FH62">
        <v>9999</v>
      </c>
      <c r="FI62">
        <v>580.4</v>
      </c>
      <c r="FJ62">
        <v>1.8629800000000001</v>
      </c>
      <c r="FK62">
        <v>1.8678900000000001</v>
      </c>
      <c r="FL62">
        <v>1.86768</v>
      </c>
      <c r="FM62">
        <v>1.8689</v>
      </c>
      <c r="FN62">
        <v>1.8696600000000001</v>
      </c>
      <c r="FO62">
        <v>1.8656900000000001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9.2880000000000003</v>
      </c>
      <c r="GF62">
        <v>0.38</v>
      </c>
      <c r="GG62">
        <v>4.1105</v>
      </c>
      <c r="GH62">
        <v>7.67244E-3</v>
      </c>
      <c r="GI62">
        <v>-4.3099900000000001E-7</v>
      </c>
      <c r="GJ62">
        <v>-1.23938E-11</v>
      </c>
      <c r="GK62">
        <v>-0.116349886799232</v>
      </c>
      <c r="GL62">
        <v>-1.24571880312714E-2</v>
      </c>
      <c r="GM62">
        <v>1.4289494627965E-3</v>
      </c>
      <c r="GN62">
        <v>-4.3703736857135599E-6</v>
      </c>
      <c r="GO62">
        <v>13</v>
      </c>
      <c r="GP62">
        <v>1891</v>
      </c>
      <c r="GQ62">
        <v>2</v>
      </c>
      <c r="GR62">
        <v>33</v>
      </c>
      <c r="GS62">
        <v>2616.1</v>
      </c>
      <c r="GT62">
        <v>2616.1</v>
      </c>
      <c r="GU62">
        <v>2.2009300000000001</v>
      </c>
      <c r="GV62">
        <v>2.6293899999999999</v>
      </c>
      <c r="GW62">
        <v>2.2485400000000002</v>
      </c>
      <c r="GX62">
        <v>2.7648899999999998</v>
      </c>
      <c r="GY62">
        <v>1.9958499999999999</v>
      </c>
      <c r="GZ62">
        <v>2.3938000000000001</v>
      </c>
      <c r="HA62">
        <v>35.754399999999997</v>
      </c>
      <c r="HB62">
        <v>15.209</v>
      </c>
      <c r="HC62">
        <v>18</v>
      </c>
      <c r="HD62">
        <v>503.80099999999999</v>
      </c>
      <c r="HE62">
        <v>591.14099999999996</v>
      </c>
      <c r="HF62">
        <v>25.064599999999999</v>
      </c>
      <c r="HG62">
        <v>26.478400000000001</v>
      </c>
      <c r="HH62">
        <v>30.0001</v>
      </c>
      <c r="HI62">
        <v>26.4133</v>
      </c>
      <c r="HJ62">
        <v>26.342300000000002</v>
      </c>
      <c r="HK62">
        <v>44.059699999999999</v>
      </c>
      <c r="HL62">
        <v>46.830399999999997</v>
      </c>
      <c r="HM62">
        <v>0</v>
      </c>
      <c r="HN62">
        <v>25.043800000000001</v>
      </c>
      <c r="HO62">
        <v>803.13699999999994</v>
      </c>
      <c r="HP62">
        <v>17.312000000000001</v>
      </c>
      <c r="HQ62">
        <v>102.423</v>
      </c>
      <c r="HR62">
        <v>103.261</v>
      </c>
    </row>
    <row r="63" spans="1:226" x14ac:dyDescent="0.2">
      <c r="A63">
        <v>47</v>
      </c>
      <c r="B63">
        <v>1657470543.0999999</v>
      </c>
      <c r="C63">
        <v>321.59999990463302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1657470540.5999999</v>
      </c>
      <c r="J63">
        <f t="shared" si="0"/>
        <v>6.6718941781421228E-3</v>
      </c>
      <c r="K63">
        <f t="shared" si="1"/>
        <v>6.6718941781421233</v>
      </c>
      <c r="L63">
        <f t="shared" si="2"/>
        <v>43.20065047783369</v>
      </c>
      <c r="M63">
        <f t="shared" si="3"/>
        <v>720.61044444444406</v>
      </c>
      <c r="N63">
        <f t="shared" si="4"/>
        <v>421.60478206769415</v>
      </c>
      <c r="O63">
        <f t="shared" si="5"/>
        <v>29.656449757208403</v>
      </c>
      <c r="P63">
        <f t="shared" si="6"/>
        <v>50.689053704222268</v>
      </c>
      <c r="Q63">
        <f t="shared" si="7"/>
        <v>0.26495870109665576</v>
      </c>
      <c r="R63">
        <f t="shared" si="8"/>
        <v>2.3565298246193662</v>
      </c>
      <c r="S63">
        <f t="shared" si="9"/>
        <v>0.24945104417697295</v>
      </c>
      <c r="T63">
        <f t="shared" si="10"/>
        <v>0.15722451429222495</v>
      </c>
      <c r="U63">
        <f t="shared" si="11"/>
        <v>321.51116499999949</v>
      </c>
      <c r="V63">
        <f t="shared" si="12"/>
        <v>26.965121175487006</v>
      </c>
      <c r="W63">
        <f t="shared" si="13"/>
        <v>26.965121175487006</v>
      </c>
      <c r="X63">
        <f t="shared" si="14"/>
        <v>3.5718342658698834</v>
      </c>
      <c r="Y63">
        <f t="shared" si="15"/>
        <v>49.898029468755119</v>
      </c>
      <c r="Z63">
        <f t="shared" si="16"/>
        <v>1.7617774385662359</v>
      </c>
      <c r="AA63">
        <f t="shared" si="17"/>
        <v>3.5307555374895441</v>
      </c>
      <c r="AB63">
        <f t="shared" si="18"/>
        <v>1.8100568273036475</v>
      </c>
      <c r="AC63">
        <f t="shared" si="19"/>
        <v>-294.23053325606764</v>
      </c>
      <c r="AD63">
        <f t="shared" si="20"/>
        <v>-24.996722988424338</v>
      </c>
      <c r="AE63">
        <f t="shared" si="21"/>
        <v>-2.2861583224647615</v>
      </c>
      <c r="AF63">
        <f t="shared" si="22"/>
        <v>-2.2495669572464294E-3</v>
      </c>
      <c r="AG63">
        <f t="shared" si="23"/>
        <v>58.518617620858372</v>
      </c>
      <c r="AH63">
        <f t="shared" si="24"/>
        <v>6.6465741173988189</v>
      </c>
      <c r="AI63">
        <f t="shared" si="25"/>
        <v>43.20065047783369</v>
      </c>
      <c r="AJ63">
        <v>810.45966103093497</v>
      </c>
      <c r="AK63">
        <v>745.70336363636295</v>
      </c>
      <c r="AL63">
        <v>3.2888947371782402</v>
      </c>
      <c r="AM63">
        <v>64.709286753650801</v>
      </c>
      <c r="AN63">
        <f t="shared" si="26"/>
        <v>6.6718941781421233</v>
      </c>
      <c r="AO63">
        <v>17.2710311268536</v>
      </c>
      <c r="AP63">
        <v>25.0434854545455</v>
      </c>
      <c r="AQ63">
        <v>7.77858436063003E-3</v>
      </c>
      <c r="AR63">
        <v>77.473816315868703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37217.484064546668</v>
      </c>
      <c r="AX63">
        <f t="shared" si="30"/>
        <v>1999.9733333333299</v>
      </c>
      <c r="AY63">
        <f t="shared" si="31"/>
        <v>1681.1772999999971</v>
      </c>
      <c r="AZ63">
        <f t="shared" si="32"/>
        <v>0.84059985799810666</v>
      </c>
      <c r="BA63">
        <f t="shared" si="33"/>
        <v>0.16075772593634582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1657470540.5999999</v>
      </c>
      <c r="BH63">
        <v>720.61044444444406</v>
      </c>
      <c r="BI63">
        <v>796.58677777777802</v>
      </c>
      <c r="BJ63">
        <v>25.045944444444402</v>
      </c>
      <c r="BK63">
        <v>17.269155555555599</v>
      </c>
      <c r="BL63">
        <v>711.26522222222195</v>
      </c>
      <c r="BM63">
        <v>24.665777777777802</v>
      </c>
      <c r="BN63">
        <v>499.957333333333</v>
      </c>
      <c r="BO63">
        <v>70.2929888888889</v>
      </c>
      <c r="BP63">
        <v>4.8836011111111098E-2</v>
      </c>
      <c r="BQ63">
        <v>26.768366666666701</v>
      </c>
      <c r="BR63">
        <v>25.8249666666667</v>
      </c>
      <c r="BS63">
        <v>999.9</v>
      </c>
      <c r="BT63">
        <v>0</v>
      </c>
      <c r="BU63">
        <v>0</v>
      </c>
      <c r="BV63">
        <v>10005.5555555556</v>
      </c>
      <c r="BW63">
        <v>0</v>
      </c>
      <c r="BX63">
        <v>427.909777777778</v>
      </c>
      <c r="BY63">
        <v>-75.976444444444397</v>
      </c>
      <c r="BZ63">
        <v>739.12233333333302</v>
      </c>
      <c r="CA63">
        <v>810.58488888888905</v>
      </c>
      <c r="CB63">
        <v>7.7767900000000001</v>
      </c>
      <c r="CC63">
        <v>796.58677777777802</v>
      </c>
      <c r="CD63">
        <v>17.269155555555599</v>
      </c>
      <c r="CE63">
        <v>1.7605544444444401</v>
      </c>
      <c r="CF63">
        <v>1.21390222222222</v>
      </c>
      <c r="CG63">
        <v>15.440899999999999</v>
      </c>
      <c r="CH63">
        <v>9.7731188888888898</v>
      </c>
      <c r="CI63">
        <v>1999.9733333333299</v>
      </c>
      <c r="CJ63">
        <v>0.98000266666666702</v>
      </c>
      <c r="CK63">
        <v>1.9997188888888899E-2</v>
      </c>
      <c r="CL63">
        <v>0</v>
      </c>
      <c r="CM63">
        <v>2.3756555555555599</v>
      </c>
      <c r="CN63">
        <v>0</v>
      </c>
      <c r="CO63">
        <v>14218.233333333301</v>
      </c>
      <c r="CP63">
        <v>17299.944444444402</v>
      </c>
      <c r="CQ63">
        <v>38.875</v>
      </c>
      <c r="CR63">
        <v>39.311999999999998</v>
      </c>
      <c r="CS63">
        <v>38.561999999999998</v>
      </c>
      <c r="CT63">
        <v>37.763777777777797</v>
      </c>
      <c r="CU63">
        <v>38.243000000000002</v>
      </c>
      <c r="CV63">
        <v>1959.9833333333299</v>
      </c>
      <c r="CW63">
        <v>39.99</v>
      </c>
      <c r="CX63">
        <v>0</v>
      </c>
      <c r="CY63">
        <v>1657470517.0999999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-4.0000000000000001E-3</v>
      </c>
      <c r="DH63">
        <v>8.7509999999999994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-74.660124390243894</v>
      </c>
      <c r="DO63">
        <v>-10.167942857142799</v>
      </c>
      <c r="DP63">
        <v>1.0703448388436601</v>
      </c>
      <c r="DQ63">
        <v>0</v>
      </c>
      <c r="DR63">
        <v>7.8221207317073196</v>
      </c>
      <c r="DS63">
        <v>-0.36346327526132299</v>
      </c>
      <c r="DT63">
        <v>4.0258257167894301E-2</v>
      </c>
      <c r="DU63">
        <v>0</v>
      </c>
      <c r="DV63">
        <v>0</v>
      </c>
      <c r="DW63">
        <v>2</v>
      </c>
      <c r="DX63" t="s">
        <v>401</v>
      </c>
      <c r="DY63">
        <v>2.97342</v>
      </c>
      <c r="DZ63">
        <v>2.70269</v>
      </c>
      <c r="EA63">
        <v>0.10602</v>
      </c>
      <c r="EB63">
        <v>0.11430999999999999</v>
      </c>
      <c r="EC63">
        <v>8.3912500000000001E-2</v>
      </c>
      <c r="ED63">
        <v>6.49729E-2</v>
      </c>
      <c r="EE63">
        <v>34852.300000000003</v>
      </c>
      <c r="EF63">
        <v>37790.1</v>
      </c>
      <c r="EG63">
        <v>35329.4</v>
      </c>
      <c r="EH63">
        <v>38697.599999999999</v>
      </c>
      <c r="EI63">
        <v>45885.2</v>
      </c>
      <c r="EJ63">
        <v>52220.2</v>
      </c>
      <c r="EK63">
        <v>55205.4</v>
      </c>
      <c r="EL63">
        <v>62017.7</v>
      </c>
      <c r="EM63">
        <v>1.9932000000000001</v>
      </c>
      <c r="EN63">
        <v>2.1252</v>
      </c>
      <c r="EO63">
        <v>7.6800599999999997E-2</v>
      </c>
      <c r="EP63">
        <v>0</v>
      </c>
      <c r="EQ63">
        <v>24.575900000000001</v>
      </c>
      <c r="ER63">
        <v>999.9</v>
      </c>
      <c r="ES63">
        <v>48.564999999999998</v>
      </c>
      <c r="ET63">
        <v>32.68</v>
      </c>
      <c r="EU63">
        <v>34.280799999999999</v>
      </c>
      <c r="EV63">
        <v>52.963000000000001</v>
      </c>
      <c r="EW63">
        <v>37.868600000000001</v>
      </c>
      <c r="EX63">
        <v>2</v>
      </c>
      <c r="EY63">
        <v>-5.9329300000000001E-2</v>
      </c>
      <c r="EZ63">
        <v>-0.91296299999999997</v>
      </c>
      <c r="FA63">
        <v>20.146899999999999</v>
      </c>
      <c r="FB63">
        <v>5.1993200000000002</v>
      </c>
      <c r="FC63">
        <v>12.0099</v>
      </c>
      <c r="FD63">
        <v>4.976</v>
      </c>
      <c r="FE63">
        <v>3.2934000000000001</v>
      </c>
      <c r="FF63">
        <v>9999</v>
      </c>
      <c r="FG63">
        <v>9999</v>
      </c>
      <c r="FH63">
        <v>9999</v>
      </c>
      <c r="FI63">
        <v>580.4</v>
      </c>
      <c r="FJ63">
        <v>1.86307</v>
      </c>
      <c r="FK63">
        <v>1.86795</v>
      </c>
      <c r="FL63">
        <v>1.86768</v>
      </c>
      <c r="FM63">
        <v>1.8688400000000001</v>
      </c>
      <c r="FN63">
        <v>1.8696600000000001</v>
      </c>
      <c r="FO63">
        <v>1.8656900000000001</v>
      </c>
      <c r="FP63">
        <v>1.86676</v>
      </c>
      <c r="FQ63">
        <v>1.86816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9.4009999999999998</v>
      </c>
      <c r="GF63">
        <v>0.38030000000000003</v>
      </c>
      <c r="GG63">
        <v>4.1105</v>
      </c>
      <c r="GH63">
        <v>7.67244E-3</v>
      </c>
      <c r="GI63">
        <v>-4.3099900000000001E-7</v>
      </c>
      <c r="GJ63">
        <v>-1.23938E-11</v>
      </c>
      <c r="GK63">
        <v>-0.116349886799232</v>
      </c>
      <c r="GL63">
        <v>-1.24571880312714E-2</v>
      </c>
      <c r="GM63">
        <v>1.4289494627965E-3</v>
      </c>
      <c r="GN63">
        <v>-4.3703736857135599E-6</v>
      </c>
      <c r="GO63">
        <v>13</v>
      </c>
      <c r="GP63">
        <v>1891</v>
      </c>
      <c r="GQ63">
        <v>2</v>
      </c>
      <c r="GR63">
        <v>33</v>
      </c>
      <c r="GS63">
        <v>2616.1999999999998</v>
      </c>
      <c r="GT63">
        <v>2616.1999999999998</v>
      </c>
      <c r="GU63">
        <v>2.2387700000000001</v>
      </c>
      <c r="GV63">
        <v>2.63062</v>
      </c>
      <c r="GW63">
        <v>2.2485400000000002</v>
      </c>
      <c r="GX63">
        <v>2.7648899999999998</v>
      </c>
      <c r="GY63">
        <v>1.9958499999999999</v>
      </c>
      <c r="GZ63">
        <v>2.3864700000000001</v>
      </c>
      <c r="HA63">
        <v>35.754399999999997</v>
      </c>
      <c r="HB63">
        <v>15.209</v>
      </c>
      <c r="HC63">
        <v>18</v>
      </c>
      <c r="HD63">
        <v>503.78100000000001</v>
      </c>
      <c r="HE63">
        <v>591.26700000000005</v>
      </c>
      <c r="HF63">
        <v>25.207899999999999</v>
      </c>
      <c r="HG63">
        <v>26.4757</v>
      </c>
      <c r="HH63">
        <v>30.0002</v>
      </c>
      <c r="HI63">
        <v>26.411100000000001</v>
      </c>
      <c r="HJ63">
        <v>26.3401</v>
      </c>
      <c r="HK63">
        <v>44.810400000000001</v>
      </c>
      <c r="HL63">
        <v>46.830399999999997</v>
      </c>
      <c r="HM63">
        <v>0</v>
      </c>
      <c r="HN63">
        <v>25.1782</v>
      </c>
      <c r="HO63">
        <v>823.27</v>
      </c>
      <c r="HP63">
        <v>17.316400000000002</v>
      </c>
      <c r="HQ63">
        <v>102.422</v>
      </c>
      <c r="HR63">
        <v>103.26300000000001</v>
      </c>
    </row>
    <row r="64" spans="1:226" x14ac:dyDescent="0.2">
      <c r="A64">
        <v>48</v>
      </c>
      <c r="B64">
        <v>1657470548.0999999</v>
      </c>
      <c r="C64">
        <v>326.59999990463302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1657470545.3</v>
      </c>
      <c r="J64">
        <f t="shared" si="0"/>
        <v>6.6245215872770755E-3</v>
      </c>
      <c r="K64">
        <f t="shared" si="1"/>
        <v>6.6245215872770755</v>
      </c>
      <c r="L64">
        <f t="shared" si="2"/>
        <v>44.000027275506497</v>
      </c>
      <c r="M64">
        <f t="shared" si="3"/>
        <v>735.62729999999999</v>
      </c>
      <c r="N64">
        <f t="shared" si="4"/>
        <v>427.73779747255691</v>
      </c>
      <c r="O64">
        <f t="shared" si="5"/>
        <v>30.087811668909179</v>
      </c>
      <c r="P64">
        <f t="shared" si="6"/>
        <v>51.745288332458401</v>
      </c>
      <c r="Q64">
        <f t="shared" si="7"/>
        <v>0.2617744469331193</v>
      </c>
      <c r="R64">
        <f t="shared" si="8"/>
        <v>2.3549569233075744</v>
      </c>
      <c r="S64">
        <f t="shared" si="9"/>
        <v>0.24661636448487481</v>
      </c>
      <c r="T64">
        <f t="shared" si="10"/>
        <v>0.15542392801224847</v>
      </c>
      <c r="U64">
        <f t="shared" si="11"/>
        <v>321.52086149999997</v>
      </c>
      <c r="V64">
        <f t="shared" si="12"/>
        <v>27.001787626438897</v>
      </c>
      <c r="W64">
        <f t="shared" si="13"/>
        <v>27.001787626438897</v>
      </c>
      <c r="X64">
        <f t="shared" si="14"/>
        <v>3.579535492149954</v>
      </c>
      <c r="Y64">
        <f t="shared" si="15"/>
        <v>49.835295033902902</v>
      </c>
      <c r="Z64">
        <f t="shared" si="16"/>
        <v>1.761779380710363</v>
      </c>
      <c r="AA64">
        <f t="shared" si="17"/>
        <v>3.5352040747663405</v>
      </c>
      <c r="AB64">
        <f t="shared" si="18"/>
        <v>1.817756111439591</v>
      </c>
      <c r="AC64">
        <f t="shared" si="19"/>
        <v>-292.14140199891904</v>
      </c>
      <c r="AD64">
        <f t="shared" si="20"/>
        <v>-26.917850642060408</v>
      </c>
      <c r="AE64">
        <f t="shared" si="21"/>
        <v>-2.4642214427269162</v>
      </c>
      <c r="AF64">
        <f t="shared" si="22"/>
        <v>-2.6125837063872837E-3</v>
      </c>
      <c r="AG64">
        <f t="shared" si="23"/>
        <v>58.953364498474656</v>
      </c>
      <c r="AH64">
        <f t="shared" si="24"/>
        <v>6.6505137267998995</v>
      </c>
      <c r="AI64">
        <f t="shared" si="25"/>
        <v>44.000027275506497</v>
      </c>
      <c r="AJ64">
        <v>827.46404702429095</v>
      </c>
      <c r="AK64">
        <v>761.95834545454602</v>
      </c>
      <c r="AL64">
        <v>3.22920417846291</v>
      </c>
      <c r="AM64">
        <v>64.709286753650801</v>
      </c>
      <c r="AN64">
        <f t="shared" si="26"/>
        <v>6.6245215872770755</v>
      </c>
      <c r="AO64">
        <v>17.267990690519898</v>
      </c>
      <c r="AP64">
        <v>25.0470333333333</v>
      </c>
      <c r="AQ64">
        <v>-6.6397066992752701E-3</v>
      </c>
      <c r="AR64">
        <v>77.473816315868703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37176.970178302457</v>
      </c>
      <c r="AX64">
        <f t="shared" si="30"/>
        <v>2000.0329999999999</v>
      </c>
      <c r="AY64">
        <f t="shared" si="31"/>
        <v>1681.2275099999999</v>
      </c>
      <c r="AZ64">
        <f t="shared" si="32"/>
        <v>0.84059988510189587</v>
      </c>
      <c r="BA64">
        <f t="shared" si="33"/>
        <v>0.16075777824665893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1657470545.3</v>
      </c>
      <c r="BH64">
        <v>735.62729999999999</v>
      </c>
      <c r="BI64">
        <v>812.23940000000005</v>
      </c>
      <c r="BJ64">
        <v>25.046009999999999</v>
      </c>
      <c r="BK64">
        <v>17.265550000000001</v>
      </c>
      <c r="BL64">
        <v>726.1771</v>
      </c>
      <c r="BM64">
        <v>24.66581</v>
      </c>
      <c r="BN64">
        <v>500.01760000000002</v>
      </c>
      <c r="BO64">
        <v>70.292609999999996</v>
      </c>
      <c r="BP64">
        <v>4.9108329999999999E-2</v>
      </c>
      <c r="BQ64">
        <v>26.789770000000001</v>
      </c>
      <c r="BR64">
        <v>25.847650000000002</v>
      </c>
      <c r="BS64">
        <v>999.9</v>
      </c>
      <c r="BT64">
        <v>0</v>
      </c>
      <c r="BU64">
        <v>0</v>
      </c>
      <c r="BV64">
        <v>9995</v>
      </c>
      <c r="BW64">
        <v>0</v>
      </c>
      <c r="BX64">
        <v>429.41329999999999</v>
      </c>
      <c r="BY64">
        <v>-76.612179999999995</v>
      </c>
      <c r="BZ64">
        <v>754.52499999999998</v>
      </c>
      <c r="CA64">
        <v>826.50980000000004</v>
      </c>
      <c r="CB64">
        <v>7.780437</v>
      </c>
      <c r="CC64">
        <v>812.23940000000005</v>
      </c>
      <c r="CD64">
        <v>17.265550000000001</v>
      </c>
      <c r="CE64">
        <v>1.760548</v>
      </c>
      <c r="CF64">
        <v>1.2136400000000001</v>
      </c>
      <c r="CG64">
        <v>15.44083</v>
      </c>
      <c r="CH64">
        <v>9.7699320000000007</v>
      </c>
      <c r="CI64">
        <v>2000.0329999999999</v>
      </c>
      <c r="CJ64">
        <v>0.98000229999999999</v>
      </c>
      <c r="CK64">
        <v>1.9997580000000001E-2</v>
      </c>
      <c r="CL64">
        <v>0</v>
      </c>
      <c r="CM64">
        <v>2.2688999999999999</v>
      </c>
      <c r="CN64">
        <v>0</v>
      </c>
      <c r="CO64">
        <v>14251.65</v>
      </c>
      <c r="CP64">
        <v>17300.47</v>
      </c>
      <c r="CQ64">
        <v>38.843499999999999</v>
      </c>
      <c r="CR64">
        <v>39.280999999999999</v>
      </c>
      <c r="CS64">
        <v>38.561999999999998</v>
      </c>
      <c r="CT64">
        <v>37.75</v>
      </c>
      <c r="CU64">
        <v>38.186999999999998</v>
      </c>
      <c r="CV64">
        <v>1960.04</v>
      </c>
      <c r="CW64">
        <v>39.993000000000002</v>
      </c>
      <c r="CX64">
        <v>0</v>
      </c>
      <c r="CY64">
        <v>1657470521.9000001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-4.0000000000000001E-3</v>
      </c>
      <c r="DH64">
        <v>8.7509999999999994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-75.267987804878004</v>
      </c>
      <c r="DO64">
        <v>-9.7509951219513002</v>
      </c>
      <c r="DP64">
        <v>1.0283621055324701</v>
      </c>
      <c r="DQ64">
        <v>0</v>
      </c>
      <c r="DR64">
        <v>7.8059639024390197</v>
      </c>
      <c r="DS64">
        <v>-0.30806864111498899</v>
      </c>
      <c r="DT64">
        <v>3.6869884391124298E-2</v>
      </c>
      <c r="DU64">
        <v>0</v>
      </c>
      <c r="DV64">
        <v>0</v>
      </c>
      <c r="DW64">
        <v>2</v>
      </c>
      <c r="DX64" t="s">
        <v>401</v>
      </c>
      <c r="DY64">
        <v>2.9736199999999999</v>
      </c>
      <c r="DZ64">
        <v>2.70316</v>
      </c>
      <c r="EA64">
        <v>0.107625</v>
      </c>
      <c r="EB64">
        <v>0.115886</v>
      </c>
      <c r="EC64">
        <v>8.3895800000000006E-2</v>
      </c>
      <c r="ED64">
        <v>6.4964999999999995E-2</v>
      </c>
      <c r="EE64">
        <v>34790.199999999997</v>
      </c>
      <c r="EF64">
        <v>37722.5</v>
      </c>
      <c r="EG64">
        <v>35329.800000000003</v>
      </c>
      <c r="EH64">
        <v>38697.1</v>
      </c>
      <c r="EI64">
        <v>45885.7</v>
      </c>
      <c r="EJ64">
        <v>52220.2</v>
      </c>
      <c r="EK64">
        <v>55204.9</v>
      </c>
      <c r="EL64">
        <v>62017.2</v>
      </c>
      <c r="EM64">
        <v>1.9934000000000001</v>
      </c>
      <c r="EN64">
        <v>2.1252</v>
      </c>
      <c r="EO64">
        <v>7.8856899999999994E-2</v>
      </c>
      <c r="EP64">
        <v>0</v>
      </c>
      <c r="EQ64">
        <v>24.5656</v>
      </c>
      <c r="ER64">
        <v>999.9</v>
      </c>
      <c r="ES64">
        <v>48.517000000000003</v>
      </c>
      <c r="ET64">
        <v>32.69</v>
      </c>
      <c r="EU64">
        <v>34.269599999999997</v>
      </c>
      <c r="EV64">
        <v>52.613</v>
      </c>
      <c r="EW64">
        <v>37.916699999999999</v>
      </c>
      <c r="EX64">
        <v>2</v>
      </c>
      <c r="EY64">
        <v>-5.9735799999999999E-2</v>
      </c>
      <c r="EZ64">
        <v>-0.94381300000000001</v>
      </c>
      <c r="FA64">
        <v>20.147099999999998</v>
      </c>
      <c r="FB64">
        <v>5.20052</v>
      </c>
      <c r="FC64">
        <v>12.006399999999999</v>
      </c>
      <c r="FD64">
        <v>4.9752000000000001</v>
      </c>
      <c r="FE64">
        <v>3.2932000000000001</v>
      </c>
      <c r="FF64">
        <v>9999</v>
      </c>
      <c r="FG64">
        <v>9999</v>
      </c>
      <c r="FH64">
        <v>9999</v>
      </c>
      <c r="FI64">
        <v>580.4</v>
      </c>
      <c r="FJ64">
        <v>1.8630100000000001</v>
      </c>
      <c r="FK64">
        <v>1.86795</v>
      </c>
      <c r="FL64">
        <v>1.86768</v>
      </c>
      <c r="FM64">
        <v>1.8689</v>
      </c>
      <c r="FN64">
        <v>1.8696600000000001</v>
      </c>
      <c r="FO64">
        <v>1.8656900000000001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9.5129999999999999</v>
      </c>
      <c r="GF64">
        <v>0.38</v>
      </c>
      <c r="GG64">
        <v>4.1105</v>
      </c>
      <c r="GH64">
        <v>7.67244E-3</v>
      </c>
      <c r="GI64">
        <v>-4.3099900000000001E-7</v>
      </c>
      <c r="GJ64">
        <v>-1.23938E-11</v>
      </c>
      <c r="GK64">
        <v>-0.116349886799232</v>
      </c>
      <c r="GL64">
        <v>-1.24571880312714E-2</v>
      </c>
      <c r="GM64">
        <v>1.4289494627965E-3</v>
      </c>
      <c r="GN64">
        <v>-4.3703736857135599E-6</v>
      </c>
      <c r="GO64">
        <v>13</v>
      </c>
      <c r="GP64">
        <v>1891</v>
      </c>
      <c r="GQ64">
        <v>2</v>
      </c>
      <c r="GR64">
        <v>33</v>
      </c>
      <c r="GS64">
        <v>2616.3000000000002</v>
      </c>
      <c r="GT64">
        <v>2616.3000000000002</v>
      </c>
      <c r="GU64">
        <v>2.2741699999999998</v>
      </c>
      <c r="GV64">
        <v>2.63184</v>
      </c>
      <c r="GW64">
        <v>2.2485400000000002</v>
      </c>
      <c r="GX64">
        <v>2.7648899999999998</v>
      </c>
      <c r="GY64">
        <v>1.9958499999999999</v>
      </c>
      <c r="GZ64">
        <v>2.4011200000000001</v>
      </c>
      <c r="HA64">
        <v>35.754399999999997</v>
      </c>
      <c r="HB64">
        <v>15.209</v>
      </c>
      <c r="HC64">
        <v>18</v>
      </c>
      <c r="HD64">
        <v>503.89299999999997</v>
      </c>
      <c r="HE64">
        <v>591.23800000000006</v>
      </c>
      <c r="HF64">
        <v>25.327999999999999</v>
      </c>
      <c r="HG64">
        <v>26.471699999999998</v>
      </c>
      <c r="HH64">
        <v>29.9999</v>
      </c>
      <c r="HI64">
        <v>26.408799999999999</v>
      </c>
      <c r="HJ64">
        <v>26.337</v>
      </c>
      <c r="HK64">
        <v>45.521700000000003</v>
      </c>
      <c r="HL64">
        <v>46.830399999999997</v>
      </c>
      <c r="HM64">
        <v>0</v>
      </c>
      <c r="HN64">
        <v>25.296900000000001</v>
      </c>
      <c r="HO64">
        <v>836.85799999999995</v>
      </c>
      <c r="HP64">
        <v>17.325099999999999</v>
      </c>
      <c r="HQ64">
        <v>102.422</v>
      </c>
      <c r="HR64">
        <v>103.262</v>
      </c>
    </row>
    <row r="65" spans="1:226" x14ac:dyDescent="0.2">
      <c r="A65">
        <v>49</v>
      </c>
      <c r="B65">
        <v>1657470553.0999999</v>
      </c>
      <c r="C65">
        <v>331.59999990463302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1657470550.5999999</v>
      </c>
      <c r="J65">
        <f t="shared" si="0"/>
        <v>6.6374778667199156E-3</v>
      </c>
      <c r="K65">
        <f t="shared" si="1"/>
        <v>6.6374778667199159</v>
      </c>
      <c r="L65">
        <f t="shared" si="2"/>
        <v>43.974333103976065</v>
      </c>
      <c r="M65">
        <f t="shared" si="3"/>
        <v>752.654</v>
      </c>
      <c r="N65">
        <f t="shared" si="4"/>
        <v>444.03121117913912</v>
      </c>
      <c r="O65">
        <f t="shared" si="5"/>
        <v>31.233508591567034</v>
      </c>
      <c r="P65">
        <f t="shared" si="6"/>
        <v>52.942281046080033</v>
      </c>
      <c r="Q65">
        <f t="shared" si="7"/>
        <v>0.26162398634889045</v>
      </c>
      <c r="R65">
        <f t="shared" si="8"/>
        <v>2.3595514573546068</v>
      </c>
      <c r="S65">
        <f t="shared" si="9"/>
        <v>0.24651043783246043</v>
      </c>
      <c r="T65">
        <f t="shared" si="10"/>
        <v>0.15535411072032779</v>
      </c>
      <c r="U65">
        <f t="shared" si="11"/>
        <v>321.50815033333259</v>
      </c>
      <c r="V65">
        <f t="shared" si="12"/>
        <v>27.019494579230024</v>
      </c>
      <c r="W65">
        <f t="shared" si="13"/>
        <v>27.019494579230024</v>
      </c>
      <c r="X65">
        <f t="shared" si="14"/>
        <v>3.5832597534604127</v>
      </c>
      <c r="Y65">
        <f t="shared" si="15"/>
        <v>49.754557883943157</v>
      </c>
      <c r="Z65">
        <f t="shared" si="16"/>
        <v>1.7612334774082727</v>
      </c>
      <c r="AA65">
        <f t="shared" si="17"/>
        <v>3.5398434883423211</v>
      </c>
      <c r="AB65">
        <f t="shared" si="18"/>
        <v>1.82202627605214</v>
      </c>
      <c r="AC65">
        <f t="shared" si="19"/>
        <v>-292.71277392234828</v>
      </c>
      <c r="AD65">
        <f t="shared" si="20"/>
        <v>-26.386518561442333</v>
      </c>
      <c r="AE65">
        <f t="shared" si="21"/>
        <v>-2.4113588906075241</v>
      </c>
      <c r="AF65">
        <f t="shared" si="22"/>
        <v>-2.5010410655319504E-3</v>
      </c>
      <c r="AG65">
        <f t="shared" si="23"/>
        <v>59.104288516158498</v>
      </c>
      <c r="AH65">
        <f t="shared" si="24"/>
        <v>6.6488263580027924</v>
      </c>
      <c r="AI65">
        <f t="shared" si="25"/>
        <v>43.974333103976065</v>
      </c>
      <c r="AJ65">
        <v>843.79046012430103</v>
      </c>
      <c r="AK65">
        <v>778.38850303030301</v>
      </c>
      <c r="AL65">
        <v>3.2098500240563199</v>
      </c>
      <c r="AM65">
        <v>64.709286753650801</v>
      </c>
      <c r="AN65">
        <f t="shared" si="26"/>
        <v>6.6374778667199159</v>
      </c>
      <c r="AO65">
        <v>17.26303892</v>
      </c>
      <c r="AP65">
        <v>25.029143030303</v>
      </c>
      <c r="AQ65">
        <v>-1.8701637283097199E-4</v>
      </c>
      <c r="AR65">
        <v>77.473816315868703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37284.750263579219</v>
      </c>
      <c r="AX65">
        <f t="shared" si="30"/>
        <v>1999.95444444444</v>
      </c>
      <c r="AY65">
        <f t="shared" si="31"/>
        <v>1681.1614333333296</v>
      </c>
      <c r="AZ65">
        <f t="shared" si="32"/>
        <v>0.84059986366356121</v>
      </c>
      <c r="BA65">
        <f t="shared" si="33"/>
        <v>0.16075773687067316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1657470550.5999999</v>
      </c>
      <c r="BH65">
        <v>752.654</v>
      </c>
      <c r="BI65">
        <v>829.58100000000002</v>
      </c>
      <c r="BJ65">
        <v>25.0385777777778</v>
      </c>
      <c r="BK65">
        <v>17.260088888888902</v>
      </c>
      <c r="BL65">
        <v>743.085222222222</v>
      </c>
      <c r="BM65">
        <v>24.6587666666667</v>
      </c>
      <c r="BN65">
        <v>500.02122222222198</v>
      </c>
      <c r="BO65">
        <v>70.2918555555555</v>
      </c>
      <c r="BP65">
        <v>4.89398777777778E-2</v>
      </c>
      <c r="BQ65">
        <v>26.812066666666698</v>
      </c>
      <c r="BR65">
        <v>25.872900000000001</v>
      </c>
      <c r="BS65">
        <v>999.9</v>
      </c>
      <c r="BT65">
        <v>0</v>
      </c>
      <c r="BU65">
        <v>0</v>
      </c>
      <c r="BV65">
        <v>10026.1111111111</v>
      </c>
      <c r="BW65">
        <v>0</v>
      </c>
      <c r="BX65">
        <v>440.01411111111099</v>
      </c>
      <c r="BY65">
        <v>-76.927244444444497</v>
      </c>
      <c r="BZ65">
        <v>771.98299999999995</v>
      </c>
      <c r="CA65">
        <v>844.15122222222203</v>
      </c>
      <c r="CB65">
        <v>7.7784977777777797</v>
      </c>
      <c r="CC65">
        <v>829.58100000000002</v>
      </c>
      <c r="CD65">
        <v>17.260088888888902</v>
      </c>
      <c r="CE65">
        <v>1.7600077777777801</v>
      </c>
      <c r="CF65">
        <v>1.2132433333333299</v>
      </c>
      <c r="CG65">
        <v>15.436066666666701</v>
      </c>
      <c r="CH65">
        <v>9.7650511111111093</v>
      </c>
      <c r="CI65">
        <v>1999.95444444444</v>
      </c>
      <c r="CJ65">
        <v>0.98000233333333298</v>
      </c>
      <c r="CK65">
        <v>1.99975444444444E-2</v>
      </c>
      <c r="CL65">
        <v>0</v>
      </c>
      <c r="CM65">
        <v>2.2700222222222202</v>
      </c>
      <c r="CN65">
        <v>0</v>
      </c>
      <c r="CO65">
        <v>14287.4333333333</v>
      </c>
      <c r="CP65">
        <v>17299.777777777799</v>
      </c>
      <c r="CQ65">
        <v>38.811999999999998</v>
      </c>
      <c r="CR65">
        <v>39.25</v>
      </c>
      <c r="CS65">
        <v>38.561999999999998</v>
      </c>
      <c r="CT65">
        <v>37.722000000000001</v>
      </c>
      <c r="CU65">
        <v>38.186999999999998</v>
      </c>
      <c r="CV65">
        <v>1959.96444444444</v>
      </c>
      <c r="CW65">
        <v>39.99</v>
      </c>
      <c r="CX65">
        <v>0</v>
      </c>
      <c r="CY65">
        <v>1657470527.3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-4.0000000000000001E-3</v>
      </c>
      <c r="DH65">
        <v>8.7509999999999994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-76.019599999999997</v>
      </c>
      <c r="DO65">
        <v>-7.6083219512192697</v>
      </c>
      <c r="DP65">
        <v>0.867693782109907</v>
      </c>
      <c r="DQ65">
        <v>0</v>
      </c>
      <c r="DR65">
        <v>7.78789926829268</v>
      </c>
      <c r="DS65">
        <v>-0.13402348432055</v>
      </c>
      <c r="DT65">
        <v>2.4951646936233699E-2</v>
      </c>
      <c r="DU65">
        <v>0</v>
      </c>
      <c r="DV65">
        <v>0</v>
      </c>
      <c r="DW65">
        <v>2</v>
      </c>
      <c r="DX65" t="s">
        <v>401</v>
      </c>
      <c r="DY65">
        <v>2.9733299999999998</v>
      </c>
      <c r="DZ65">
        <v>2.7032699999999998</v>
      </c>
      <c r="EA65">
        <v>0.10918600000000001</v>
      </c>
      <c r="EB65">
        <v>0.117505</v>
      </c>
      <c r="EC65">
        <v>8.3842899999999998E-2</v>
      </c>
      <c r="ED65">
        <v>6.4958500000000002E-2</v>
      </c>
      <c r="EE65">
        <v>34729.199999999997</v>
      </c>
      <c r="EF65">
        <v>37654.6</v>
      </c>
      <c r="EG65">
        <v>35329.599999999999</v>
      </c>
      <c r="EH65">
        <v>38698.300000000003</v>
      </c>
      <c r="EI65">
        <v>45888</v>
      </c>
      <c r="EJ65">
        <v>52221.599999999999</v>
      </c>
      <c r="EK65">
        <v>55204.4</v>
      </c>
      <c r="EL65">
        <v>62018.3</v>
      </c>
      <c r="EM65">
        <v>1.9934000000000001</v>
      </c>
      <c r="EN65">
        <v>2.1254</v>
      </c>
      <c r="EO65">
        <v>8.0823900000000004E-2</v>
      </c>
      <c r="EP65">
        <v>0</v>
      </c>
      <c r="EQ65">
        <v>24.557300000000001</v>
      </c>
      <c r="ER65">
        <v>999.9</v>
      </c>
      <c r="ES65">
        <v>48.491999999999997</v>
      </c>
      <c r="ET65">
        <v>32.71</v>
      </c>
      <c r="EU65">
        <v>34.287999999999997</v>
      </c>
      <c r="EV65">
        <v>52.113</v>
      </c>
      <c r="EW65">
        <v>37.888599999999997</v>
      </c>
      <c r="EX65">
        <v>2</v>
      </c>
      <c r="EY65">
        <v>-5.9878000000000001E-2</v>
      </c>
      <c r="EZ65">
        <v>-0.93832199999999999</v>
      </c>
      <c r="FA65">
        <v>20.147300000000001</v>
      </c>
      <c r="FB65">
        <v>5.1981200000000003</v>
      </c>
      <c r="FC65">
        <v>12.0076</v>
      </c>
      <c r="FD65">
        <v>4.9752000000000001</v>
      </c>
      <c r="FE65">
        <v>3.2930000000000001</v>
      </c>
      <c r="FF65">
        <v>9999</v>
      </c>
      <c r="FG65">
        <v>9999</v>
      </c>
      <c r="FH65">
        <v>9999</v>
      </c>
      <c r="FI65">
        <v>580.4</v>
      </c>
      <c r="FJ65">
        <v>1.86307</v>
      </c>
      <c r="FK65">
        <v>1.86798</v>
      </c>
      <c r="FL65">
        <v>1.86768</v>
      </c>
      <c r="FM65">
        <v>1.8688400000000001</v>
      </c>
      <c r="FN65">
        <v>1.8696600000000001</v>
      </c>
      <c r="FO65">
        <v>1.8656900000000001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9.6229999999999993</v>
      </c>
      <c r="GF65">
        <v>0.37890000000000001</v>
      </c>
      <c r="GG65">
        <v>4.1105</v>
      </c>
      <c r="GH65">
        <v>7.67244E-3</v>
      </c>
      <c r="GI65">
        <v>-4.3099900000000001E-7</v>
      </c>
      <c r="GJ65">
        <v>-1.23938E-11</v>
      </c>
      <c r="GK65">
        <v>-0.116349886799232</v>
      </c>
      <c r="GL65">
        <v>-1.24571880312714E-2</v>
      </c>
      <c r="GM65">
        <v>1.4289494627965E-3</v>
      </c>
      <c r="GN65">
        <v>-4.3703736857135599E-6</v>
      </c>
      <c r="GO65">
        <v>13</v>
      </c>
      <c r="GP65">
        <v>1891</v>
      </c>
      <c r="GQ65">
        <v>2</v>
      </c>
      <c r="GR65">
        <v>33</v>
      </c>
      <c r="GS65">
        <v>2616.4</v>
      </c>
      <c r="GT65">
        <v>2616.4</v>
      </c>
      <c r="GU65">
        <v>2.3095699999999999</v>
      </c>
      <c r="GV65">
        <v>2.6269499999999999</v>
      </c>
      <c r="GW65">
        <v>2.2485400000000002</v>
      </c>
      <c r="GX65">
        <v>2.7648899999999998</v>
      </c>
      <c r="GY65">
        <v>1.9958499999999999</v>
      </c>
      <c r="GZ65">
        <v>2.4047900000000002</v>
      </c>
      <c r="HA65">
        <v>35.754399999999997</v>
      </c>
      <c r="HB65">
        <v>15.209</v>
      </c>
      <c r="HC65">
        <v>18</v>
      </c>
      <c r="HD65">
        <v>503.85199999999998</v>
      </c>
      <c r="HE65">
        <v>591.34500000000003</v>
      </c>
      <c r="HF65">
        <v>25.430099999999999</v>
      </c>
      <c r="HG65">
        <v>26.467199999999998</v>
      </c>
      <c r="HH65">
        <v>29.9998</v>
      </c>
      <c r="HI65">
        <v>26.404399999999999</v>
      </c>
      <c r="HJ65">
        <v>26.333500000000001</v>
      </c>
      <c r="HK65">
        <v>46.222999999999999</v>
      </c>
      <c r="HL65">
        <v>46.830399999999997</v>
      </c>
      <c r="HM65">
        <v>0</v>
      </c>
      <c r="HN65">
        <v>25.3978</v>
      </c>
      <c r="HO65">
        <v>857.096</v>
      </c>
      <c r="HP65">
        <v>17.349900000000002</v>
      </c>
      <c r="HQ65">
        <v>102.42100000000001</v>
      </c>
      <c r="HR65">
        <v>103.264</v>
      </c>
    </row>
    <row r="66" spans="1:226" x14ac:dyDescent="0.2">
      <c r="A66">
        <v>50</v>
      </c>
      <c r="B66">
        <v>1657470558.0999999</v>
      </c>
      <c r="C66">
        <v>336.59999990463302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1657470555.3</v>
      </c>
      <c r="J66">
        <f t="shared" si="0"/>
        <v>6.6313286057558471E-3</v>
      </c>
      <c r="K66">
        <f t="shared" si="1"/>
        <v>6.6313286057558471</v>
      </c>
      <c r="L66">
        <f t="shared" si="2"/>
        <v>44.372186604168526</v>
      </c>
      <c r="M66">
        <f t="shared" si="3"/>
        <v>767.38589999999999</v>
      </c>
      <c r="N66">
        <f t="shared" si="4"/>
        <v>454.53880117711583</v>
      </c>
      <c r="O66">
        <f t="shared" si="5"/>
        <v>31.973106348762812</v>
      </c>
      <c r="P66">
        <f t="shared" si="6"/>
        <v>53.97935429868938</v>
      </c>
      <c r="Q66">
        <f t="shared" si="7"/>
        <v>0.26065595621936383</v>
      </c>
      <c r="R66">
        <f t="shared" si="8"/>
        <v>2.3522157899343852</v>
      </c>
      <c r="S66">
        <f t="shared" si="9"/>
        <v>0.24560670490088818</v>
      </c>
      <c r="T66">
        <f t="shared" si="10"/>
        <v>0.1547838509574318</v>
      </c>
      <c r="U66">
        <f t="shared" si="11"/>
        <v>321.50951579999997</v>
      </c>
      <c r="V66">
        <f t="shared" si="12"/>
        <v>27.037576706953253</v>
      </c>
      <c r="W66">
        <f t="shared" si="13"/>
        <v>27.037576706953253</v>
      </c>
      <c r="X66">
        <f t="shared" si="14"/>
        <v>3.5870664146406712</v>
      </c>
      <c r="Y66">
        <f t="shared" si="15"/>
        <v>49.675369613902724</v>
      </c>
      <c r="Z66">
        <f t="shared" si="16"/>
        <v>1.7600364304208362</v>
      </c>
      <c r="AA66">
        <f t="shared" si="17"/>
        <v>3.5430766677743089</v>
      </c>
      <c r="AB66">
        <f t="shared" si="18"/>
        <v>1.827029984219835</v>
      </c>
      <c r="AC66">
        <f t="shared" si="19"/>
        <v>-292.44159151383286</v>
      </c>
      <c r="AD66">
        <f t="shared" si="20"/>
        <v>-26.628972383471361</v>
      </c>
      <c r="AE66">
        <f t="shared" si="21"/>
        <v>-2.4415153091093069</v>
      </c>
      <c r="AF66">
        <f t="shared" si="22"/>
        <v>-2.5634064135680035E-3</v>
      </c>
      <c r="AG66">
        <f t="shared" si="23"/>
        <v>59.719696006147132</v>
      </c>
      <c r="AH66">
        <f t="shared" si="24"/>
        <v>6.6387510971810988</v>
      </c>
      <c r="AI66">
        <f t="shared" si="25"/>
        <v>44.372186604168526</v>
      </c>
      <c r="AJ66">
        <v>860.81099095954698</v>
      </c>
      <c r="AK66">
        <v>794.63503030303002</v>
      </c>
      <c r="AL66">
        <v>3.2909608073010701</v>
      </c>
      <c r="AM66">
        <v>64.709286753650801</v>
      </c>
      <c r="AN66">
        <f t="shared" si="26"/>
        <v>6.6313286057558471</v>
      </c>
      <c r="AO66">
        <v>17.255099784287701</v>
      </c>
      <c r="AP66">
        <v>25.010694545454498</v>
      </c>
      <c r="AQ66">
        <v>4.2043193387516998E-4</v>
      </c>
      <c r="AR66">
        <v>77.473816315868703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37106.342825876083</v>
      </c>
      <c r="AX66">
        <f t="shared" si="30"/>
        <v>1999.963</v>
      </c>
      <c r="AY66">
        <f t="shared" si="31"/>
        <v>1681.1686199999999</v>
      </c>
      <c r="AZ66">
        <f t="shared" si="32"/>
        <v>0.84059986109743023</v>
      </c>
      <c r="BA66">
        <f t="shared" si="33"/>
        <v>0.16075773191804046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1657470555.3</v>
      </c>
      <c r="BH66">
        <v>767.38589999999999</v>
      </c>
      <c r="BI66">
        <v>845.15150000000006</v>
      </c>
      <c r="BJ66">
        <v>25.021180000000001</v>
      </c>
      <c r="BK66">
        <v>17.25515</v>
      </c>
      <c r="BL66">
        <v>757.71500000000003</v>
      </c>
      <c r="BM66">
        <v>24.64218</v>
      </c>
      <c r="BN66">
        <v>500.07339999999999</v>
      </c>
      <c r="BO66">
        <v>70.292760000000001</v>
      </c>
      <c r="BP66">
        <v>4.9103590000000003E-2</v>
      </c>
      <c r="BQ66">
        <v>26.827590000000001</v>
      </c>
      <c r="BR66">
        <v>25.88381</v>
      </c>
      <c r="BS66">
        <v>999.9</v>
      </c>
      <c r="BT66">
        <v>0</v>
      </c>
      <c r="BU66">
        <v>0</v>
      </c>
      <c r="BV66">
        <v>9976.5</v>
      </c>
      <c r="BW66">
        <v>0</v>
      </c>
      <c r="BX66">
        <v>447.90219999999999</v>
      </c>
      <c r="BY66">
        <v>-77.765469999999993</v>
      </c>
      <c r="BZ66">
        <v>787.07950000000005</v>
      </c>
      <c r="CA66">
        <v>859.99059999999997</v>
      </c>
      <c r="CB66">
        <v>7.766006</v>
      </c>
      <c r="CC66">
        <v>845.15150000000006</v>
      </c>
      <c r="CD66">
        <v>17.25515</v>
      </c>
      <c r="CE66">
        <v>1.7588079999999999</v>
      </c>
      <c r="CF66">
        <v>1.212915</v>
      </c>
      <c r="CG66">
        <v>15.425420000000001</v>
      </c>
      <c r="CH66">
        <v>9.760999</v>
      </c>
      <c r="CI66">
        <v>1999.963</v>
      </c>
      <c r="CJ66">
        <v>0.98000229999999999</v>
      </c>
      <c r="CK66">
        <v>1.9997580000000001E-2</v>
      </c>
      <c r="CL66">
        <v>0</v>
      </c>
      <c r="CM66">
        <v>2.29129</v>
      </c>
      <c r="CN66">
        <v>0</v>
      </c>
      <c r="CO66">
        <v>14318.8</v>
      </c>
      <c r="CP66">
        <v>17299.86</v>
      </c>
      <c r="CQ66">
        <v>38.811999999999998</v>
      </c>
      <c r="CR66">
        <v>39.243699999999997</v>
      </c>
      <c r="CS66">
        <v>38.543399999999998</v>
      </c>
      <c r="CT66">
        <v>37.693300000000001</v>
      </c>
      <c r="CU66">
        <v>38.186999999999998</v>
      </c>
      <c r="CV66">
        <v>1959.973</v>
      </c>
      <c r="CW66">
        <v>39.99</v>
      </c>
      <c r="CX66">
        <v>0</v>
      </c>
      <c r="CY66">
        <v>1657470532.0999999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-4.0000000000000001E-3</v>
      </c>
      <c r="DH66">
        <v>8.7509999999999994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-76.785070731707293</v>
      </c>
      <c r="DO66">
        <v>-7.1769052264808204</v>
      </c>
      <c r="DP66">
        <v>0.84462625368363997</v>
      </c>
      <c r="DQ66">
        <v>0</v>
      </c>
      <c r="DR66">
        <v>7.7749873170731698</v>
      </c>
      <c r="DS66">
        <v>-3.49202090592192E-2</v>
      </c>
      <c r="DT66">
        <v>8.0061701889597003E-3</v>
      </c>
      <c r="DU66">
        <v>1</v>
      </c>
      <c r="DV66">
        <v>1</v>
      </c>
      <c r="DW66">
        <v>2</v>
      </c>
      <c r="DX66" t="s">
        <v>357</v>
      </c>
      <c r="DY66">
        <v>2.9736600000000002</v>
      </c>
      <c r="DZ66">
        <v>2.7023899999999998</v>
      </c>
      <c r="EA66">
        <v>0.110731</v>
      </c>
      <c r="EB66">
        <v>0.11897099999999999</v>
      </c>
      <c r="EC66">
        <v>8.3826399999999995E-2</v>
      </c>
      <c r="ED66">
        <v>6.5039700000000006E-2</v>
      </c>
      <c r="EE66">
        <v>34669.4</v>
      </c>
      <c r="EF66">
        <v>37592.9</v>
      </c>
      <c r="EG66">
        <v>35330</v>
      </c>
      <c r="EH66">
        <v>38699.1</v>
      </c>
      <c r="EI66">
        <v>45890.1</v>
      </c>
      <c r="EJ66">
        <v>52218.2</v>
      </c>
      <c r="EK66">
        <v>55205.9</v>
      </c>
      <c r="EL66">
        <v>62019.6</v>
      </c>
      <c r="EM66">
        <v>1.994</v>
      </c>
      <c r="EN66">
        <v>2.125</v>
      </c>
      <c r="EO66">
        <v>8.2165000000000002E-2</v>
      </c>
      <c r="EP66">
        <v>0</v>
      </c>
      <c r="EQ66">
        <v>24.5457</v>
      </c>
      <c r="ER66">
        <v>999.9</v>
      </c>
      <c r="ES66">
        <v>48.468000000000004</v>
      </c>
      <c r="ET66">
        <v>32.71</v>
      </c>
      <c r="EU66">
        <v>34.273299999999999</v>
      </c>
      <c r="EV66">
        <v>52.993000000000002</v>
      </c>
      <c r="EW66">
        <v>37.892600000000002</v>
      </c>
      <c r="EX66">
        <v>2</v>
      </c>
      <c r="EY66">
        <v>-6.0670700000000001E-2</v>
      </c>
      <c r="EZ66">
        <v>-0.93488000000000004</v>
      </c>
      <c r="FA66">
        <v>20.146899999999999</v>
      </c>
      <c r="FB66">
        <v>5.1993200000000002</v>
      </c>
      <c r="FC66">
        <v>12.0052</v>
      </c>
      <c r="FD66">
        <v>4.9748000000000001</v>
      </c>
      <c r="FE66">
        <v>3.2932000000000001</v>
      </c>
      <c r="FF66">
        <v>9999</v>
      </c>
      <c r="FG66">
        <v>9999</v>
      </c>
      <c r="FH66">
        <v>9999</v>
      </c>
      <c r="FI66">
        <v>580.4</v>
      </c>
      <c r="FJ66">
        <v>1.86307</v>
      </c>
      <c r="FK66">
        <v>1.86798</v>
      </c>
      <c r="FL66">
        <v>1.86768</v>
      </c>
      <c r="FM66">
        <v>1.8688</v>
      </c>
      <c r="FN66">
        <v>1.8696600000000001</v>
      </c>
      <c r="FO66">
        <v>1.8656900000000001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9.7330000000000005</v>
      </c>
      <c r="GF66">
        <v>0.37859999999999999</v>
      </c>
      <c r="GG66">
        <v>4.1105</v>
      </c>
      <c r="GH66">
        <v>7.67244E-3</v>
      </c>
      <c r="GI66">
        <v>-4.3099900000000001E-7</v>
      </c>
      <c r="GJ66">
        <v>-1.23938E-11</v>
      </c>
      <c r="GK66">
        <v>-0.116349886799232</v>
      </c>
      <c r="GL66">
        <v>-1.24571880312714E-2</v>
      </c>
      <c r="GM66">
        <v>1.4289494627965E-3</v>
      </c>
      <c r="GN66">
        <v>-4.3703736857135599E-6</v>
      </c>
      <c r="GO66">
        <v>13</v>
      </c>
      <c r="GP66">
        <v>1891</v>
      </c>
      <c r="GQ66">
        <v>2</v>
      </c>
      <c r="GR66">
        <v>33</v>
      </c>
      <c r="GS66">
        <v>2616.5</v>
      </c>
      <c r="GT66">
        <v>2616.4</v>
      </c>
      <c r="GU66">
        <v>2.34375</v>
      </c>
      <c r="GV66">
        <v>2.63062</v>
      </c>
      <c r="GW66">
        <v>2.2485400000000002</v>
      </c>
      <c r="GX66">
        <v>2.7648899999999998</v>
      </c>
      <c r="GY66">
        <v>1.9958499999999999</v>
      </c>
      <c r="GZ66">
        <v>2.3840300000000001</v>
      </c>
      <c r="HA66">
        <v>35.754399999999997</v>
      </c>
      <c r="HB66">
        <v>15.209</v>
      </c>
      <c r="HC66">
        <v>18</v>
      </c>
      <c r="HD66">
        <v>504.22899999999998</v>
      </c>
      <c r="HE66">
        <v>591.01599999999996</v>
      </c>
      <c r="HF66">
        <v>25.513500000000001</v>
      </c>
      <c r="HG66">
        <v>26.464500000000001</v>
      </c>
      <c r="HH66">
        <v>29.999700000000001</v>
      </c>
      <c r="HI66">
        <v>26.402200000000001</v>
      </c>
      <c r="HJ66">
        <v>26.330300000000001</v>
      </c>
      <c r="HK66">
        <v>46.911299999999997</v>
      </c>
      <c r="HL66">
        <v>46.5334</v>
      </c>
      <c r="HM66">
        <v>0</v>
      </c>
      <c r="HN66">
        <v>25.483499999999999</v>
      </c>
      <c r="HO66">
        <v>870.48599999999999</v>
      </c>
      <c r="HP66">
        <v>17.379899999999999</v>
      </c>
      <c r="HQ66">
        <v>102.42400000000001</v>
      </c>
      <c r="HR66">
        <v>103.26600000000001</v>
      </c>
    </row>
    <row r="67" spans="1:226" x14ac:dyDescent="0.2">
      <c r="A67">
        <v>51</v>
      </c>
      <c r="B67">
        <v>1657470563.0999999</v>
      </c>
      <c r="C67">
        <v>341.59999990463302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1657470560.5999999</v>
      </c>
      <c r="J67">
        <f t="shared" si="0"/>
        <v>6.5808629113234558E-3</v>
      </c>
      <c r="K67">
        <f t="shared" si="1"/>
        <v>6.5808629113234556</v>
      </c>
      <c r="L67">
        <f t="shared" si="2"/>
        <v>44.910573002430766</v>
      </c>
      <c r="M67">
        <f t="shared" si="3"/>
        <v>784.22222222222194</v>
      </c>
      <c r="N67">
        <f t="shared" si="4"/>
        <v>463.65489768066988</v>
      </c>
      <c r="O67">
        <f t="shared" si="5"/>
        <v>32.614129091918358</v>
      </c>
      <c r="P67">
        <f t="shared" si="6"/>
        <v>55.163279672550615</v>
      </c>
      <c r="Q67">
        <f t="shared" si="7"/>
        <v>0.25731014558614301</v>
      </c>
      <c r="R67">
        <f t="shared" si="8"/>
        <v>2.3557717586906057</v>
      </c>
      <c r="S67">
        <f t="shared" si="9"/>
        <v>0.24265388701472082</v>
      </c>
      <c r="T67">
        <f t="shared" si="10"/>
        <v>0.15290587461045568</v>
      </c>
      <c r="U67">
        <f t="shared" si="11"/>
        <v>321.51241405150171</v>
      </c>
      <c r="V67">
        <f t="shared" si="12"/>
        <v>27.076612294369919</v>
      </c>
      <c r="W67">
        <f t="shared" si="13"/>
        <v>27.076612294369919</v>
      </c>
      <c r="X67">
        <f t="shared" si="14"/>
        <v>3.5952962496068648</v>
      </c>
      <c r="Y67">
        <f t="shared" si="15"/>
        <v>49.613052377960429</v>
      </c>
      <c r="Z67">
        <f t="shared" si="16"/>
        <v>1.7602338372520154</v>
      </c>
      <c r="AA67">
        <f t="shared" si="17"/>
        <v>3.5479248965418684</v>
      </c>
      <c r="AB67">
        <f t="shared" si="18"/>
        <v>1.8350624123548493</v>
      </c>
      <c r="AC67">
        <f t="shared" si="19"/>
        <v>-290.21605438936439</v>
      </c>
      <c r="AD67">
        <f t="shared" si="20"/>
        <v>-28.673502881052041</v>
      </c>
      <c r="AE67">
        <f t="shared" si="21"/>
        <v>-2.6258205247579198</v>
      </c>
      <c r="AF67">
        <f t="shared" si="22"/>
        <v>-2.9637436726197564E-3</v>
      </c>
      <c r="AG67">
        <f t="shared" si="23"/>
        <v>60.070136796208502</v>
      </c>
      <c r="AH67">
        <f t="shared" si="24"/>
        <v>6.5564748708397813</v>
      </c>
      <c r="AI67">
        <f t="shared" si="25"/>
        <v>44.910573002430766</v>
      </c>
      <c r="AJ67">
        <v>877.20339258698004</v>
      </c>
      <c r="AK67">
        <v>810.71864848484802</v>
      </c>
      <c r="AL67">
        <v>3.1921416195441701</v>
      </c>
      <c r="AM67">
        <v>64.709286753650801</v>
      </c>
      <c r="AN67">
        <f t="shared" si="26"/>
        <v>6.5808629113234556</v>
      </c>
      <c r="AO67">
        <v>17.345416853084298</v>
      </c>
      <c r="AP67">
        <v>25.0377115151515</v>
      </c>
      <c r="AQ67">
        <v>1.5439178751494101E-3</v>
      </c>
      <c r="AR67">
        <v>77.473816315868703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37188.991522852841</v>
      </c>
      <c r="AX67">
        <f t="shared" si="30"/>
        <v>1999.9811111111101</v>
      </c>
      <c r="AY67">
        <f t="shared" si="31"/>
        <v>1681.1838373323833</v>
      </c>
      <c r="AZ67">
        <f t="shared" si="32"/>
        <v>0.84059985766484779</v>
      </c>
      <c r="BA67">
        <f t="shared" si="33"/>
        <v>0.16075772529315649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1657470560.5999999</v>
      </c>
      <c r="BH67">
        <v>784.22222222222194</v>
      </c>
      <c r="BI67">
        <v>862.47366666666699</v>
      </c>
      <c r="BJ67">
        <v>25.024155555555598</v>
      </c>
      <c r="BK67">
        <v>17.353544444444399</v>
      </c>
      <c r="BL67">
        <v>774.43422222222205</v>
      </c>
      <c r="BM67">
        <v>24.645022222222199</v>
      </c>
      <c r="BN67">
        <v>500.01788888888899</v>
      </c>
      <c r="BO67">
        <v>70.292188888888901</v>
      </c>
      <c r="BP67">
        <v>4.9199188888888898E-2</v>
      </c>
      <c r="BQ67">
        <v>26.850844444444402</v>
      </c>
      <c r="BR67">
        <v>25.902100000000001</v>
      </c>
      <c r="BS67">
        <v>999.9</v>
      </c>
      <c r="BT67">
        <v>0</v>
      </c>
      <c r="BU67">
        <v>0</v>
      </c>
      <c r="BV67">
        <v>10000.5555555556</v>
      </c>
      <c r="BW67">
        <v>0</v>
      </c>
      <c r="BX67">
        <v>461.232666666667</v>
      </c>
      <c r="BY67">
        <v>-78.251222222222196</v>
      </c>
      <c r="BZ67">
        <v>804.35055555555596</v>
      </c>
      <c r="CA67">
        <v>877.70500000000004</v>
      </c>
      <c r="CB67">
        <v>7.6705988888888896</v>
      </c>
      <c r="CC67">
        <v>862.47366666666699</v>
      </c>
      <c r="CD67">
        <v>17.353544444444399</v>
      </c>
      <c r="CE67">
        <v>1.7590033333333299</v>
      </c>
      <c r="CF67">
        <v>1.2198188888888899</v>
      </c>
      <c r="CG67">
        <v>15.4271666666667</v>
      </c>
      <c r="CH67">
        <v>9.8456644444444397</v>
      </c>
      <c r="CI67">
        <v>1999.9811111111101</v>
      </c>
      <c r="CJ67">
        <v>0.98000233333333298</v>
      </c>
      <c r="CK67">
        <v>1.99975444444444E-2</v>
      </c>
      <c r="CL67">
        <v>0</v>
      </c>
      <c r="CM67">
        <v>2.2732777777777802</v>
      </c>
      <c r="CN67">
        <v>0</v>
      </c>
      <c r="CO67">
        <v>14354.3666666667</v>
      </c>
      <c r="CP67">
        <v>17299.9777777778</v>
      </c>
      <c r="CQ67">
        <v>38.811999999999998</v>
      </c>
      <c r="CR67">
        <v>39.186999999999998</v>
      </c>
      <c r="CS67">
        <v>38.5</v>
      </c>
      <c r="CT67">
        <v>37.686999999999998</v>
      </c>
      <c r="CU67">
        <v>38.186999999999998</v>
      </c>
      <c r="CV67">
        <v>1959.98444444444</v>
      </c>
      <c r="CW67">
        <v>39.99</v>
      </c>
      <c r="CX67">
        <v>0</v>
      </c>
      <c r="CY67">
        <v>1657470536.9000001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-4.0000000000000001E-3</v>
      </c>
      <c r="DH67">
        <v>8.7509999999999994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-77.358790243902405</v>
      </c>
      <c r="DO67">
        <v>-6.8925449477353897</v>
      </c>
      <c r="DP67">
        <v>0.849579238700927</v>
      </c>
      <c r="DQ67">
        <v>0</v>
      </c>
      <c r="DR67">
        <v>7.75075487804878</v>
      </c>
      <c r="DS67">
        <v>-0.36480878048780402</v>
      </c>
      <c r="DT67">
        <v>4.4061981738696597E-2</v>
      </c>
      <c r="DU67">
        <v>0</v>
      </c>
      <c r="DV67">
        <v>0</v>
      </c>
      <c r="DW67">
        <v>2</v>
      </c>
      <c r="DX67" t="s">
        <v>401</v>
      </c>
      <c r="DY67">
        <v>2.97342</v>
      </c>
      <c r="DZ67">
        <v>2.7025600000000001</v>
      </c>
      <c r="EA67">
        <v>0.112258</v>
      </c>
      <c r="EB67">
        <v>0.120535</v>
      </c>
      <c r="EC67">
        <v>8.3885600000000005E-2</v>
      </c>
      <c r="ED67">
        <v>6.5231700000000004E-2</v>
      </c>
      <c r="EE67">
        <v>34610.199999999997</v>
      </c>
      <c r="EF67">
        <v>37526.199999999997</v>
      </c>
      <c r="EG67">
        <v>35330.400000000001</v>
      </c>
      <c r="EH67">
        <v>38699</v>
      </c>
      <c r="EI67">
        <v>45887.199999999997</v>
      </c>
      <c r="EJ67">
        <v>52207.7</v>
      </c>
      <c r="EK67">
        <v>55206</v>
      </c>
      <c r="EL67">
        <v>62019.9</v>
      </c>
      <c r="EM67">
        <v>1.9927999999999999</v>
      </c>
      <c r="EN67">
        <v>2.1259999999999999</v>
      </c>
      <c r="EO67">
        <v>8.3327300000000007E-2</v>
      </c>
      <c r="EP67">
        <v>0</v>
      </c>
      <c r="EQ67">
        <v>24.538699999999999</v>
      </c>
      <c r="ER67">
        <v>999.9</v>
      </c>
      <c r="ES67">
        <v>48.418999999999997</v>
      </c>
      <c r="ET67">
        <v>32.71</v>
      </c>
      <c r="EU67">
        <v>34.234900000000003</v>
      </c>
      <c r="EV67">
        <v>52.792999999999999</v>
      </c>
      <c r="EW67">
        <v>37.892600000000002</v>
      </c>
      <c r="EX67">
        <v>2</v>
      </c>
      <c r="EY67">
        <v>-6.1016300000000002E-2</v>
      </c>
      <c r="EZ67">
        <v>-0.95407399999999998</v>
      </c>
      <c r="FA67">
        <v>20.146799999999999</v>
      </c>
      <c r="FB67">
        <v>5.1993200000000002</v>
      </c>
      <c r="FC67">
        <v>12.0076</v>
      </c>
      <c r="FD67">
        <v>4.9752000000000001</v>
      </c>
      <c r="FE67">
        <v>3.2932000000000001</v>
      </c>
      <c r="FF67">
        <v>9999</v>
      </c>
      <c r="FG67">
        <v>9999</v>
      </c>
      <c r="FH67">
        <v>9999</v>
      </c>
      <c r="FI67">
        <v>580.4</v>
      </c>
      <c r="FJ67">
        <v>1.8631</v>
      </c>
      <c r="FK67">
        <v>1.8678900000000001</v>
      </c>
      <c r="FL67">
        <v>1.86768</v>
      </c>
      <c r="FM67">
        <v>1.86887</v>
      </c>
      <c r="FN67">
        <v>1.8696600000000001</v>
      </c>
      <c r="FO67">
        <v>1.8656900000000001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9.8420000000000005</v>
      </c>
      <c r="GF67">
        <v>0.37980000000000003</v>
      </c>
      <c r="GG67">
        <v>4.1105</v>
      </c>
      <c r="GH67">
        <v>7.67244E-3</v>
      </c>
      <c r="GI67">
        <v>-4.3099900000000001E-7</v>
      </c>
      <c r="GJ67">
        <v>-1.23938E-11</v>
      </c>
      <c r="GK67">
        <v>-0.116349886799232</v>
      </c>
      <c r="GL67">
        <v>-1.24571880312714E-2</v>
      </c>
      <c r="GM67">
        <v>1.4289494627965E-3</v>
      </c>
      <c r="GN67">
        <v>-4.3703736857135599E-6</v>
      </c>
      <c r="GO67">
        <v>13</v>
      </c>
      <c r="GP67">
        <v>1891</v>
      </c>
      <c r="GQ67">
        <v>2</v>
      </c>
      <c r="GR67">
        <v>33</v>
      </c>
      <c r="GS67">
        <v>2616.6</v>
      </c>
      <c r="GT67">
        <v>2616.5</v>
      </c>
      <c r="GU67">
        <v>2.3803700000000001</v>
      </c>
      <c r="GV67">
        <v>2.6232899999999999</v>
      </c>
      <c r="GW67">
        <v>2.2485400000000002</v>
      </c>
      <c r="GX67">
        <v>2.7636699999999998</v>
      </c>
      <c r="GY67">
        <v>1.9958499999999999</v>
      </c>
      <c r="GZ67">
        <v>2.3706100000000001</v>
      </c>
      <c r="HA67">
        <v>35.754399999999997</v>
      </c>
      <c r="HB67">
        <v>15.2003</v>
      </c>
      <c r="HC67">
        <v>18</v>
      </c>
      <c r="HD67">
        <v>503.39299999999997</v>
      </c>
      <c r="HE67">
        <v>591.72500000000002</v>
      </c>
      <c r="HF67">
        <v>25.5853</v>
      </c>
      <c r="HG67">
        <v>26.458200000000001</v>
      </c>
      <c r="HH67">
        <v>29.9999</v>
      </c>
      <c r="HI67">
        <v>26.3977</v>
      </c>
      <c r="HJ67">
        <v>26.326899999999998</v>
      </c>
      <c r="HK67">
        <v>47.640599999999999</v>
      </c>
      <c r="HL67">
        <v>46.5334</v>
      </c>
      <c r="HM67">
        <v>0</v>
      </c>
      <c r="HN67">
        <v>25.561399999999999</v>
      </c>
      <c r="HO67">
        <v>890.81100000000004</v>
      </c>
      <c r="HP67">
        <v>17.3781</v>
      </c>
      <c r="HQ67">
        <v>102.42400000000001</v>
      </c>
      <c r="HR67">
        <v>103.26600000000001</v>
      </c>
    </row>
    <row r="68" spans="1:226" x14ac:dyDescent="0.2">
      <c r="A68">
        <v>52</v>
      </c>
      <c r="B68">
        <v>1657470568.0999999</v>
      </c>
      <c r="C68">
        <v>346.59999990463302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1657470565.3</v>
      </c>
      <c r="J68">
        <f t="shared" si="0"/>
        <v>6.5734539017853573E-3</v>
      </c>
      <c r="K68">
        <f t="shared" si="1"/>
        <v>6.5734539017853573</v>
      </c>
      <c r="L68">
        <f t="shared" si="2"/>
        <v>45.416739826890357</v>
      </c>
      <c r="M68">
        <f t="shared" si="3"/>
        <v>799.11099999999999</v>
      </c>
      <c r="N68">
        <f t="shared" si="4"/>
        <v>473.84368234467684</v>
      </c>
      <c r="O68">
        <f t="shared" si="5"/>
        <v>33.330070212247733</v>
      </c>
      <c r="P68">
        <f t="shared" si="6"/>
        <v>56.209308533115468</v>
      </c>
      <c r="Q68">
        <f t="shared" si="7"/>
        <v>0.25656983518144477</v>
      </c>
      <c r="R68">
        <f t="shared" si="8"/>
        <v>2.3571425550217424</v>
      </c>
      <c r="S68">
        <f t="shared" si="9"/>
        <v>0.24200318610918822</v>
      </c>
      <c r="T68">
        <f t="shared" si="10"/>
        <v>0.15249178628262317</v>
      </c>
      <c r="U68">
        <f t="shared" si="11"/>
        <v>321.51127255772616</v>
      </c>
      <c r="V68">
        <f t="shared" si="12"/>
        <v>27.096111805493859</v>
      </c>
      <c r="W68">
        <f t="shared" si="13"/>
        <v>27.096111805493859</v>
      </c>
      <c r="X68">
        <f t="shared" si="14"/>
        <v>3.5994134819578343</v>
      </c>
      <c r="Y68">
        <f t="shared" si="15"/>
        <v>49.60132593131496</v>
      </c>
      <c r="Z68">
        <f t="shared" si="16"/>
        <v>1.761606148638057</v>
      </c>
      <c r="AA68">
        <f t="shared" si="17"/>
        <v>3.5515303584372462</v>
      </c>
      <c r="AB68">
        <f t="shared" si="18"/>
        <v>1.8378073333197773</v>
      </c>
      <c r="AC68">
        <f t="shared" si="19"/>
        <v>-289.88931706873427</v>
      </c>
      <c r="AD68">
        <f t="shared" si="20"/>
        <v>-28.972804085544364</v>
      </c>
      <c r="AE68">
        <f t="shared" si="21"/>
        <v>-2.6521741873250591</v>
      </c>
      <c r="AF68">
        <f t="shared" si="22"/>
        <v>-3.022783877522528E-3</v>
      </c>
      <c r="AG68">
        <f t="shared" si="23"/>
        <v>61.040289954962681</v>
      </c>
      <c r="AH68">
        <f t="shared" si="24"/>
        <v>6.570684539074013</v>
      </c>
      <c r="AI68">
        <f t="shared" si="25"/>
        <v>45.416739826890357</v>
      </c>
      <c r="AJ68">
        <v>895.12614440750497</v>
      </c>
      <c r="AK68">
        <v>827.37428484848499</v>
      </c>
      <c r="AL68">
        <v>3.37014427687784</v>
      </c>
      <c r="AM68">
        <v>64.709286753650801</v>
      </c>
      <c r="AN68">
        <f t="shared" si="26"/>
        <v>6.5734539017853573</v>
      </c>
      <c r="AO68">
        <v>17.357601880968701</v>
      </c>
      <c r="AP68">
        <v>25.0468896969697</v>
      </c>
      <c r="AQ68">
        <v>2.4531557799910801E-4</v>
      </c>
      <c r="AR68">
        <v>77.473816315868703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37219.797350713052</v>
      </c>
      <c r="AX68">
        <f t="shared" si="30"/>
        <v>1999.9739999999999</v>
      </c>
      <c r="AY68">
        <f t="shared" si="31"/>
        <v>1681.1778605998581</v>
      </c>
      <c r="AZ68">
        <f t="shared" si="32"/>
        <v>0.84059985809808435</v>
      </c>
      <c r="BA68">
        <f t="shared" si="33"/>
        <v>0.16075772612930275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1657470565.3</v>
      </c>
      <c r="BH68">
        <v>799.11099999999999</v>
      </c>
      <c r="BI68">
        <v>878.65800000000002</v>
      </c>
      <c r="BJ68">
        <v>25.044229999999999</v>
      </c>
      <c r="BK68">
        <v>17.357089999999999</v>
      </c>
      <c r="BL68">
        <v>789.21990000000005</v>
      </c>
      <c r="BM68">
        <v>24.66414</v>
      </c>
      <c r="BN68">
        <v>500.0138</v>
      </c>
      <c r="BO68">
        <v>70.290809999999993</v>
      </c>
      <c r="BP68">
        <v>4.8990770000000003E-2</v>
      </c>
      <c r="BQ68">
        <v>26.868120000000001</v>
      </c>
      <c r="BR68">
        <v>25.923739999999999</v>
      </c>
      <c r="BS68">
        <v>999.9</v>
      </c>
      <c r="BT68">
        <v>0</v>
      </c>
      <c r="BU68">
        <v>0</v>
      </c>
      <c r="BV68">
        <v>10010</v>
      </c>
      <c r="BW68">
        <v>0</v>
      </c>
      <c r="BX68">
        <v>502.71109999999999</v>
      </c>
      <c r="BY68">
        <v>-79.546949999999995</v>
      </c>
      <c r="BZ68">
        <v>819.63829999999996</v>
      </c>
      <c r="CA68">
        <v>894.17830000000004</v>
      </c>
      <c r="CB68">
        <v>7.6871549999999997</v>
      </c>
      <c r="CC68">
        <v>878.65800000000002</v>
      </c>
      <c r="CD68">
        <v>17.357089999999999</v>
      </c>
      <c r="CE68">
        <v>1.7603800000000001</v>
      </c>
      <c r="CF68">
        <v>1.2200439999999999</v>
      </c>
      <c r="CG68">
        <v>15.43934</v>
      </c>
      <c r="CH68">
        <v>9.8483970000000003</v>
      </c>
      <c r="CI68">
        <v>1999.9739999999999</v>
      </c>
      <c r="CJ68">
        <v>0.98000259999999995</v>
      </c>
      <c r="CK68">
        <v>1.9997259999999999E-2</v>
      </c>
      <c r="CL68">
        <v>0</v>
      </c>
      <c r="CM68">
        <v>2.2953899999999998</v>
      </c>
      <c r="CN68">
        <v>0</v>
      </c>
      <c r="CO68">
        <v>14398.08</v>
      </c>
      <c r="CP68">
        <v>17299.919999999998</v>
      </c>
      <c r="CQ68">
        <v>38.811999999999998</v>
      </c>
      <c r="CR68">
        <v>39.168399999999998</v>
      </c>
      <c r="CS68">
        <v>38.5</v>
      </c>
      <c r="CT68">
        <v>37.680799999999998</v>
      </c>
      <c r="CU68">
        <v>38.180799999999998</v>
      </c>
      <c r="CV68">
        <v>1959.9829999999999</v>
      </c>
      <c r="CW68">
        <v>39.99</v>
      </c>
      <c r="CX68">
        <v>0</v>
      </c>
      <c r="CY68">
        <v>1657470542.3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-4.0000000000000001E-3</v>
      </c>
      <c r="DH68">
        <v>8.7509999999999994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-77.985858536585397</v>
      </c>
      <c r="DO68">
        <v>-8.3522487804876793</v>
      </c>
      <c r="DP68">
        <v>0.99005598461452105</v>
      </c>
      <c r="DQ68">
        <v>0</v>
      </c>
      <c r="DR68">
        <v>7.73249390243903</v>
      </c>
      <c r="DS68">
        <v>-0.42014780487803899</v>
      </c>
      <c r="DT68">
        <v>4.7468637907264397E-2</v>
      </c>
      <c r="DU68">
        <v>0</v>
      </c>
      <c r="DV68">
        <v>0</v>
      </c>
      <c r="DW68">
        <v>2</v>
      </c>
      <c r="DX68" t="s">
        <v>401</v>
      </c>
      <c r="DY68">
        <v>2.9739800000000001</v>
      </c>
      <c r="DZ68">
        <v>2.7028500000000002</v>
      </c>
      <c r="EA68">
        <v>0.113829</v>
      </c>
      <c r="EB68">
        <v>0.12205000000000001</v>
      </c>
      <c r="EC68">
        <v>8.3887299999999998E-2</v>
      </c>
      <c r="ED68">
        <v>6.5215700000000001E-2</v>
      </c>
      <c r="EE68">
        <v>34549.199999999997</v>
      </c>
      <c r="EF68">
        <v>37462</v>
      </c>
      <c r="EG68">
        <v>35330.5</v>
      </c>
      <c r="EH68">
        <v>38699.5</v>
      </c>
      <c r="EI68">
        <v>45887.7</v>
      </c>
      <c r="EJ68">
        <v>52209.5</v>
      </c>
      <c r="EK68">
        <v>55206.6</v>
      </c>
      <c r="EL68">
        <v>62021</v>
      </c>
      <c r="EM68">
        <v>1.9934000000000001</v>
      </c>
      <c r="EN68">
        <v>2.1255999999999999</v>
      </c>
      <c r="EO68">
        <v>8.5383700000000007E-2</v>
      </c>
      <c r="EP68">
        <v>0</v>
      </c>
      <c r="EQ68">
        <v>24.534600000000001</v>
      </c>
      <c r="ER68">
        <v>999.9</v>
      </c>
      <c r="ES68">
        <v>48.395000000000003</v>
      </c>
      <c r="ET68">
        <v>32.71</v>
      </c>
      <c r="EU68">
        <v>34.220599999999997</v>
      </c>
      <c r="EV68">
        <v>52.683</v>
      </c>
      <c r="EW68">
        <v>37.884599999999999</v>
      </c>
      <c r="EX68">
        <v>2</v>
      </c>
      <c r="EY68">
        <v>-6.1788599999999999E-2</v>
      </c>
      <c r="EZ68">
        <v>-0.95139399999999996</v>
      </c>
      <c r="FA68">
        <v>20.147500000000001</v>
      </c>
      <c r="FB68">
        <v>5.1993200000000002</v>
      </c>
      <c r="FC68">
        <v>12.0076</v>
      </c>
      <c r="FD68">
        <v>4.9756</v>
      </c>
      <c r="FE68">
        <v>3.2934000000000001</v>
      </c>
      <c r="FF68">
        <v>9999</v>
      </c>
      <c r="FG68">
        <v>9999</v>
      </c>
      <c r="FH68">
        <v>9999</v>
      </c>
      <c r="FI68">
        <v>580.4</v>
      </c>
      <c r="FJ68">
        <v>1.86304</v>
      </c>
      <c r="FK68">
        <v>1.8678600000000001</v>
      </c>
      <c r="FL68">
        <v>1.86768</v>
      </c>
      <c r="FM68">
        <v>1.86887</v>
      </c>
      <c r="FN68">
        <v>1.8696600000000001</v>
      </c>
      <c r="FO68">
        <v>1.8656900000000001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9.9550000000000001</v>
      </c>
      <c r="GF68">
        <v>0.37969999999999998</v>
      </c>
      <c r="GG68">
        <v>4.1105</v>
      </c>
      <c r="GH68">
        <v>7.67244E-3</v>
      </c>
      <c r="GI68">
        <v>-4.3099900000000001E-7</v>
      </c>
      <c r="GJ68">
        <v>-1.23938E-11</v>
      </c>
      <c r="GK68">
        <v>-0.116349886799232</v>
      </c>
      <c r="GL68">
        <v>-1.24571880312714E-2</v>
      </c>
      <c r="GM68">
        <v>1.4289494627965E-3</v>
      </c>
      <c r="GN68">
        <v>-4.3703736857135599E-6</v>
      </c>
      <c r="GO68">
        <v>13</v>
      </c>
      <c r="GP68">
        <v>1891</v>
      </c>
      <c r="GQ68">
        <v>2</v>
      </c>
      <c r="GR68">
        <v>33</v>
      </c>
      <c r="GS68">
        <v>2616.6</v>
      </c>
      <c r="GT68">
        <v>2616.6</v>
      </c>
      <c r="GU68">
        <v>2.4145500000000002</v>
      </c>
      <c r="GV68">
        <v>2.6257299999999999</v>
      </c>
      <c r="GW68">
        <v>2.2485400000000002</v>
      </c>
      <c r="GX68">
        <v>2.7648899999999998</v>
      </c>
      <c r="GY68">
        <v>1.9958499999999999</v>
      </c>
      <c r="GZ68">
        <v>2.3840300000000001</v>
      </c>
      <c r="HA68">
        <v>35.777700000000003</v>
      </c>
      <c r="HB68">
        <v>15.2003</v>
      </c>
      <c r="HC68">
        <v>18</v>
      </c>
      <c r="HD68">
        <v>503.77</v>
      </c>
      <c r="HE68">
        <v>591.39400000000001</v>
      </c>
      <c r="HF68">
        <v>25.6496</v>
      </c>
      <c r="HG68">
        <v>26.453800000000001</v>
      </c>
      <c r="HH68">
        <v>29.999700000000001</v>
      </c>
      <c r="HI68">
        <v>26.395499999999998</v>
      </c>
      <c r="HJ68">
        <v>26.323699999999999</v>
      </c>
      <c r="HK68">
        <v>48.333799999999997</v>
      </c>
      <c r="HL68">
        <v>46.5334</v>
      </c>
      <c r="HM68">
        <v>0</v>
      </c>
      <c r="HN68">
        <v>25.627099999999999</v>
      </c>
      <c r="HO68">
        <v>904.19</v>
      </c>
      <c r="HP68">
        <v>17.507000000000001</v>
      </c>
      <c r="HQ68">
        <v>102.425</v>
      </c>
      <c r="HR68">
        <v>103.268</v>
      </c>
    </row>
    <row r="69" spans="1:226" x14ac:dyDescent="0.2">
      <c r="A69">
        <v>53</v>
      </c>
      <c r="B69">
        <v>1657470573.0999999</v>
      </c>
      <c r="C69">
        <v>351.59999990463302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1657470570.5999999</v>
      </c>
      <c r="J69">
        <f t="shared" si="0"/>
        <v>6.554141210408931E-3</v>
      </c>
      <c r="K69">
        <f t="shared" si="1"/>
        <v>6.5541412104089307</v>
      </c>
      <c r="L69">
        <f t="shared" si="2"/>
        <v>45.210531408758897</v>
      </c>
      <c r="M69">
        <f t="shared" si="3"/>
        <v>816.49411111111101</v>
      </c>
      <c r="N69">
        <f t="shared" si="4"/>
        <v>489.79217905276869</v>
      </c>
      <c r="O69">
        <f t="shared" si="5"/>
        <v>34.451674034745082</v>
      </c>
      <c r="P69">
        <f t="shared" si="6"/>
        <v>57.431682599934568</v>
      </c>
      <c r="Q69">
        <f t="shared" si="7"/>
        <v>0.2548024916019892</v>
      </c>
      <c r="R69">
        <f t="shared" si="8"/>
        <v>2.3556516652245687</v>
      </c>
      <c r="S69">
        <f t="shared" si="9"/>
        <v>0.24042125249986684</v>
      </c>
      <c r="T69">
        <f t="shared" si="10"/>
        <v>0.15148769858942371</v>
      </c>
      <c r="U69">
        <f t="shared" si="11"/>
        <v>321.5124063333331</v>
      </c>
      <c r="V69">
        <f t="shared" si="12"/>
        <v>27.125227429970192</v>
      </c>
      <c r="W69">
        <f t="shared" si="13"/>
        <v>27.125227429970192</v>
      </c>
      <c r="X69">
        <f t="shared" si="14"/>
        <v>3.605568772860543</v>
      </c>
      <c r="Y69">
        <f t="shared" si="15"/>
        <v>49.52319440485897</v>
      </c>
      <c r="Z69">
        <f t="shared" si="16"/>
        <v>1.7611939161216872</v>
      </c>
      <c r="AA69">
        <f t="shared" si="17"/>
        <v>3.5563011176615205</v>
      </c>
      <c r="AB69">
        <f t="shared" si="18"/>
        <v>1.8443748567388558</v>
      </c>
      <c r="AC69">
        <f t="shared" si="19"/>
        <v>-289.03762737903384</v>
      </c>
      <c r="AD69">
        <f t="shared" si="20"/>
        <v>-29.752034340385745</v>
      </c>
      <c r="AE69">
        <f t="shared" si="21"/>
        <v>-2.7259367479139964</v>
      </c>
      <c r="AF69">
        <f t="shared" si="22"/>
        <v>-3.1921340004537058E-3</v>
      </c>
      <c r="AG69">
        <f t="shared" si="23"/>
        <v>61.121145559401377</v>
      </c>
      <c r="AH69">
        <f t="shared" si="24"/>
        <v>6.525053188968597</v>
      </c>
      <c r="AI69">
        <f t="shared" si="25"/>
        <v>45.210531408758897</v>
      </c>
      <c r="AJ69">
        <v>911.60628105988906</v>
      </c>
      <c r="AK69">
        <v>844.17441212121196</v>
      </c>
      <c r="AL69">
        <v>3.35302319767609</v>
      </c>
      <c r="AM69">
        <v>64.709286753650801</v>
      </c>
      <c r="AN69">
        <f t="shared" si="26"/>
        <v>6.5541412104089307</v>
      </c>
      <c r="AO69">
        <v>17.370646945265399</v>
      </c>
      <c r="AP69">
        <v>25.049532727272702</v>
      </c>
      <c r="AQ69">
        <v>-2.7465294881434798E-3</v>
      </c>
      <c r="AR69">
        <v>77.473816315868703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37181.089928042144</v>
      </c>
      <c r="AX69">
        <f t="shared" si="30"/>
        <v>1999.9811111111101</v>
      </c>
      <c r="AY69">
        <f t="shared" si="31"/>
        <v>1681.1838333333324</v>
      </c>
      <c r="AZ69">
        <f t="shared" si="32"/>
        <v>0.84059985566530349</v>
      </c>
      <c r="BA69">
        <f t="shared" si="33"/>
        <v>0.16075772143403574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1657470570.5999999</v>
      </c>
      <c r="BH69">
        <v>816.49411111111101</v>
      </c>
      <c r="BI69">
        <v>896.22166666666703</v>
      </c>
      <c r="BJ69">
        <v>25.038522222222198</v>
      </c>
      <c r="BK69">
        <v>17.405566666666701</v>
      </c>
      <c r="BL69">
        <v>806.48277777777798</v>
      </c>
      <c r="BM69">
        <v>24.658711111111099</v>
      </c>
      <c r="BN69">
        <v>500.069111111111</v>
      </c>
      <c r="BO69">
        <v>70.290400000000005</v>
      </c>
      <c r="BP69">
        <v>4.8971488888888901E-2</v>
      </c>
      <c r="BQ69">
        <v>26.8909555555556</v>
      </c>
      <c r="BR69">
        <v>25.944322222222201</v>
      </c>
      <c r="BS69">
        <v>999.9</v>
      </c>
      <c r="BT69">
        <v>0</v>
      </c>
      <c r="BU69">
        <v>0</v>
      </c>
      <c r="BV69">
        <v>10000</v>
      </c>
      <c r="BW69">
        <v>0</v>
      </c>
      <c r="BX69">
        <v>543.06055555555599</v>
      </c>
      <c r="BY69">
        <v>-79.727433333333295</v>
      </c>
      <c r="BZ69">
        <v>837.46288888888898</v>
      </c>
      <c r="CA69">
        <v>912.09722222222194</v>
      </c>
      <c r="CB69">
        <v>7.6329533333333304</v>
      </c>
      <c r="CC69">
        <v>896.22166666666703</v>
      </c>
      <c r="CD69">
        <v>17.405566666666701</v>
      </c>
      <c r="CE69">
        <v>1.75996777777778</v>
      </c>
      <c r="CF69">
        <v>1.2234433333333301</v>
      </c>
      <c r="CG69">
        <v>15.435700000000001</v>
      </c>
      <c r="CH69">
        <v>9.8898977777777795</v>
      </c>
      <c r="CI69">
        <v>1999.9811111111101</v>
      </c>
      <c r="CJ69">
        <v>0.98000299999999996</v>
      </c>
      <c r="CK69">
        <v>1.9996833333333301E-2</v>
      </c>
      <c r="CL69">
        <v>0</v>
      </c>
      <c r="CM69">
        <v>2.4055888888888899</v>
      </c>
      <c r="CN69">
        <v>0</v>
      </c>
      <c r="CO69">
        <v>14441.322222222199</v>
      </c>
      <c r="CP69">
        <v>17300.0111111111</v>
      </c>
      <c r="CQ69">
        <v>38.811999999999998</v>
      </c>
      <c r="CR69">
        <v>39.152555555555601</v>
      </c>
      <c r="CS69">
        <v>38.5</v>
      </c>
      <c r="CT69">
        <v>37.666333333333299</v>
      </c>
      <c r="CU69">
        <v>38.138777777777797</v>
      </c>
      <c r="CV69">
        <v>1959.9911111111101</v>
      </c>
      <c r="CW69">
        <v>39.99</v>
      </c>
      <c r="CX69">
        <v>0</v>
      </c>
      <c r="CY69">
        <v>1657470547.0999999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-4.0000000000000001E-3</v>
      </c>
      <c r="DH69">
        <v>8.7509999999999994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-78.798329268292704</v>
      </c>
      <c r="DO69">
        <v>-8.1190118466899506</v>
      </c>
      <c r="DP69">
        <v>0.92231103722511598</v>
      </c>
      <c r="DQ69">
        <v>0</v>
      </c>
      <c r="DR69">
        <v>7.6934160975609798</v>
      </c>
      <c r="DS69">
        <v>-0.44651059233447399</v>
      </c>
      <c r="DT69">
        <v>5.1961366130393698E-2</v>
      </c>
      <c r="DU69">
        <v>0</v>
      </c>
      <c r="DV69">
        <v>0</v>
      </c>
      <c r="DW69">
        <v>2</v>
      </c>
      <c r="DX69" t="s">
        <v>401</v>
      </c>
      <c r="DY69">
        <v>2.9734799999999999</v>
      </c>
      <c r="DZ69">
        <v>2.7024499999999998</v>
      </c>
      <c r="EA69">
        <v>0.11534800000000001</v>
      </c>
      <c r="EB69">
        <v>0.12360500000000001</v>
      </c>
      <c r="EC69">
        <v>8.3928799999999998E-2</v>
      </c>
      <c r="ED69">
        <v>6.5471600000000005E-2</v>
      </c>
      <c r="EE69">
        <v>34491.1</v>
      </c>
      <c r="EF69">
        <v>37396.199999999997</v>
      </c>
      <c r="EG69">
        <v>35331.599999999999</v>
      </c>
      <c r="EH69">
        <v>38699.9</v>
      </c>
      <c r="EI69">
        <v>45887.1</v>
      </c>
      <c r="EJ69">
        <v>52195.5</v>
      </c>
      <c r="EK69">
        <v>55208.4</v>
      </c>
      <c r="EL69">
        <v>62021.3</v>
      </c>
      <c r="EM69">
        <v>1.9930000000000001</v>
      </c>
      <c r="EN69">
        <v>2.1261999999999999</v>
      </c>
      <c r="EO69">
        <v>8.7559200000000004E-2</v>
      </c>
      <c r="EP69">
        <v>0</v>
      </c>
      <c r="EQ69">
        <v>24.531300000000002</v>
      </c>
      <c r="ER69">
        <v>999.9</v>
      </c>
      <c r="ES69">
        <v>48.37</v>
      </c>
      <c r="ET69">
        <v>32.72</v>
      </c>
      <c r="EU69">
        <v>34.221299999999999</v>
      </c>
      <c r="EV69">
        <v>52.453000000000003</v>
      </c>
      <c r="EW69">
        <v>37.864600000000003</v>
      </c>
      <c r="EX69">
        <v>2</v>
      </c>
      <c r="EY69">
        <v>-6.2337400000000001E-2</v>
      </c>
      <c r="EZ69">
        <v>-0.93398700000000001</v>
      </c>
      <c r="FA69">
        <v>20.146799999999999</v>
      </c>
      <c r="FB69">
        <v>5.1993200000000002</v>
      </c>
      <c r="FC69">
        <v>12.006399999999999</v>
      </c>
      <c r="FD69">
        <v>4.9752000000000001</v>
      </c>
      <c r="FE69">
        <v>3.2934000000000001</v>
      </c>
      <c r="FF69">
        <v>9999</v>
      </c>
      <c r="FG69">
        <v>9999</v>
      </c>
      <c r="FH69">
        <v>9999</v>
      </c>
      <c r="FI69">
        <v>580.4</v>
      </c>
      <c r="FJ69">
        <v>1.8631</v>
      </c>
      <c r="FK69">
        <v>1.86798</v>
      </c>
      <c r="FL69">
        <v>1.86768</v>
      </c>
      <c r="FM69">
        <v>1.8689</v>
      </c>
      <c r="FN69">
        <v>1.8696600000000001</v>
      </c>
      <c r="FO69">
        <v>1.8656900000000001</v>
      </c>
      <c r="FP69">
        <v>1.86676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10.065</v>
      </c>
      <c r="GF69">
        <v>0.38059999999999999</v>
      </c>
      <c r="GG69">
        <v>4.1105</v>
      </c>
      <c r="GH69">
        <v>7.67244E-3</v>
      </c>
      <c r="GI69">
        <v>-4.3099900000000001E-7</v>
      </c>
      <c r="GJ69">
        <v>-1.23938E-11</v>
      </c>
      <c r="GK69">
        <v>-0.116349886799232</v>
      </c>
      <c r="GL69">
        <v>-1.24571880312714E-2</v>
      </c>
      <c r="GM69">
        <v>1.4289494627965E-3</v>
      </c>
      <c r="GN69">
        <v>-4.3703736857135599E-6</v>
      </c>
      <c r="GO69">
        <v>13</v>
      </c>
      <c r="GP69">
        <v>1891</v>
      </c>
      <c r="GQ69">
        <v>2</v>
      </c>
      <c r="GR69">
        <v>33</v>
      </c>
      <c r="GS69">
        <v>2616.6999999999998</v>
      </c>
      <c r="GT69">
        <v>2616.6999999999998</v>
      </c>
      <c r="GU69">
        <v>2.4511699999999998</v>
      </c>
      <c r="GV69">
        <v>2.6269499999999999</v>
      </c>
      <c r="GW69">
        <v>2.2485400000000002</v>
      </c>
      <c r="GX69">
        <v>2.7636699999999998</v>
      </c>
      <c r="GY69">
        <v>1.9958499999999999</v>
      </c>
      <c r="GZ69">
        <v>2.3925800000000002</v>
      </c>
      <c r="HA69">
        <v>35.777700000000003</v>
      </c>
      <c r="HB69">
        <v>15.2003</v>
      </c>
      <c r="HC69">
        <v>18</v>
      </c>
      <c r="HD69">
        <v>503.464</v>
      </c>
      <c r="HE69">
        <v>591.80200000000002</v>
      </c>
      <c r="HF69">
        <v>25.694199999999999</v>
      </c>
      <c r="HG69">
        <v>26.448899999999998</v>
      </c>
      <c r="HH69">
        <v>29.999500000000001</v>
      </c>
      <c r="HI69">
        <v>26.391100000000002</v>
      </c>
      <c r="HJ69">
        <v>26.3202</v>
      </c>
      <c r="HK69">
        <v>49.056800000000003</v>
      </c>
      <c r="HL69">
        <v>46.215400000000002</v>
      </c>
      <c r="HM69">
        <v>0</v>
      </c>
      <c r="HN69">
        <v>25.6754</v>
      </c>
      <c r="HO69">
        <v>924.27300000000002</v>
      </c>
      <c r="HP69">
        <v>17.560600000000001</v>
      </c>
      <c r="HQ69">
        <v>102.428</v>
      </c>
      <c r="HR69">
        <v>103.26900000000001</v>
      </c>
    </row>
    <row r="70" spans="1:226" x14ac:dyDescent="0.2">
      <c r="A70">
        <v>54</v>
      </c>
      <c r="B70">
        <v>1657470578.0999999</v>
      </c>
      <c r="C70">
        <v>356.59999990463302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1657470575.3</v>
      </c>
      <c r="J70">
        <f t="shared" si="0"/>
        <v>6.5220106483639458E-3</v>
      </c>
      <c r="K70">
        <f t="shared" si="1"/>
        <v>6.5220106483639455</v>
      </c>
      <c r="L70">
        <f t="shared" si="2"/>
        <v>46.201837341435194</v>
      </c>
      <c r="M70">
        <f t="shared" si="3"/>
        <v>831.69539999999995</v>
      </c>
      <c r="N70">
        <f t="shared" si="4"/>
        <v>495.54801233191523</v>
      </c>
      <c r="O70">
        <f t="shared" si="5"/>
        <v>34.856690688409145</v>
      </c>
      <c r="P70">
        <f t="shared" si="6"/>
        <v>58.501191778275725</v>
      </c>
      <c r="Q70">
        <f t="shared" si="7"/>
        <v>0.25274825243870302</v>
      </c>
      <c r="R70">
        <f t="shared" si="8"/>
        <v>2.3542442580593064</v>
      </c>
      <c r="S70">
        <f t="shared" si="9"/>
        <v>0.23858309431129845</v>
      </c>
      <c r="T70">
        <f t="shared" si="10"/>
        <v>0.15032092180180445</v>
      </c>
      <c r="U70">
        <f t="shared" si="11"/>
        <v>321.52451819999999</v>
      </c>
      <c r="V70">
        <f t="shared" si="12"/>
        <v>27.157480599975791</v>
      </c>
      <c r="W70">
        <f t="shared" si="13"/>
        <v>27.157480599975791</v>
      </c>
      <c r="X70">
        <f t="shared" si="14"/>
        <v>3.6123980920514471</v>
      </c>
      <c r="Y70">
        <f t="shared" si="15"/>
        <v>49.511431897379175</v>
      </c>
      <c r="Z70">
        <f t="shared" si="16"/>
        <v>1.7630346415549902</v>
      </c>
      <c r="AA70">
        <f t="shared" si="17"/>
        <v>3.5608637722479486</v>
      </c>
      <c r="AB70">
        <f t="shared" si="18"/>
        <v>1.8493634504964569</v>
      </c>
      <c r="AC70">
        <f t="shared" si="19"/>
        <v>-287.62066959284999</v>
      </c>
      <c r="AD70">
        <f t="shared" si="20"/>
        <v>-31.059162793290593</v>
      </c>
      <c r="AE70">
        <f t="shared" si="21"/>
        <v>-2.8481693443190927</v>
      </c>
      <c r="AF70">
        <f t="shared" si="22"/>
        <v>-3.4835304597002903E-3</v>
      </c>
      <c r="AG70">
        <f t="shared" si="23"/>
        <v>61.840500667464561</v>
      </c>
      <c r="AH70">
        <f t="shared" si="24"/>
        <v>6.4961837164609326</v>
      </c>
      <c r="AI70">
        <f t="shared" si="25"/>
        <v>46.201837341435194</v>
      </c>
      <c r="AJ70">
        <v>929.35823434850204</v>
      </c>
      <c r="AK70">
        <v>860.75130303030301</v>
      </c>
      <c r="AL70">
        <v>3.3400264079519801</v>
      </c>
      <c r="AM70">
        <v>64.709286753650801</v>
      </c>
      <c r="AN70">
        <f t="shared" si="26"/>
        <v>6.5220106483639455</v>
      </c>
      <c r="AO70">
        <v>17.447169515891101</v>
      </c>
      <c r="AP70">
        <v>25.076079393939398</v>
      </c>
      <c r="AQ70">
        <v>2.85317541622504E-4</v>
      </c>
      <c r="AR70">
        <v>77.473816315868703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37144.536670767397</v>
      </c>
      <c r="AX70">
        <f t="shared" si="30"/>
        <v>2000.057</v>
      </c>
      <c r="AY70">
        <f t="shared" si="31"/>
        <v>1681.24758</v>
      </c>
      <c r="AZ70">
        <f t="shared" si="32"/>
        <v>0.84059983290476215</v>
      </c>
      <c r="BA70">
        <f t="shared" si="33"/>
        <v>0.16075767750619108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1657470575.3</v>
      </c>
      <c r="BH70">
        <v>831.69539999999995</v>
      </c>
      <c r="BI70">
        <v>912.38739999999996</v>
      </c>
      <c r="BJ70">
        <v>25.064579999999999</v>
      </c>
      <c r="BK70">
        <v>17.464549999999999</v>
      </c>
      <c r="BL70">
        <v>821.57910000000004</v>
      </c>
      <c r="BM70">
        <v>24.683499999999999</v>
      </c>
      <c r="BN70">
        <v>500.00009999999997</v>
      </c>
      <c r="BO70">
        <v>70.290459999999996</v>
      </c>
      <c r="BP70">
        <v>4.9224190000000001E-2</v>
      </c>
      <c r="BQ70">
        <v>26.912769999999998</v>
      </c>
      <c r="BR70">
        <v>25.98122</v>
      </c>
      <c r="BS70">
        <v>999.9</v>
      </c>
      <c r="BT70">
        <v>0</v>
      </c>
      <c r="BU70">
        <v>0</v>
      </c>
      <c r="BV70">
        <v>9990.5</v>
      </c>
      <c r="BW70">
        <v>0</v>
      </c>
      <c r="BX70">
        <v>551.26419999999996</v>
      </c>
      <c r="BY70">
        <v>-80.692149999999998</v>
      </c>
      <c r="BZ70">
        <v>853.07740000000001</v>
      </c>
      <c r="CA70">
        <v>928.60519999999997</v>
      </c>
      <c r="CB70">
        <v>7.5999980000000003</v>
      </c>
      <c r="CC70">
        <v>912.38739999999996</v>
      </c>
      <c r="CD70">
        <v>17.464549999999999</v>
      </c>
      <c r="CE70">
        <v>1.7618</v>
      </c>
      <c r="CF70">
        <v>1.227592</v>
      </c>
      <c r="CG70">
        <v>15.451919999999999</v>
      </c>
      <c r="CH70">
        <v>9.9404299999999992</v>
      </c>
      <c r="CI70">
        <v>2000.057</v>
      </c>
      <c r="CJ70">
        <v>0.98000350000000003</v>
      </c>
      <c r="CK70">
        <v>1.9996300000000002E-2</v>
      </c>
      <c r="CL70">
        <v>0</v>
      </c>
      <c r="CM70">
        <v>2.3123499999999999</v>
      </c>
      <c r="CN70">
        <v>0</v>
      </c>
      <c r="CO70">
        <v>14468.71</v>
      </c>
      <c r="CP70">
        <v>17300.689999999999</v>
      </c>
      <c r="CQ70">
        <v>38.780999999999999</v>
      </c>
      <c r="CR70">
        <v>39.125</v>
      </c>
      <c r="CS70">
        <v>38.5</v>
      </c>
      <c r="CT70">
        <v>37.625</v>
      </c>
      <c r="CU70">
        <v>38.125</v>
      </c>
      <c r="CV70">
        <v>1960.067</v>
      </c>
      <c r="CW70">
        <v>39.99</v>
      </c>
      <c r="CX70">
        <v>0</v>
      </c>
      <c r="CY70">
        <v>1657470551.9000001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-4.0000000000000001E-3</v>
      </c>
      <c r="DH70">
        <v>8.7509999999999994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-79.378182926829297</v>
      </c>
      <c r="DO70">
        <v>-8.5972348432057597</v>
      </c>
      <c r="DP70">
        <v>0.96358761215256095</v>
      </c>
      <c r="DQ70">
        <v>0</v>
      </c>
      <c r="DR70">
        <v>7.6625482926829296</v>
      </c>
      <c r="DS70">
        <v>-0.37086668989546301</v>
      </c>
      <c r="DT70">
        <v>4.5028791488765603E-2</v>
      </c>
      <c r="DU70">
        <v>0</v>
      </c>
      <c r="DV70">
        <v>0</v>
      </c>
      <c r="DW70">
        <v>2</v>
      </c>
      <c r="DX70" t="s">
        <v>401</v>
      </c>
      <c r="DY70">
        <v>2.9735100000000001</v>
      </c>
      <c r="DZ70">
        <v>2.70289</v>
      </c>
      <c r="EA70">
        <v>0.116905</v>
      </c>
      <c r="EB70">
        <v>0.12512100000000001</v>
      </c>
      <c r="EC70">
        <v>8.3961400000000005E-2</v>
      </c>
      <c r="ED70">
        <v>6.5734500000000001E-2</v>
      </c>
      <c r="EE70">
        <v>34430.5</v>
      </c>
      <c r="EF70">
        <v>37332.199999999997</v>
      </c>
      <c r="EG70">
        <v>35331.599999999999</v>
      </c>
      <c r="EH70">
        <v>38700.6</v>
      </c>
      <c r="EI70">
        <v>45885.5</v>
      </c>
      <c r="EJ70">
        <v>52181.4</v>
      </c>
      <c r="EK70">
        <v>55208.4</v>
      </c>
      <c r="EL70">
        <v>62022.1</v>
      </c>
      <c r="EM70">
        <v>1.9932000000000001</v>
      </c>
      <c r="EN70">
        <v>2.1261999999999999</v>
      </c>
      <c r="EO70">
        <v>8.8781100000000002E-2</v>
      </c>
      <c r="EP70">
        <v>0</v>
      </c>
      <c r="EQ70">
        <v>24.531300000000002</v>
      </c>
      <c r="ER70">
        <v>999.9</v>
      </c>
      <c r="ES70">
        <v>48.345999999999997</v>
      </c>
      <c r="ET70">
        <v>32.729999999999997</v>
      </c>
      <c r="EU70">
        <v>34.226999999999997</v>
      </c>
      <c r="EV70">
        <v>52.673000000000002</v>
      </c>
      <c r="EW70">
        <v>37.848599999999998</v>
      </c>
      <c r="EX70">
        <v>2</v>
      </c>
      <c r="EY70">
        <v>-6.2621999999999997E-2</v>
      </c>
      <c r="EZ70">
        <v>-0.88470599999999999</v>
      </c>
      <c r="FA70">
        <v>20.148</v>
      </c>
      <c r="FB70">
        <v>5.1993200000000002</v>
      </c>
      <c r="FC70">
        <v>12.006399999999999</v>
      </c>
      <c r="FD70">
        <v>4.9756</v>
      </c>
      <c r="FE70">
        <v>3.2932000000000001</v>
      </c>
      <c r="FF70">
        <v>9999</v>
      </c>
      <c r="FG70">
        <v>9999</v>
      </c>
      <c r="FH70">
        <v>9999</v>
      </c>
      <c r="FI70">
        <v>580.4</v>
      </c>
      <c r="FJ70">
        <v>1.86307</v>
      </c>
      <c r="FK70">
        <v>1.86795</v>
      </c>
      <c r="FL70">
        <v>1.86768</v>
      </c>
      <c r="FM70">
        <v>1.8688</v>
      </c>
      <c r="FN70">
        <v>1.8696600000000001</v>
      </c>
      <c r="FO70">
        <v>1.8656900000000001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10.180999999999999</v>
      </c>
      <c r="GF70">
        <v>0.38150000000000001</v>
      </c>
      <c r="GG70">
        <v>4.1105</v>
      </c>
      <c r="GH70">
        <v>7.67244E-3</v>
      </c>
      <c r="GI70">
        <v>-4.3099900000000001E-7</v>
      </c>
      <c r="GJ70">
        <v>-1.23938E-11</v>
      </c>
      <c r="GK70">
        <v>-0.116349886799232</v>
      </c>
      <c r="GL70">
        <v>-1.24571880312714E-2</v>
      </c>
      <c r="GM70">
        <v>1.4289494627965E-3</v>
      </c>
      <c r="GN70">
        <v>-4.3703736857135599E-6</v>
      </c>
      <c r="GO70">
        <v>13</v>
      </c>
      <c r="GP70">
        <v>1891</v>
      </c>
      <c r="GQ70">
        <v>2</v>
      </c>
      <c r="GR70">
        <v>33</v>
      </c>
      <c r="GS70">
        <v>2616.8000000000002</v>
      </c>
      <c r="GT70">
        <v>2616.8000000000002</v>
      </c>
      <c r="GU70">
        <v>2.4853499999999999</v>
      </c>
      <c r="GV70">
        <v>2.63306</v>
      </c>
      <c r="GW70">
        <v>2.2485400000000002</v>
      </c>
      <c r="GX70">
        <v>2.7636699999999998</v>
      </c>
      <c r="GY70">
        <v>1.9958499999999999</v>
      </c>
      <c r="GZ70">
        <v>2.36206</v>
      </c>
      <c r="HA70">
        <v>35.777700000000003</v>
      </c>
      <c r="HB70">
        <v>15.1915</v>
      </c>
      <c r="HC70">
        <v>18</v>
      </c>
      <c r="HD70">
        <v>503.56400000000002</v>
      </c>
      <c r="HE70">
        <v>591.77300000000002</v>
      </c>
      <c r="HF70">
        <v>25.727</v>
      </c>
      <c r="HG70">
        <v>26.444400000000002</v>
      </c>
      <c r="HH70">
        <v>29.999600000000001</v>
      </c>
      <c r="HI70">
        <v>26.387</v>
      </c>
      <c r="HJ70">
        <v>26.3171</v>
      </c>
      <c r="HK70">
        <v>49.738700000000001</v>
      </c>
      <c r="HL70">
        <v>45.931699999999999</v>
      </c>
      <c r="HM70">
        <v>0</v>
      </c>
      <c r="HN70">
        <v>25.707699999999999</v>
      </c>
      <c r="HO70">
        <v>937.721</v>
      </c>
      <c r="HP70">
        <v>17.598500000000001</v>
      </c>
      <c r="HQ70">
        <v>102.428</v>
      </c>
      <c r="HR70">
        <v>103.27</v>
      </c>
    </row>
    <row r="71" spans="1:226" x14ac:dyDescent="0.2">
      <c r="A71">
        <v>55</v>
      </c>
      <c r="B71">
        <v>1657470583.0999999</v>
      </c>
      <c r="C71">
        <v>361.59999990463302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1657470580.5999999</v>
      </c>
      <c r="J71">
        <f t="shared" si="0"/>
        <v>6.4862408849657785E-3</v>
      </c>
      <c r="K71">
        <f t="shared" si="1"/>
        <v>6.4862408849657784</v>
      </c>
      <c r="L71">
        <f t="shared" si="2"/>
        <v>46.521721583959319</v>
      </c>
      <c r="M71">
        <f t="shared" si="3"/>
        <v>849.04977777777799</v>
      </c>
      <c r="N71">
        <f t="shared" si="4"/>
        <v>507.45797355843547</v>
      </c>
      <c r="O71">
        <f t="shared" si="5"/>
        <v>35.694109468910909</v>
      </c>
      <c r="P71">
        <f t="shared" si="6"/>
        <v>59.721350913140476</v>
      </c>
      <c r="Q71">
        <f t="shared" si="7"/>
        <v>0.25052630580053159</v>
      </c>
      <c r="R71">
        <f t="shared" si="8"/>
        <v>2.3566333244112876</v>
      </c>
      <c r="S71">
        <f t="shared" si="9"/>
        <v>0.23661501818291344</v>
      </c>
      <c r="T71">
        <f t="shared" si="10"/>
        <v>0.14906985171695439</v>
      </c>
      <c r="U71">
        <f t="shared" si="11"/>
        <v>321.513825</v>
      </c>
      <c r="V71">
        <f t="shared" si="12"/>
        <v>27.191476380597948</v>
      </c>
      <c r="W71">
        <f t="shared" si="13"/>
        <v>27.191476380597948</v>
      </c>
      <c r="X71">
        <f t="shared" si="14"/>
        <v>3.6196086129562333</v>
      </c>
      <c r="Y71">
        <f t="shared" si="15"/>
        <v>49.506511987781117</v>
      </c>
      <c r="Z71">
        <f t="shared" si="16"/>
        <v>1.7652365002021169</v>
      </c>
      <c r="AA71">
        <f t="shared" si="17"/>
        <v>3.5656652616484097</v>
      </c>
      <c r="AB71">
        <f t="shared" si="18"/>
        <v>1.8543721127541164</v>
      </c>
      <c r="AC71">
        <f t="shared" si="19"/>
        <v>-286.04322302699086</v>
      </c>
      <c r="AD71">
        <f t="shared" si="20"/>
        <v>-32.496597813672963</v>
      </c>
      <c r="AE71">
        <f t="shared" si="21"/>
        <v>-2.9778105380149906</v>
      </c>
      <c r="AF71">
        <f t="shared" si="22"/>
        <v>-3.8063786788029574E-3</v>
      </c>
      <c r="AG71">
        <f t="shared" si="23"/>
        <v>61.845419653207671</v>
      </c>
      <c r="AH71">
        <f t="shared" si="24"/>
        <v>6.4384792894325047</v>
      </c>
      <c r="AI71">
        <f t="shared" si="25"/>
        <v>46.521721583959319</v>
      </c>
      <c r="AJ71">
        <v>945.97689452711904</v>
      </c>
      <c r="AK71">
        <v>877.36164848484896</v>
      </c>
      <c r="AL71">
        <v>3.2321977238819102</v>
      </c>
      <c r="AM71">
        <v>64.709286753650801</v>
      </c>
      <c r="AN71">
        <f t="shared" si="26"/>
        <v>6.4862408849657784</v>
      </c>
      <c r="AO71">
        <v>17.562000131438399</v>
      </c>
      <c r="AP71">
        <v>25.111726060605999</v>
      </c>
      <c r="AQ71">
        <v>8.9279443644784892E-3</v>
      </c>
      <c r="AR71">
        <v>77.473816315868703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37199.14700699674</v>
      </c>
      <c r="AX71">
        <f t="shared" si="30"/>
        <v>1999.99</v>
      </c>
      <c r="AY71">
        <f t="shared" si="31"/>
        <v>1681.1913</v>
      </c>
      <c r="AZ71">
        <f t="shared" si="32"/>
        <v>0.84059985299926498</v>
      </c>
      <c r="BA71">
        <f t="shared" si="33"/>
        <v>0.16075771628858143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1657470580.5999999</v>
      </c>
      <c r="BH71">
        <v>849.04977777777799</v>
      </c>
      <c r="BI71">
        <v>929.83133333333296</v>
      </c>
      <c r="BJ71">
        <v>25.096111111111099</v>
      </c>
      <c r="BK71">
        <v>17.563166666666699</v>
      </c>
      <c r="BL71">
        <v>838.81422222222204</v>
      </c>
      <c r="BM71">
        <v>24.713533333333299</v>
      </c>
      <c r="BN71">
        <v>499.955777777778</v>
      </c>
      <c r="BO71">
        <v>70.290088888888903</v>
      </c>
      <c r="BP71">
        <v>4.8956566666666701E-2</v>
      </c>
      <c r="BQ71">
        <v>26.935700000000001</v>
      </c>
      <c r="BR71">
        <v>25.998366666666701</v>
      </c>
      <c r="BS71">
        <v>999.9</v>
      </c>
      <c r="BT71">
        <v>0</v>
      </c>
      <c r="BU71">
        <v>0</v>
      </c>
      <c r="BV71">
        <v>10006.666666666701</v>
      </c>
      <c r="BW71">
        <v>0</v>
      </c>
      <c r="BX71">
        <v>560.83333333333303</v>
      </c>
      <c r="BY71">
        <v>-80.781733333333307</v>
      </c>
      <c r="BZ71">
        <v>870.90622222222203</v>
      </c>
      <c r="CA71">
        <v>946.454555555556</v>
      </c>
      <c r="CB71">
        <v>7.5329344444444404</v>
      </c>
      <c r="CC71">
        <v>929.83133333333296</v>
      </c>
      <c r="CD71">
        <v>17.563166666666699</v>
      </c>
      <c r="CE71">
        <v>1.76400555555556</v>
      </c>
      <c r="CF71">
        <v>1.23451666666667</v>
      </c>
      <c r="CG71">
        <v>15.471444444444399</v>
      </c>
      <c r="CH71">
        <v>10.024433333333301</v>
      </c>
      <c r="CI71">
        <v>1999.99</v>
      </c>
      <c r="CJ71">
        <v>0.98000266666666702</v>
      </c>
      <c r="CK71">
        <v>1.9997188888888899E-2</v>
      </c>
      <c r="CL71">
        <v>0</v>
      </c>
      <c r="CM71">
        <v>2.3035000000000001</v>
      </c>
      <c r="CN71">
        <v>0</v>
      </c>
      <c r="CO71">
        <v>14496.6222222222</v>
      </c>
      <c r="CP71">
        <v>17300.088888888899</v>
      </c>
      <c r="CQ71">
        <v>38.75</v>
      </c>
      <c r="CR71">
        <v>39.125</v>
      </c>
      <c r="CS71">
        <v>38.5</v>
      </c>
      <c r="CT71">
        <v>37.625</v>
      </c>
      <c r="CU71">
        <v>38.125</v>
      </c>
      <c r="CV71">
        <v>1960</v>
      </c>
      <c r="CW71">
        <v>39.99</v>
      </c>
      <c r="CX71">
        <v>0</v>
      </c>
      <c r="CY71">
        <v>1657470557.3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-4.0000000000000001E-3</v>
      </c>
      <c r="DH71">
        <v>8.7509999999999994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-80.180304878048801</v>
      </c>
      <c r="DO71">
        <v>-5.7024000000001998</v>
      </c>
      <c r="DP71">
        <v>0.68566684648336995</v>
      </c>
      <c r="DQ71">
        <v>0</v>
      </c>
      <c r="DR71">
        <v>7.61598463414634</v>
      </c>
      <c r="DS71">
        <v>-0.57320299651567896</v>
      </c>
      <c r="DT71">
        <v>6.1130127620633398E-2</v>
      </c>
      <c r="DU71">
        <v>0</v>
      </c>
      <c r="DV71">
        <v>0</v>
      </c>
      <c r="DW71">
        <v>2</v>
      </c>
      <c r="DX71" t="s">
        <v>401</v>
      </c>
      <c r="DY71">
        <v>2.97336</v>
      </c>
      <c r="DZ71">
        <v>2.7025600000000001</v>
      </c>
      <c r="EA71">
        <v>0.118394</v>
      </c>
      <c r="EB71">
        <v>0.126605</v>
      </c>
      <c r="EC71">
        <v>8.4045300000000003E-2</v>
      </c>
      <c r="ED71">
        <v>6.5786899999999995E-2</v>
      </c>
      <c r="EE71">
        <v>34372.9</v>
      </c>
      <c r="EF71">
        <v>37269.199999999997</v>
      </c>
      <c r="EG71">
        <v>35332</v>
      </c>
      <c r="EH71">
        <v>38700.800000000003</v>
      </c>
      <c r="EI71">
        <v>45881.7</v>
      </c>
      <c r="EJ71">
        <v>52179.3</v>
      </c>
      <c r="EK71">
        <v>55208.9</v>
      </c>
      <c r="EL71">
        <v>62022.9</v>
      </c>
      <c r="EM71">
        <v>1.9934000000000001</v>
      </c>
      <c r="EN71">
        <v>2.1263999999999998</v>
      </c>
      <c r="EO71">
        <v>9.0032799999999996E-2</v>
      </c>
      <c r="EP71">
        <v>0</v>
      </c>
      <c r="EQ71">
        <v>24.536200000000001</v>
      </c>
      <c r="ER71">
        <v>999.9</v>
      </c>
      <c r="ES71">
        <v>48.296999999999997</v>
      </c>
      <c r="ET71">
        <v>32.72</v>
      </c>
      <c r="EU71">
        <v>34.170699999999997</v>
      </c>
      <c r="EV71">
        <v>51.933</v>
      </c>
      <c r="EW71">
        <v>37.864600000000003</v>
      </c>
      <c r="EX71">
        <v>2</v>
      </c>
      <c r="EY71">
        <v>-6.3170699999999996E-2</v>
      </c>
      <c r="EZ71">
        <v>-0.81692799999999999</v>
      </c>
      <c r="FA71">
        <v>20.147400000000001</v>
      </c>
      <c r="FB71">
        <v>5.1993200000000002</v>
      </c>
      <c r="FC71">
        <v>12.0052</v>
      </c>
      <c r="FD71">
        <v>4.976</v>
      </c>
      <c r="FE71">
        <v>3.2930000000000001</v>
      </c>
      <c r="FF71">
        <v>9999</v>
      </c>
      <c r="FG71">
        <v>9999</v>
      </c>
      <c r="FH71">
        <v>9999</v>
      </c>
      <c r="FI71">
        <v>580.4</v>
      </c>
      <c r="FJ71">
        <v>1.8631</v>
      </c>
      <c r="FK71">
        <v>1.86795</v>
      </c>
      <c r="FL71">
        <v>1.86768</v>
      </c>
      <c r="FM71">
        <v>1.86887</v>
      </c>
      <c r="FN71">
        <v>1.8696600000000001</v>
      </c>
      <c r="FO71">
        <v>1.8656900000000001</v>
      </c>
      <c r="FP71">
        <v>1.86676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10.29</v>
      </c>
      <c r="GF71">
        <v>0.38300000000000001</v>
      </c>
      <c r="GG71">
        <v>4.1105</v>
      </c>
      <c r="GH71">
        <v>7.67244E-3</v>
      </c>
      <c r="GI71">
        <v>-4.3099900000000001E-7</v>
      </c>
      <c r="GJ71">
        <v>-1.23938E-11</v>
      </c>
      <c r="GK71">
        <v>-0.116349886799232</v>
      </c>
      <c r="GL71">
        <v>-1.24571880312714E-2</v>
      </c>
      <c r="GM71">
        <v>1.4289494627965E-3</v>
      </c>
      <c r="GN71">
        <v>-4.3703736857135599E-6</v>
      </c>
      <c r="GO71">
        <v>13</v>
      </c>
      <c r="GP71">
        <v>1891</v>
      </c>
      <c r="GQ71">
        <v>2</v>
      </c>
      <c r="GR71">
        <v>33</v>
      </c>
      <c r="GS71">
        <v>2616.9</v>
      </c>
      <c r="GT71">
        <v>2616.9</v>
      </c>
      <c r="GU71">
        <v>2.52197</v>
      </c>
      <c r="GV71">
        <v>2.6293899999999999</v>
      </c>
      <c r="GW71">
        <v>2.2485400000000002</v>
      </c>
      <c r="GX71">
        <v>2.7636699999999998</v>
      </c>
      <c r="GY71">
        <v>1.9958499999999999</v>
      </c>
      <c r="GZ71">
        <v>2.3730500000000001</v>
      </c>
      <c r="HA71">
        <v>35.777700000000003</v>
      </c>
      <c r="HB71">
        <v>15.1915</v>
      </c>
      <c r="HC71">
        <v>18</v>
      </c>
      <c r="HD71">
        <v>503.66800000000001</v>
      </c>
      <c r="HE71">
        <v>591.88</v>
      </c>
      <c r="HF71">
        <v>25.733000000000001</v>
      </c>
      <c r="HG71">
        <v>26.438199999999998</v>
      </c>
      <c r="HH71">
        <v>29.999600000000001</v>
      </c>
      <c r="HI71">
        <v>26.384399999999999</v>
      </c>
      <c r="HJ71">
        <v>26.313600000000001</v>
      </c>
      <c r="HK71">
        <v>50.463200000000001</v>
      </c>
      <c r="HL71">
        <v>45.931699999999999</v>
      </c>
      <c r="HM71">
        <v>0</v>
      </c>
      <c r="HN71">
        <v>25.716000000000001</v>
      </c>
      <c r="HO71">
        <v>957.91300000000001</v>
      </c>
      <c r="HP71">
        <v>17.611599999999999</v>
      </c>
      <c r="HQ71">
        <v>102.429</v>
      </c>
      <c r="HR71">
        <v>103.271</v>
      </c>
    </row>
    <row r="72" spans="1:226" x14ac:dyDescent="0.2">
      <c r="A72">
        <v>56</v>
      </c>
      <c r="B72">
        <v>1657470588.0999999</v>
      </c>
      <c r="C72">
        <v>366.59999990463302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1657470585.3</v>
      </c>
      <c r="J72">
        <f t="shared" si="0"/>
        <v>6.444008006933722E-3</v>
      </c>
      <c r="K72">
        <f t="shared" si="1"/>
        <v>6.4440080069337222</v>
      </c>
      <c r="L72">
        <f t="shared" si="2"/>
        <v>46.633642459389108</v>
      </c>
      <c r="M72">
        <f t="shared" si="3"/>
        <v>864.33889999999997</v>
      </c>
      <c r="N72">
        <f t="shared" si="4"/>
        <v>518.59372300732082</v>
      </c>
      <c r="O72">
        <f t="shared" si="5"/>
        <v>36.477902011760499</v>
      </c>
      <c r="P72">
        <f t="shared" si="6"/>
        <v>60.797630785646362</v>
      </c>
      <c r="Q72">
        <f t="shared" si="7"/>
        <v>0.24825105390599403</v>
      </c>
      <c r="R72">
        <f t="shared" si="8"/>
        <v>2.3519544412846374</v>
      </c>
      <c r="S72">
        <f t="shared" si="9"/>
        <v>0.23455832174130586</v>
      </c>
      <c r="T72">
        <f t="shared" si="10"/>
        <v>0.14776621716497701</v>
      </c>
      <c r="U72">
        <f t="shared" si="11"/>
        <v>321.51925139999997</v>
      </c>
      <c r="V72">
        <f t="shared" si="12"/>
        <v>27.214124334877617</v>
      </c>
      <c r="W72">
        <f t="shared" si="13"/>
        <v>27.214124334877617</v>
      </c>
      <c r="X72">
        <f t="shared" si="14"/>
        <v>3.6244192238943378</v>
      </c>
      <c r="Y72">
        <f t="shared" si="15"/>
        <v>49.503111568955489</v>
      </c>
      <c r="Z72">
        <f t="shared" si="16"/>
        <v>1.7660167747750397</v>
      </c>
      <c r="AA72">
        <f t="shared" si="17"/>
        <v>3.5674864039911149</v>
      </c>
      <c r="AB72">
        <f t="shared" si="18"/>
        <v>1.8584024491192981</v>
      </c>
      <c r="AC72">
        <f t="shared" si="19"/>
        <v>-284.18075310577711</v>
      </c>
      <c r="AD72">
        <f t="shared" si="20"/>
        <v>-34.201927359362493</v>
      </c>
      <c r="AE72">
        <f t="shared" si="21"/>
        <v>-3.1408044606549423</v>
      </c>
      <c r="AF72">
        <f t="shared" si="22"/>
        <v>-4.2335257945538274E-3</v>
      </c>
      <c r="AG72">
        <f t="shared" si="23"/>
        <v>62.602324207653702</v>
      </c>
      <c r="AH72">
        <f t="shared" si="24"/>
        <v>6.4463055114296379</v>
      </c>
      <c r="AI72">
        <f t="shared" si="25"/>
        <v>46.633642459389108</v>
      </c>
      <c r="AJ72">
        <v>963.86139467848398</v>
      </c>
      <c r="AK72">
        <v>894.44503636363595</v>
      </c>
      <c r="AL72">
        <v>3.4156050610500301</v>
      </c>
      <c r="AM72">
        <v>64.709286753650801</v>
      </c>
      <c r="AN72">
        <f t="shared" si="26"/>
        <v>6.4440080069337222</v>
      </c>
      <c r="AO72">
        <v>17.5647333511391</v>
      </c>
      <c r="AP72">
        <v>25.099337575757598</v>
      </c>
      <c r="AQ72">
        <v>9.88678170118111E-4</v>
      </c>
      <c r="AR72">
        <v>77.473816315868703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37085.570400801778</v>
      </c>
      <c r="AX72">
        <f t="shared" si="30"/>
        <v>2000.0239999999999</v>
      </c>
      <c r="AY72">
        <f t="shared" si="31"/>
        <v>1681.2198599999999</v>
      </c>
      <c r="AZ72">
        <f t="shared" si="32"/>
        <v>0.84059984280188638</v>
      </c>
      <c r="BA72">
        <f t="shared" si="33"/>
        <v>0.16075769660764069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1657470585.3</v>
      </c>
      <c r="BH72">
        <v>864.33889999999997</v>
      </c>
      <c r="BI72">
        <v>946.15</v>
      </c>
      <c r="BJ72">
        <v>25.106850000000001</v>
      </c>
      <c r="BK72">
        <v>17.565300000000001</v>
      </c>
      <c r="BL72">
        <v>853.99829999999997</v>
      </c>
      <c r="BM72">
        <v>24.723769999999998</v>
      </c>
      <c r="BN72">
        <v>499.98680000000002</v>
      </c>
      <c r="BO72">
        <v>70.29092</v>
      </c>
      <c r="BP72">
        <v>4.9117670000000002E-2</v>
      </c>
      <c r="BQ72">
        <v>26.944389999999999</v>
      </c>
      <c r="BR72">
        <v>26.030139999999999</v>
      </c>
      <c r="BS72">
        <v>999.9</v>
      </c>
      <c r="BT72">
        <v>0</v>
      </c>
      <c r="BU72">
        <v>0</v>
      </c>
      <c r="BV72">
        <v>9975</v>
      </c>
      <c r="BW72">
        <v>0</v>
      </c>
      <c r="BX72">
        <v>602.52809999999999</v>
      </c>
      <c r="BY72">
        <v>-81.810929999999999</v>
      </c>
      <c r="BZ72">
        <v>886.59849999999994</v>
      </c>
      <c r="CA72">
        <v>963.06650000000002</v>
      </c>
      <c r="CB72">
        <v>7.5415479999999997</v>
      </c>
      <c r="CC72">
        <v>946.15</v>
      </c>
      <c r="CD72">
        <v>17.565300000000001</v>
      </c>
      <c r="CE72">
        <v>1.764783</v>
      </c>
      <c r="CF72">
        <v>1.2346809999999999</v>
      </c>
      <c r="CG72">
        <v>15.478300000000001</v>
      </c>
      <c r="CH72">
        <v>10.02642</v>
      </c>
      <c r="CI72">
        <v>2000.0239999999999</v>
      </c>
      <c r="CJ72">
        <v>0.98000319999999996</v>
      </c>
      <c r="CK72">
        <v>1.999662E-2</v>
      </c>
      <c r="CL72">
        <v>0</v>
      </c>
      <c r="CM72">
        <v>2.3144900000000002</v>
      </c>
      <c r="CN72">
        <v>0</v>
      </c>
      <c r="CO72">
        <v>14540.67</v>
      </c>
      <c r="CP72">
        <v>17300.38</v>
      </c>
      <c r="CQ72">
        <v>38.75</v>
      </c>
      <c r="CR72">
        <v>39.125</v>
      </c>
      <c r="CS72">
        <v>38.5</v>
      </c>
      <c r="CT72">
        <v>37.593499999999999</v>
      </c>
      <c r="CU72">
        <v>38.125</v>
      </c>
      <c r="CV72">
        <v>1960.0340000000001</v>
      </c>
      <c r="CW72">
        <v>39.99</v>
      </c>
      <c r="CX72">
        <v>0</v>
      </c>
      <c r="CY72">
        <v>1657470562.0999999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-4.0000000000000001E-3</v>
      </c>
      <c r="DH72">
        <v>8.7509999999999994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-80.650829268292696</v>
      </c>
      <c r="DO72">
        <v>-6.7546620209059398</v>
      </c>
      <c r="DP72">
        <v>0.78967170802836795</v>
      </c>
      <c r="DQ72">
        <v>0</v>
      </c>
      <c r="DR72">
        <v>7.5882943902438997</v>
      </c>
      <c r="DS72">
        <v>-0.49920961672473302</v>
      </c>
      <c r="DT72">
        <v>5.5875355842104998E-2</v>
      </c>
      <c r="DU72">
        <v>0</v>
      </c>
      <c r="DV72">
        <v>0</v>
      </c>
      <c r="DW72">
        <v>2</v>
      </c>
      <c r="DX72" t="s">
        <v>401</v>
      </c>
      <c r="DY72">
        <v>2.9736600000000002</v>
      </c>
      <c r="DZ72">
        <v>2.7033399999999999</v>
      </c>
      <c r="EA72">
        <v>0.119925</v>
      </c>
      <c r="EB72">
        <v>0.12806500000000001</v>
      </c>
      <c r="EC72">
        <v>8.4014599999999995E-2</v>
      </c>
      <c r="ED72">
        <v>6.5781699999999999E-2</v>
      </c>
      <c r="EE72">
        <v>34313.599999999999</v>
      </c>
      <c r="EF72">
        <v>37207.1</v>
      </c>
      <c r="EG72">
        <v>35332.400000000001</v>
      </c>
      <c r="EH72">
        <v>38701</v>
      </c>
      <c r="EI72">
        <v>45883.5</v>
      </c>
      <c r="EJ72">
        <v>52179.5</v>
      </c>
      <c r="EK72">
        <v>55209.1</v>
      </c>
      <c r="EL72">
        <v>62022.8</v>
      </c>
      <c r="EM72">
        <v>1.9932000000000001</v>
      </c>
      <c r="EN72">
        <v>2.1267999999999998</v>
      </c>
      <c r="EO72">
        <v>9.1224899999999998E-2</v>
      </c>
      <c r="EP72">
        <v>0</v>
      </c>
      <c r="EQ72">
        <v>24.540400000000002</v>
      </c>
      <c r="ER72">
        <v>999.9</v>
      </c>
      <c r="ES72">
        <v>48.271999999999998</v>
      </c>
      <c r="ET72">
        <v>32.729999999999997</v>
      </c>
      <c r="EU72">
        <v>34.170699999999997</v>
      </c>
      <c r="EV72">
        <v>52.902999999999999</v>
      </c>
      <c r="EW72">
        <v>37.852600000000002</v>
      </c>
      <c r="EX72">
        <v>2</v>
      </c>
      <c r="EY72">
        <v>-5.6016299999999998E-2</v>
      </c>
      <c r="EZ72">
        <v>1.98627</v>
      </c>
      <c r="FA72">
        <v>20.134699999999999</v>
      </c>
      <c r="FB72">
        <v>5.20052</v>
      </c>
      <c r="FC72">
        <v>12.008800000000001</v>
      </c>
      <c r="FD72">
        <v>4.9756</v>
      </c>
      <c r="FE72">
        <v>3.2930000000000001</v>
      </c>
      <c r="FF72">
        <v>9999</v>
      </c>
      <c r="FG72">
        <v>9999</v>
      </c>
      <c r="FH72">
        <v>9999</v>
      </c>
      <c r="FI72">
        <v>580.4</v>
      </c>
      <c r="FJ72">
        <v>1.86304</v>
      </c>
      <c r="FK72">
        <v>1.86795</v>
      </c>
      <c r="FL72">
        <v>1.86768</v>
      </c>
      <c r="FM72">
        <v>1.86887</v>
      </c>
      <c r="FN72">
        <v>1.8696299999999999</v>
      </c>
      <c r="FO72">
        <v>1.8656900000000001</v>
      </c>
      <c r="FP72">
        <v>1.86676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10.404</v>
      </c>
      <c r="GF72">
        <v>0.38240000000000002</v>
      </c>
      <c r="GG72">
        <v>4.1105</v>
      </c>
      <c r="GH72">
        <v>7.67244E-3</v>
      </c>
      <c r="GI72">
        <v>-4.3099900000000001E-7</v>
      </c>
      <c r="GJ72">
        <v>-1.23938E-11</v>
      </c>
      <c r="GK72">
        <v>-0.116349886799232</v>
      </c>
      <c r="GL72">
        <v>-1.24571880312714E-2</v>
      </c>
      <c r="GM72">
        <v>1.4289494627965E-3</v>
      </c>
      <c r="GN72">
        <v>-4.3703736857135599E-6</v>
      </c>
      <c r="GO72">
        <v>13</v>
      </c>
      <c r="GP72">
        <v>1891</v>
      </c>
      <c r="GQ72">
        <v>2</v>
      </c>
      <c r="GR72">
        <v>33</v>
      </c>
      <c r="GS72">
        <v>2617</v>
      </c>
      <c r="GT72">
        <v>2616.9</v>
      </c>
      <c r="GU72">
        <v>2.5549300000000001</v>
      </c>
      <c r="GV72">
        <v>2.6269499999999999</v>
      </c>
      <c r="GW72">
        <v>2.2485400000000002</v>
      </c>
      <c r="GX72">
        <v>2.7648899999999998</v>
      </c>
      <c r="GY72">
        <v>1.9958499999999999</v>
      </c>
      <c r="GZ72">
        <v>2.3791500000000001</v>
      </c>
      <c r="HA72">
        <v>35.777700000000003</v>
      </c>
      <c r="HB72">
        <v>15.182700000000001</v>
      </c>
      <c r="HC72">
        <v>18</v>
      </c>
      <c r="HD72">
        <v>503.495</v>
      </c>
      <c r="HE72">
        <v>592.13300000000004</v>
      </c>
      <c r="HF72">
        <v>25.077400000000001</v>
      </c>
      <c r="HG72">
        <v>26.433299999999999</v>
      </c>
      <c r="HH72">
        <v>30.0047</v>
      </c>
      <c r="HI72">
        <v>26.38</v>
      </c>
      <c r="HJ72">
        <v>26.309200000000001</v>
      </c>
      <c r="HK72">
        <v>51.1389</v>
      </c>
      <c r="HL72">
        <v>45.931699999999999</v>
      </c>
      <c r="HM72">
        <v>0</v>
      </c>
      <c r="HN72">
        <v>24.892700000000001</v>
      </c>
      <c r="HO72">
        <v>971.4</v>
      </c>
      <c r="HP72">
        <v>17.654399999999999</v>
      </c>
      <c r="HQ72">
        <v>102.43</v>
      </c>
      <c r="HR72">
        <v>103.271</v>
      </c>
    </row>
    <row r="73" spans="1:226" x14ac:dyDescent="0.2">
      <c r="A73">
        <v>57</v>
      </c>
      <c r="B73">
        <v>1657470593.0999999</v>
      </c>
      <c r="C73">
        <v>371.59999990463302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1657470590.5999999</v>
      </c>
      <c r="J73">
        <f t="shared" si="0"/>
        <v>6.3696075679507231E-3</v>
      </c>
      <c r="K73">
        <f t="shared" si="1"/>
        <v>6.3696075679507231</v>
      </c>
      <c r="L73">
        <f t="shared" si="2"/>
        <v>47.420873299267726</v>
      </c>
      <c r="M73">
        <f t="shared" si="3"/>
        <v>881.83100000000002</v>
      </c>
      <c r="N73">
        <f t="shared" si="4"/>
        <v>525.35793550015853</v>
      </c>
      <c r="O73">
        <f t="shared" si="5"/>
        <v>36.953524245548827</v>
      </c>
      <c r="P73">
        <f t="shared" si="6"/>
        <v>62.027735829197795</v>
      </c>
      <c r="Q73">
        <f t="shared" si="7"/>
        <v>0.24441902101075288</v>
      </c>
      <c r="R73">
        <f t="shared" si="8"/>
        <v>2.3547579790894502</v>
      </c>
      <c r="S73">
        <f t="shared" si="9"/>
        <v>0.23114850191657543</v>
      </c>
      <c r="T73">
        <f t="shared" si="10"/>
        <v>0.14560004419587777</v>
      </c>
      <c r="U73">
        <f t="shared" si="11"/>
        <v>321.51559833333317</v>
      </c>
      <c r="V73">
        <f t="shared" si="12"/>
        <v>27.227603932009284</v>
      </c>
      <c r="W73">
        <f t="shared" si="13"/>
        <v>27.227603932009284</v>
      </c>
      <c r="X73">
        <f t="shared" si="14"/>
        <v>3.627285048964453</v>
      </c>
      <c r="Y73">
        <f t="shared" si="15"/>
        <v>49.454299558549344</v>
      </c>
      <c r="Z73">
        <f t="shared" si="16"/>
        <v>1.7632515943047198</v>
      </c>
      <c r="AA73">
        <f t="shared" si="17"/>
        <v>3.5654161721918478</v>
      </c>
      <c r="AB73">
        <f t="shared" si="18"/>
        <v>1.8640334546597332</v>
      </c>
      <c r="AC73">
        <f t="shared" si="19"/>
        <v>-280.89969374662689</v>
      </c>
      <c r="AD73">
        <f t="shared" si="20"/>
        <v>-37.20804925172822</v>
      </c>
      <c r="AE73">
        <f t="shared" si="21"/>
        <v>-3.4128537700270418</v>
      </c>
      <c r="AF73">
        <f t="shared" si="22"/>
        <v>-4.9984350489680196E-3</v>
      </c>
      <c r="AG73">
        <f t="shared" si="23"/>
        <v>62.631739646106595</v>
      </c>
      <c r="AH73">
        <f t="shared" si="24"/>
        <v>6.4136683354038073</v>
      </c>
      <c r="AI73">
        <f t="shared" si="25"/>
        <v>47.420873299267726</v>
      </c>
      <c r="AJ73">
        <v>980.51401540399502</v>
      </c>
      <c r="AK73">
        <v>910.90135151515096</v>
      </c>
      <c r="AL73">
        <v>3.2069580032246399</v>
      </c>
      <c r="AM73">
        <v>64.709286753650801</v>
      </c>
      <c r="AN73">
        <f t="shared" si="26"/>
        <v>6.3696075679507231</v>
      </c>
      <c r="AO73">
        <v>17.564032529947401</v>
      </c>
      <c r="AP73">
        <v>25.051200606060601</v>
      </c>
      <c r="AQ73">
        <v>-8.1193281546987506E-3</v>
      </c>
      <c r="AR73">
        <v>77.473816315868703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37154.210023784966</v>
      </c>
      <c r="AX73">
        <f t="shared" si="30"/>
        <v>2000.00111111111</v>
      </c>
      <c r="AY73">
        <f t="shared" si="31"/>
        <v>1681.2006333333325</v>
      </c>
      <c r="AZ73">
        <f t="shared" si="32"/>
        <v>0.84059984966675017</v>
      </c>
      <c r="BA73">
        <f t="shared" si="33"/>
        <v>0.16075770985682786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1657470590.5999999</v>
      </c>
      <c r="BH73">
        <v>881.83100000000002</v>
      </c>
      <c r="BI73">
        <v>963.772444444445</v>
      </c>
      <c r="BJ73">
        <v>25.0676555555556</v>
      </c>
      <c r="BK73">
        <v>17.564511111111099</v>
      </c>
      <c r="BL73">
        <v>871.37055555555605</v>
      </c>
      <c r="BM73">
        <v>24.6864666666667</v>
      </c>
      <c r="BN73">
        <v>500.02177777777803</v>
      </c>
      <c r="BO73">
        <v>70.290988888888904</v>
      </c>
      <c r="BP73">
        <v>4.8719999999999999E-2</v>
      </c>
      <c r="BQ73">
        <v>26.9345111111111</v>
      </c>
      <c r="BR73">
        <v>26.021799999999999</v>
      </c>
      <c r="BS73">
        <v>999.9</v>
      </c>
      <c r="BT73">
        <v>0</v>
      </c>
      <c r="BU73">
        <v>0</v>
      </c>
      <c r="BV73">
        <v>9993.8888888888905</v>
      </c>
      <c r="BW73">
        <v>0</v>
      </c>
      <c r="BX73">
        <v>754.89788888888904</v>
      </c>
      <c r="BY73">
        <v>-81.941555555555595</v>
      </c>
      <c r="BZ73">
        <v>904.50477777777803</v>
      </c>
      <c r="CA73">
        <v>981.00344444444397</v>
      </c>
      <c r="CB73">
        <v>7.5031466666666704</v>
      </c>
      <c r="CC73">
        <v>963.772444444445</v>
      </c>
      <c r="CD73">
        <v>17.564511111111099</v>
      </c>
      <c r="CE73">
        <v>1.76203</v>
      </c>
      <c r="CF73">
        <v>1.2346266666666701</v>
      </c>
      <c r="CG73">
        <v>15.4539555555556</v>
      </c>
      <c r="CH73">
        <v>10.025777777777799</v>
      </c>
      <c r="CI73">
        <v>2000.00111111111</v>
      </c>
      <c r="CJ73">
        <v>0.98000299999999996</v>
      </c>
      <c r="CK73">
        <v>1.9996833333333301E-2</v>
      </c>
      <c r="CL73">
        <v>0</v>
      </c>
      <c r="CM73">
        <v>2.30081111111111</v>
      </c>
      <c r="CN73">
        <v>0</v>
      </c>
      <c r="CO73">
        <v>14641.788888888899</v>
      </c>
      <c r="CP73">
        <v>17300.177777777801</v>
      </c>
      <c r="CQ73">
        <v>38.75</v>
      </c>
      <c r="CR73">
        <v>39.118000000000002</v>
      </c>
      <c r="CS73">
        <v>38.472000000000001</v>
      </c>
      <c r="CT73">
        <v>37.561999999999998</v>
      </c>
      <c r="CU73">
        <v>38.125</v>
      </c>
      <c r="CV73">
        <v>1960.01111111111</v>
      </c>
      <c r="CW73">
        <v>39.99</v>
      </c>
      <c r="CX73">
        <v>0</v>
      </c>
      <c r="CY73">
        <v>1657470566.9000001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-4.0000000000000001E-3</v>
      </c>
      <c r="DH73">
        <v>8.7509999999999994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-81.1880073170732</v>
      </c>
      <c r="DO73">
        <v>-6.1416773519165098</v>
      </c>
      <c r="DP73">
        <v>0.75046354208265198</v>
      </c>
      <c r="DQ73">
        <v>0</v>
      </c>
      <c r="DR73">
        <v>7.5514924390243898</v>
      </c>
      <c r="DS73">
        <v>-0.30897574912890102</v>
      </c>
      <c r="DT73">
        <v>3.6604285620108402E-2</v>
      </c>
      <c r="DU73">
        <v>0</v>
      </c>
      <c r="DV73">
        <v>0</v>
      </c>
      <c r="DW73">
        <v>2</v>
      </c>
      <c r="DX73" t="s">
        <v>401</v>
      </c>
      <c r="DY73">
        <v>2.9732799999999999</v>
      </c>
      <c r="DZ73">
        <v>2.7019799999999998</v>
      </c>
      <c r="EA73">
        <v>0.121418</v>
      </c>
      <c r="EB73">
        <v>0.129547</v>
      </c>
      <c r="EC73">
        <v>8.3893599999999999E-2</v>
      </c>
      <c r="ED73">
        <v>6.5876599999999993E-2</v>
      </c>
      <c r="EE73">
        <v>34254.800000000003</v>
      </c>
      <c r="EF73">
        <v>37144.199999999997</v>
      </c>
      <c r="EG73">
        <v>35331.699999999997</v>
      </c>
      <c r="EH73">
        <v>38701.199999999997</v>
      </c>
      <c r="EI73">
        <v>45889</v>
      </c>
      <c r="EJ73">
        <v>52174</v>
      </c>
      <c r="EK73">
        <v>55208.3</v>
      </c>
      <c r="EL73">
        <v>62022.5</v>
      </c>
      <c r="EM73">
        <v>1.9923999999999999</v>
      </c>
      <c r="EN73">
        <v>2.1269999999999998</v>
      </c>
      <c r="EO73">
        <v>9.0390399999999996E-2</v>
      </c>
      <c r="EP73">
        <v>0</v>
      </c>
      <c r="EQ73">
        <v>24.543600000000001</v>
      </c>
      <c r="ER73">
        <v>999.9</v>
      </c>
      <c r="ES73">
        <v>48.271999999999998</v>
      </c>
      <c r="ET73">
        <v>32.75</v>
      </c>
      <c r="EU73">
        <v>34.211300000000001</v>
      </c>
      <c r="EV73">
        <v>52.582999999999998</v>
      </c>
      <c r="EW73">
        <v>37.848599999999998</v>
      </c>
      <c r="EX73">
        <v>2</v>
      </c>
      <c r="EY73">
        <v>-6.1768299999999998E-2</v>
      </c>
      <c r="EZ73">
        <v>0.66590400000000005</v>
      </c>
      <c r="FA73">
        <v>20.146899999999999</v>
      </c>
      <c r="FB73">
        <v>5.1957300000000002</v>
      </c>
      <c r="FC73">
        <v>12.0076</v>
      </c>
      <c r="FD73">
        <v>4.9752000000000001</v>
      </c>
      <c r="FE73">
        <v>3.2928000000000002</v>
      </c>
      <c r="FF73">
        <v>9999</v>
      </c>
      <c r="FG73">
        <v>9999</v>
      </c>
      <c r="FH73">
        <v>9999</v>
      </c>
      <c r="FI73">
        <v>580.4</v>
      </c>
      <c r="FJ73">
        <v>1.86307</v>
      </c>
      <c r="FK73">
        <v>1.86798</v>
      </c>
      <c r="FL73">
        <v>1.86768</v>
      </c>
      <c r="FM73">
        <v>1.86887</v>
      </c>
      <c r="FN73">
        <v>1.8696600000000001</v>
      </c>
      <c r="FO73">
        <v>1.8656900000000001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10.516</v>
      </c>
      <c r="GF73">
        <v>0.38</v>
      </c>
      <c r="GG73">
        <v>4.1105</v>
      </c>
      <c r="GH73">
        <v>7.67244E-3</v>
      </c>
      <c r="GI73">
        <v>-4.3099900000000001E-7</v>
      </c>
      <c r="GJ73">
        <v>-1.23938E-11</v>
      </c>
      <c r="GK73">
        <v>-0.116349886799232</v>
      </c>
      <c r="GL73">
        <v>-1.24571880312714E-2</v>
      </c>
      <c r="GM73">
        <v>1.4289494627965E-3</v>
      </c>
      <c r="GN73">
        <v>-4.3703736857135599E-6</v>
      </c>
      <c r="GO73">
        <v>13</v>
      </c>
      <c r="GP73">
        <v>1891</v>
      </c>
      <c r="GQ73">
        <v>2</v>
      </c>
      <c r="GR73">
        <v>33</v>
      </c>
      <c r="GS73">
        <v>2617.1</v>
      </c>
      <c r="GT73">
        <v>2617</v>
      </c>
      <c r="GU73">
        <v>2.5854499999999998</v>
      </c>
      <c r="GV73">
        <v>2.6257299999999999</v>
      </c>
      <c r="GW73">
        <v>2.2485400000000002</v>
      </c>
      <c r="GX73">
        <v>2.7636699999999998</v>
      </c>
      <c r="GY73">
        <v>1.9958499999999999</v>
      </c>
      <c r="GZ73">
        <v>2.3754900000000001</v>
      </c>
      <c r="HA73">
        <v>35.777700000000003</v>
      </c>
      <c r="HB73">
        <v>15.1915</v>
      </c>
      <c r="HC73">
        <v>18</v>
      </c>
      <c r="HD73">
        <v>502.92500000000001</v>
      </c>
      <c r="HE73">
        <v>592.255</v>
      </c>
      <c r="HF73">
        <v>24.759</v>
      </c>
      <c r="HG73">
        <v>26.427</v>
      </c>
      <c r="HH73">
        <v>29.9984</v>
      </c>
      <c r="HI73">
        <v>26.375499999999999</v>
      </c>
      <c r="HJ73">
        <v>26.306100000000001</v>
      </c>
      <c r="HK73">
        <v>51.848100000000002</v>
      </c>
      <c r="HL73">
        <v>45.655500000000004</v>
      </c>
      <c r="HM73">
        <v>0</v>
      </c>
      <c r="HN73">
        <v>24.856200000000001</v>
      </c>
      <c r="HO73">
        <v>991.48299999999995</v>
      </c>
      <c r="HP73">
        <v>17.737400000000001</v>
      </c>
      <c r="HQ73">
        <v>102.428</v>
      </c>
      <c r="HR73">
        <v>103.271</v>
      </c>
    </row>
    <row r="74" spans="1:226" x14ac:dyDescent="0.2">
      <c r="A74">
        <v>58</v>
      </c>
      <c r="B74">
        <v>1657470598.0999999</v>
      </c>
      <c r="C74">
        <v>376.59999990463302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1657470595.3</v>
      </c>
      <c r="J74">
        <f t="shared" si="0"/>
        <v>6.3376652235659975E-3</v>
      </c>
      <c r="K74">
        <f t="shared" si="1"/>
        <v>6.3376652235659972</v>
      </c>
      <c r="L74">
        <f t="shared" si="2"/>
        <v>46.959888628398481</v>
      </c>
      <c r="M74">
        <f t="shared" si="3"/>
        <v>897.17139999999995</v>
      </c>
      <c r="N74">
        <f t="shared" si="4"/>
        <v>541.57102357645397</v>
      </c>
      <c r="O74">
        <f t="shared" si="5"/>
        <v>38.094631430956127</v>
      </c>
      <c r="P74">
        <f t="shared" si="6"/>
        <v>63.107907043645703</v>
      </c>
      <c r="Q74">
        <f t="shared" si="7"/>
        <v>0.24315015296660139</v>
      </c>
      <c r="R74">
        <f t="shared" si="8"/>
        <v>2.3546438961331493</v>
      </c>
      <c r="S74">
        <f t="shared" si="9"/>
        <v>0.23001248488860579</v>
      </c>
      <c r="T74">
        <f t="shared" si="10"/>
        <v>0.14487898763869794</v>
      </c>
      <c r="U74">
        <f t="shared" si="11"/>
        <v>321.5231976</v>
      </c>
      <c r="V74">
        <f t="shared" si="12"/>
        <v>27.217041581254637</v>
      </c>
      <c r="W74">
        <f t="shared" si="13"/>
        <v>27.217041581254637</v>
      </c>
      <c r="X74">
        <f t="shared" si="14"/>
        <v>3.6250392764227048</v>
      </c>
      <c r="Y74">
        <f t="shared" si="15"/>
        <v>49.454314039134495</v>
      </c>
      <c r="Z74">
        <f t="shared" si="16"/>
        <v>1.7610980403631566</v>
      </c>
      <c r="AA74">
        <f t="shared" si="17"/>
        <v>3.561060495085532</v>
      </c>
      <c r="AB74">
        <f t="shared" si="18"/>
        <v>1.8639412360595482</v>
      </c>
      <c r="AC74">
        <f t="shared" si="19"/>
        <v>-279.49103635926048</v>
      </c>
      <c r="AD74">
        <f t="shared" si="20"/>
        <v>-38.505991309150339</v>
      </c>
      <c r="AE74">
        <f t="shared" si="21"/>
        <v>-3.5315230717084707</v>
      </c>
      <c r="AF74">
        <f t="shared" si="22"/>
        <v>-5.3531401192898898E-3</v>
      </c>
      <c r="AG74">
        <f t="shared" si="23"/>
        <v>63.239424831243028</v>
      </c>
      <c r="AH74">
        <f t="shared" si="24"/>
        <v>6.3311546517832911</v>
      </c>
      <c r="AI74">
        <f t="shared" si="25"/>
        <v>46.959888628398481</v>
      </c>
      <c r="AJ74">
        <v>998.21855961686003</v>
      </c>
      <c r="AK74">
        <v>928.19944242424197</v>
      </c>
      <c r="AL74">
        <v>3.46968087897337</v>
      </c>
      <c r="AM74">
        <v>64.709286753650801</v>
      </c>
      <c r="AN74">
        <f t="shared" si="26"/>
        <v>6.3376652235659972</v>
      </c>
      <c r="AO74">
        <v>17.622896644073599</v>
      </c>
      <c r="AP74">
        <v>25.035189696969699</v>
      </c>
      <c r="AQ74">
        <v>6.6538010905851605E-4</v>
      </c>
      <c r="AR74">
        <v>77.473816315868703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37154.061218105271</v>
      </c>
      <c r="AX74">
        <f t="shared" si="30"/>
        <v>2000.048</v>
      </c>
      <c r="AY74">
        <f t="shared" si="31"/>
        <v>1681.24008</v>
      </c>
      <c r="AZ74">
        <f t="shared" si="32"/>
        <v>0.84059986560322553</v>
      </c>
      <c r="BA74">
        <f t="shared" si="33"/>
        <v>0.16075774061422526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1657470595.3</v>
      </c>
      <c r="BH74">
        <v>897.17139999999995</v>
      </c>
      <c r="BI74">
        <v>979.87929999999994</v>
      </c>
      <c r="BJ74">
        <v>25.03659</v>
      </c>
      <c r="BK74">
        <v>17.629020000000001</v>
      </c>
      <c r="BL74">
        <v>886.60609999999997</v>
      </c>
      <c r="BM74">
        <v>24.656870000000001</v>
      </c>
      <c r="BN74">
        <v>499.97320000000002</v>
      </c>
      <c r="BO74">
        <v>70.291830000000004</v>
      </c>
      <c r="BP74">
        <v>4.9140570000000001E-2</v>
      </c>
      <c r="BQ74">
        <v>26.913709999999998</v>
      </c>
      <c r="BR74">
        <v>26.016780000000001</v>
      </c>
      <c r="BS74">
        <v>999.9</v>
      </c>
      <c r="BT74">
        <v>0</v>
      </c>
      <c r="BU74">
        <v>0</v>
      </c>
      <c r="BV74">
        <v>9993</v>
      </c>
      <c r="BW74">
        <v>0</v>
      </c>
      <c r="BX74">
        <v>940.9914</v>
      </c>
      <c r="BY74">
        <v>-82.707830000000001</v>
      </c>
      <c r="BZ74">
        <v>920.21040000000005</v>
      </c>
      <c r="CA74">
        <v>997.46360000000004</v>
      </c>
      <c r="CB74">
        <v>7.4075839999999999</v>
      </c>
      <c r="CC74">
        <v>979.87929999999994</v>
      </c>
      <c r="CD74">
        <v>17.629020000000001</v>
      </c>
      <c r="CE74">
        <v>1.759868</v>
      </c>
      <c r="CF74">
        <v>1.2391749999999999</v>
      </c>
      <c r="CG74">
        <v>15.43482</v>
      </c>
      <c r="CH74">
        <v>10.080690000000001</v>
      </c>
      <c r="CI74">
        <v>2000.048</v>
      </c>
      <c r="CJ74">
        <v>0.98000259999999995</v>
      </c>
      <c r="CK74">
        <v>1.9997259999999999E-2</v>
      </c>
      <c r="CL74">
        <v>0</v>
      </c>
      <c r="CM74">
        <v>2.27746</v>
      </c>
      <c r="CN74">
        <v>0</v>
      </c>
      <c r="CO74">
        <v>14737.48</v>
      </c>
      <c r="CP74">
        <v>17300.59</v>
      </c>
      <c r="CQ74">
        <v>38.75</v>
      </c>
      <c r="CR74">
        <v>39.061999999999998</v>
      </c>
      <c r="CS74">
        <v>38.443300000000001</v>
      </c>
      <c r="CT74">
        <v>37.561999999999998</v>
      </c>
      <c r="CU74">
        <v>38.112400000000001</v>
      </c>
      <c r="CV74">
        <v>1960.056</v>
      </c>
      <c r="CW74">
        <v>39.991999999999997</v>
      </c>
      <c r="CX74">
        <v>0</v>
      </c>
      <c r="CY74">
        <v>1657470572.3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-4.0000000000000001E-3</v>
      </c>
      <c r="DH74">
        <v>8.7509999999999994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-81.743624390243895</v>
      </c>
      <c r="DO74">
        <v>-5.8848668989548196</v>
      </c>
      <c r="DP74">
        <v>0.72414520366462498</v>
      </c>
      <c r="DQ74">
        <v>0</v>
      </c>
      <c r="DR74">
        <v>7.5077841463414599</v>
      </c>
      <c r="DS74">
        <v>-0.44440222996515599</v>
      </c>
      <c r="DT74">
        <v>5.2590003268524803E-2</v>
      </c>
      <c r="DU74">
        <v>0</v>
      </c>
      <c r="DV74">
        <v>0</v>
      </c>
      <c r="DW74">
        <v>2</v>
      </c>
      <c r="DX74" t="s">
        <v>401</v>
      </c>
      <c r="DY74">
        <v>2.97322</v>
      </c>
      <c r="DZ74">
        <v>2.7033299999999998</v>
      </c>
      <c r="EA74">
        <v>0.12292</v>
      </c>
      <c r="EB74">
        <v>0.130944</v>
      </c>
      <c r="EC74">
        <v>8.3887900000000001E-2</v>
      </c>
      <c r="ED74">
        <v>6.6170900000000005E-2</v>
      </c>
      <c r="EE74">
        <v>34197.1</v>
      </c>
      <c r="EF74">
        <v>37084.199999999997</v>
      </c>
      <c r="EG74">
        <v>35332.6</v>
      </c>
      <c r="EH74">
        <v>38700.800000000003</v>
      </c>
      <c r="EI74">
        <v>45890.6</v>
      </c>
      <c r="EJ74">
        <v>52158.2</v>
      </c>
      <c r="EK74">
        <v>55209.9</v>
      </c>
      <c r="EL74">
        <v>62023.4</v>
      </c>
      <c r="EM74">
        <v>1.9932000000000001</v>
      </c>
      <c r="EN74">
        <v>2.1269999999999998</v>
      </c>
      <c r="EO74">
        <v>8.8810899999999998E-2</v>
      </c>
      <c r="EP74">
        <v>0</v>
      </c>
      <c r="EQ74">
        <v>24.547799999999999</v>
      </c>
      <c r="ER74">
        <v>999.9</v>
      </c>
      <c r="ES74">
        <v>48.247999999999998</v>
      </c>
      <c r="ET74">
        <v>32.75</v>
      </c>
      <c r="EU74">
        <v>34.194200000000002</v>
      </c>
      <c r="EV74">
        <v>52.713000000000001</v>
      </c>
      <c r="EW74">
        <v>37.872599999999998</v>
      </c>
      <c r="EX74">
        <v>2</v>
      </c>
      <c r="EY74">
        <v>-6.4308900000000002E-2</v>
      </c>
      <c r="EZ74">
        <v>3.4597000000000003E-2</v>
      </c>
      <c r="FA74">
        <v>20.150099999999998</v>
      </c>
      <c r="FB74">
        <v>5.1993200000000002</v>
      </c>
      <c r="FC74">
        <v>12.006399999999999</v>
      </c>
      <c r="FD74">
        <v>4.976</v>
      </c>
      <c r="FE74">
        <v>3.2934000000000001</v>
      </c>
      <c r="FF74">
        <v>9999</v>
      </c>
      <c r="FG74">
        <v>9999</v>
      </c>
      <c r="FH74">
        <v>9999</v>
      </c>
      <c r="FI74">
        <v>580.4</v>
      </c>
      <c r="FJ74">
        <v>1.86304</v>
      </c>
      <c r="FK74">
        <v>1.86792</v>
      </c>
      <c r="FL74">
        <v>1.86768</v>
      </c>
      <c r="FM74">
        <v>1.86887</v>
      </c>
      <c r="FN74">
        <v>1.8696600000000001</v>
      </c>
      <c r="FO74">
        <v>1.8656900000000001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10.629</v>
      </c>
      <c r="GF74">
        <v>0.37969999999999998</v>
      </c>
      <c r="GG74">
        <v>4.1105</v>
      </c>
      <c r="GH74">
        <v>7.67244E-3</v>
      </c>
      <c r="GI74">
        <v>-4.3099900000000001E-7</v>
      </c>
      <c r="GJ74">
        <v>-1.23938E-11</v>
      </c>
      <c r="GK74">
        <v>-0.116349886799232</v>
      </c>
      <c r="GL74">
        <v>-1.24571880312714E-2</v>
      </c>
      <c r="GM74">
        <v>1.4289494627965E-3</v>
      </c>
      <c r="GN74">
        <v>-4.3703736857135599E-6</v>
      </c>
      <c r="GO74">
        <v>13</v>
      </c>
      <c r="GP74">
        <v>1891</v>
      </c>
      <c r="GQ74">
        <v>2</v>
      </c>
      <c r="GR74">
        <v>33</v>
      </c>
      <c r="GS74">
        <v>2617.1</v>
      </c>
      <c r="GT74">
        <v>2617.1</v>
      </c>
      <c r="GU74">
        <v>2.6232899999999999</v>
      </c>
      <c r="GV74">
        <v>2.6220699999999999</v>
      </c>
      <c r="GW74">
        <v>2.2485400000000002</v>
      </c>
      <c r="GX74">
        <v>2.7636699999999998</v>
      </c>
      <c r="GY74">
        <v>1.9958499999999999</v>
      </c>
      <c r="GZ74">
        <v>2.3803700000000001</v>
      </c>
      <c r="HA74">
        <v>35.777700000000003</v>
      </c>
      <c r="HB74">
        <v>15.2003</v>
      </c>
      <c r="HC74">
        <v>18</v>
      </c>
      <c r="HD74">
        <v>503.42099999999999</v>
      </c>
      <c r="HE74">
        <v>592.21100000000001</v>
      </c>
      <c r="HF74">
        <v>24.716000000000001</v>
      </c>
      <c r="HG74">
        <v>26.420300000000001</v>
      </c>
      <c r="HH74">
        <v>29.998100000000001</v>
      </c>
      <c r="HI74">
        <v>26.371500000000001</v>
      </c>
      <c r="HJ74">
        <v>26.302499999999998</v>
      </c>
      <c r="HK74">
        <v>52.4925</v>
      </c>
      <c r="HL74">
        <v>45.365699999999997</v>
      </c>
      <c r="HM74">
        <v>0</v>
      </c>
      <c r="HN74">
        <v>24.835799999999999</v>
      </c>
      <c r="HO74">
        <v>1004.9</v>
      </c>
      <c r="HP74">
        <v>17.8063</v>
      </c>
      <c r="HQ74">
        <v>102.431</v>
      </c>
      <c r="HR74">
        <v>103.27200000000001</v>
      </c>
    </row>
    <row r="75" spans="1:226" x14ac:dyDescent="0.2">
      <c r="A75">
        <v>59</v>
      </c>
      <c r="B75">
        <v>1657470603.0999999</v>
      </c>
      <c r="C75">
        <v>381.59999990463302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1657470600.5999999</v>
      </c>
      <c r="J75">
        <f t="shared" si="0"/>
        <v>6.291998077173947E-3</v>
      </c>
      <c r="K75">
        <f t="shared" si="1"/>
        <v>6.2919980771739468</v>
      </c>
      <c r="L75">
        <f t="shared" si="2"/>
        <v>47.601137251270089</v>
      </c>
      <c r="M75">
        <f t="shared" si="3"/>
        <v>914.63422222222198</v>
      </c>
      <c r="N75">
        <f t="shared" si="4"/>
        <v>551.68794754768965</v>
      </c>
      <c r="O75">
        <f t="shared" si="5"/>
        <v>38.805739903433192</v>
      </c>
      <c r="P75">
        <f t="shared" si="6"/>
        <v>64.335387227697822</v>
      </c>
      <c r="Q75">
        <f t="shared" si="7"/>
        <v>0.24133904241296328</v>
      </c>
      <c r="R75">
        <f t="shared" si="8"/>
        <v>2.3590366344633527</v>
      </c>
      <c r="S75">
        <f t="shared" si="9"/>
        <v>0.2284134865697364</v>
      </c>
      <c r="T75">
        <f t="shared" si="10"/>
        <v>0.1438620232001209</v>
      </c>
      <c r="U75">
        <f t="shared" si="11"/>
        <v>321.50620223943343</v>
      </c>
      <c r="V75">
        <f t="shared" si="12"/>
        <v>27.218948214459726</v>
      </c>
      <c r="W75">
        <f t="shared" si="13"/>
        <v>27.218948214459726</v>
      </c>
      <c r="X75">
        <f t="shared" si="14"/>
        <v>3.6254445759865188</v>
      </c>
      <c r="Y75">
        <f t="shared" si="15"/>
        <v>49.515139010076233</v>
      </c>
      <c r="Z75">
        <f t="shared" si="16"/>
        <v>1.7620244732117543</v>
      </c>
      <c r="AA75">
        <f t="shared" si="17"/>
        <v>3.5585570563644904</v>
      </c>
      <c r="AB75">
        <f t="shared" si="18"/>
        <v>1.8634201027747646</v>
      </c>
      <c r="AC75">
        <f t="shared" si="19"/>
        <v>-277.47711520337106</v>
      </c>
      <c r="AD75">
        <f t="shared" si="20"/>
        <v>-40.34209697138926</v>
      </c>
      <c r="AE75">
        <f t="shared" si="21"/>
        <v>-3.6928437420268772</v>
      </c>
      <c r="AF75">
        <f t="shared" si="22"/>
        <v>-5.85367735374831E-3</v>
      </c>
      <c r="AG75">
        <f t="shared" si="23"/>
        <v>62.888827004981465</v>
      </c>
      <c r="AH75">
        <f t="shared" si="24"/>
        <v>6.2428287442016845</v>
      </c>
      <c r="AI75">
        <f t="shared" si="25"/>
        <v>47.601137251270089</v>
      </c>
      <c r="AJ75">
        <v>1014.94580943273</v>
      </c>
      <c r="AK75">
        <v>944.74104242424198</v>
      </c>
      <c r="AL75">
        <v>3.30418308091846</v>
      </c>
      <c r="AM75">
        <v>64.709286753650801</v>
      </c>
      <c r="AN75">
        <f t="shared" si="26"/>
        <v>6.2919980771739468</v>
      </c>
      <c r="AO75">
        <v>17.740535858419801</v>
      </c>
      <c r="AP75">
        <v>25.064050303030299</v>
      </c>
      <c r="AQ75">
        <v>8.6771306802227496E-3</v>
      </c>
      <c r="AR75">
        <v>77.473816315868703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37261.192659894317</v>
      </c>
      <c r="AX75">
        <f t="shared" si="30"/>
        <v>1999.9422222222199</v>
      </c>
      <c r="AY75">
        <f t="shared" si="31"/>
        <v>1681.1511679997045</v>
      </c>
      <c r="AZ75">
        <f t="shared" si="32"/>
        <v>0.84059986799603981</v>
      </c>
      <c r="BA75">
        <f t="shared" si="33"/>
        <v>0.16075774523235695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1657470600.5999999</v>
      </c>
      <c r="BH75">
        <v>914.63422222222198</v>
      </c>
      <c r="BI75">
        <v>996.95544444444397</v>
      </c>
      <c r="BJ75">
        <v>25.0501</v>
      </c>
      <c r="BK75">
        <v>17.746122222222201</v>
      </c>
      <c r="BL75">
        <v>903.949555555556</v>
      </c>
      <c r="BM75">
        <v>24.669722222222202</v>
      </c>
      <c r="BN75">
        <v>499.98333333333301</v>
      </c>
      <c r="BO75">
        <v>70.290855555555595</v>
      </c>
      <c r="BP75">
        <v>4.9161977777777803E-2</v>
      </c>
      <c r="BQ75">
        <v>26.9017444444444</v>
      </c>
      <c r="BR75">
        <v>26.0059</v>
      </c>
      <c r="BS75">
        <v>999.9</v>
      </c>
      <c r="BT75">
        <v>0</v>
      </c>
      <c r="BU75">
        <v>0</v>
      </c>
      <c r="BV75">
        <v>10022.777777777799</v>
      </c>
      <c r="BW75">
        <v>0</v>
      </c>
      <c r="BX75">
        <v>997.59255555555603</v>
      </c>
      <c r="BY75">
        <v>-82.322022222222202</v>
      </c>
      <c r="BZ75">
        <v>938.13444444444497</v>
      </c>
      <c r="CA75">
        <v>1014.96777777778</v>
      </c>
      <c r="CB75">
        <v>7.3039811111111099</v>
      </c>
      <c r="CC75">
        <v>996.95544444444397</v>
      </c>
      <c r="CD75">
        <v>17.746122222222201</v>
      </c>
      <c r="CE75">
        <v>1.7607944444444401</v>
      </c>
      <c r="CF75">
        <v>1.24739</v>
      </c>
      <c r="CG75">
        <v>15.443022222222201</v>
      </c>
      <c r="CH75">
        <v>10.179500000000001</v>
      </c>
      <c r="CI75">
        <v>1999.9422222222199</v>
      </c>
      <c r="CJ75">
        <v>0.98000200000000004</v>
      </c>
      <c r="CK75">
        <v>1.9997899999999999E-2</v>
      </c>
      <c r="CL75">
        <v>0</v>
      </c>
      <c r="CM75">
        <v>2.2624</v>
      </c>
      <c r="CN75">
        <v>0</v>
      </c>
      <c r="CO75">
        <v>14768.4444444444</v>
      </c>
      <c r="CP75">
        <v>17299.666666666701</v>
      </c>
      <c r="CQ75">
        <v>38.735999999999997</v>
      </c>
      <c r="CR75">
        <v>39.061999999999998</v>
      </c>
      <c r="CS75">
        <v>38.436999999999998</v>
      </c>
      <c r="CT75">
        <v>37.527555555555601</v>
      </c>
      <c r="CU75">
        <v>38.090000000000003</v>
      </c>
      <c r="CV75">
        <v>1959.95</v>
      </c>
      <c r="CW75">
        <v>39.99</v>
      </c>
      <c r="CX75">
        <v>0</v>
      </c>
      <c r="CY75">
        <v>1657470577.0999999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-4.0000000000000001E-3</v>
      </c>
      <c r="DH75">
        <v>8.7509999999999994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-82.122102439024403</v>
      </c>
      <c r="DO75">
        <v>-3.9937797909408199</v>
      </c>
      <c r="DP75">
        <v>0.60410307935140894</v>
      </c>
      <c r="DQ75">
        <v>0</v>
      </c>
      <c r="DR75">
        <v>7.4533148780487801</v>
      </c>
      <c r="DS75">
        <v>-0.86882320557491199</v>
      </c>
      <c r="DT75">
        <v>9.0246151897475396E-2</v>
      </c>
      <c r="DU75">
        <v>0</v>
      </c>
      <c r="DV75">
        <v>0</v>
      </c>
      <c r="DW75">
        <v>2</v>
      </c>
      <c r="DX75" t="s">
        <v>401</v>
      </c>
      <c r="DY75">
        <v>2.9737200000000001</v>
      </c>
      <c r="DZ75">
        <v>2.70296</v>
      </c>
      <c r="EA75">
        <v>0.124365</v>
      </c>
      <c r="EB75">
        <v>0.13242100000000001</v>
      </c>
      <c r="EC75">
        <v>8.3961900000000006E-2</v>
      </c>
      <c r="ED75">
        <v>6.6289600000000004E-2</v>
      </c>
      <c r="EE75">
        <v>34141.800000000003</v>
      </c>
      <c r="EF75">
        <v>37022.6</v>
      </c>
      <c r="EG75">
        <v>35333.599999999999</v>
      </c>
      <c r="EH75">
        <v>38702.1</v>
      </c>
      <c r="EI75">
        <v>45887.6</v>
      </c>
      <c r="EJ75">
        <v>52153.1</v>
      </c>
      <c r="EK75">
        <v>55210.7</v>
      </c>
      <c r="EL75">
        <v>62025.1</v>
      </c>
      <c r="EM75">
        <v>1.994</v>
      </c>
      <c r="EN75">
        <v>2.1269999999999998</v>
      </c>
      <c r="EO75">
        <v>8.9079099999999994E-2</v>
      </c>
      <c r="EP75">
        <v>0</v>
      </c>
      <c r="EQ75">
        <v>24.549800000000001</v>
      </c>
      <c r="ER75">
        <v>999.9</v>
      </c>
      <c r="ES75">
        <v>48.223999999999997</v>
      </c>
      <c r="ET75">
        <v>32.75</v>
      </c>
      <c r="EU75">
        <v>34.173999999999999</v>
      </c>
      <c r="EV75">
        <v>52.783000000000001</v>
      </c>
      <c r="EW75">
        <v>37.868600000000001</v>
      </c>
      <c r="EX75">
        <v>2</v>
      </c>
      <c r="EY75">
        <v>-6.5914600000000004E-2</v>
      </c>
      <c r="EZ75">
        <v>-0.24801699999999999</v>
      </c>
      <c r="FA75">
        <v>20.1494</v>
      </c>
      <c r="FB75">
        <v>5.1993200000000002</v>
      </c>
      <c r="FC75">
        <v>12.004</v>
      </c>
      <c r="FD75">
        <v>4.976</v>
      </c>
      <c r="FE75">
        <v>3.2932000000000001</v>
      </c>
      <c r="FF75">
        <v>9999</v>
      </c>
      <c r="FG75">
        <v>9999</v>
      </c>
      <c r="FH75">
        <v>9999</v>
      </c>
      <c r="FI75">
        <v>580.4</v>
      </c>
      <c r="FJ75">
        <v>1.8630100000000001</v>
      </c>
      <c r="FK75">
        <v>1.86795</v>
      </c>
      <c r="FL75">
        <v>1.86768</v>
      </c>
      <c r="FM75">
        <v>1.86887</v>
      </c>
      <c r="FN75">
        <v>1.8696600000000001</v>
      </c>
      <c r="FO75">
        <v>1.8656900000000001</v>
      </c>
      <c r="FP75">
        <v>1.86676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10.739000000000001</v>
      </c>
      <c r="GF75">
        <v>0.38129999999999997</v>
      </c>
      <c r="GG75">
        <v>4.1105</v>
      </c>
      <c r="GH75">
        <v>7.67244E-3</v>
      </c>
      <c r="GI75">
        <v>-4.3099900000000001E-7</v>
      </c>
      <c r="GJ75">
        <v>-1.23938E-11</v>
      </c>
      <c r="GK75">
        <v>-0.116349886799232</v>
      </c>
      <c r="GL75">
        <v>-1.24571880312714E-2</v>
      </c>
      <c r="GM75">
        <v>1.4289494627965E-3</v>
      </c>
      <c r="GN75">
        <v>-4.3703736857135599E-6</v>
      </c>
      <c r="GO75">
        <v>13</v>
      </c>
      <c r="GP75">
        <v>1891</v>
      </c>
      <c r="GQ75">
        <v>2</v>
      </c>
      <c r="GR75">
        <v>33</v>
      </c>
      <c r="GS75">
        <v>2617.1999999999998</v>
      </c>
      <c r="GT75">
        <v>2617.1999999999998</v>
      </c>
      <c r="GU75">
        <v>2.65381</v>
      </c>
      <c r="GV75">
        <v>2.6232899999999999</v>
      </c>
      <c r="GW75">
        <v>2.2485400000000002</v>
      </c>
      <c r="GX75">
        <v>2.7636699999999998</v>
      </c>
      <c r="GY75">
        <v>1.9958499999999999</v>
      </c>
      <c r="GZ75">
        <v>2.3852500000000001</v>
      </c>
      <c r="HA75">
        <v>35.777700000000003</v>
      </c>
      <c r="HB75">
        <v>15.2003</v>
      </c>
      <c r="HC75">
        <v>18</v>
      </c>
      <c r="HD75">
        <v>503.91</v>
      </c>
      <c r="HE75">
        <v>592.16399999999999</v>
      </c>
      <c r="HF75">
        <v>24.7455</v>
      </c>
      <c r="HG75">
        <v>26.415400000000002</v>
      </c>
      <c r="HH75">
        <v>29.9984</v>
      </c>
      <c r="HI75">
        <v>26.367100000000001</v>
      </c>
      <c r="HJ75">
        <v>26.298200000000001</v>
      </c>
      <c r="HK75">
        <v>53.225200000000001</v>
      </c>
      <c r="HL75">
        <v>45.365699999999997</v>
      </c>
      <c r="HM75">
        <v>0</v>
      </c>
      <c r="HN75">
        <v>24.825600000000001</v>
      </c>
      <c r="HO75">
        <v>1025.1400000000001</v>
      </c>
      <c r="HP75">
        <v>17.839600000000001</v>
      </c>
      <c r="HQ75">
        <v>102.43300000000001</v>
      </c>
      <c r="HR75">
        <v>103.27500000000001</v>
      </c>
    </row>
    <row r="76" spans="1:226" x14ac:dyDescent="0.2">
      <c r="A76">
        <v>60</v>
      </c>
      <c r="B76">
        <v>1657470608.0999999</v>
      </c>
      <c r="C76">
        <v>386.59999990463302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1657470605.3</v>
      </c>
      <c r="J76">
        <f t="shared" si="0"/>
        <v>6.2466780313645328E-3</v>
      </c>
      <c r="K76">
        <f t="shared" si="1"/>
        <v>6.2466780313645325</v>
      </c>
      <c r="L76">
        <f t="shared" si="2"/>
        <v>47.640210572035514</v>
      </c>
      <c r="M76">
        <f t="shared" si="3"/>
        <v>929.94090000000006</v>
      </c>
      <c r="N76">
        <f t="shared" si="4"/>
        <v>563.34490335008866</v>
      </c>
      <c r="O76">
        <f t="shared" si="5"/>
        <v>39.626074223398192</v>
      </c>
      <c r="P76">
        <f t="shared" si="6"/>
        <v>65.412692841695019</v>
      </c>
      <c r="Q76">
        <f t="shared" si="7"/>
        <v>0.23926591253107629</v>
      </c>
      <c r="R76">
        <f t="shared" si="8"/>
        <v>2.3564143773155224</v>
      </c>
      <c r="S76">
        <f t="shared" si="9"/>
        <v>0.22654185029596063</v>
      </c>
      <c r="T76">
        <f t="shared" si="10"/>
        <v>0.14267544888972786</v>
      </c>
      <c r="U76">
        <f t="shared" si="11"/>
        <v>321.51238859999995</v>
      </c>
      <c r="V76">
        <f t="shared" si="12"/>
        <v>27.233495372912536</v>
      </c>
      <c r="W76">
        <f t="shared" si="13"/>
        <v>27.233495372912536</v>
      </c>
      <c r="X76">
        <f t="shared" si="14"/>
        <v>3.6285382177005943</v>
      </c>
      <c r="Y76">
        <f t="shared" si="15"/>
        <v>49.551584892093828</v>
      </c>
      <c r="Z76">
        <f t="shared" si="16"/>
        <v>1.763297122990255</v>
      </c>
      <c r="AA76">
        <f t="shared" si="17"/>
        <v>3.5585080211462552</v>
      </c>
      <c r="AB76">
        <f t="shared" si="18"/>
        <v>1.8652410947103393</v>
      </c>
      <c r="AC76">
        <f t="shared" si="19"/>
        <v>-275.47850118317592</v>
      </c>
      <c r="AD76">
        <f t="shared" si="20"/>
        <v>-42.17509374332672</v>
      </c>
      <c r="AE76">
        <f t="shared" si="21"/>
        <v>-3.865205822240898</v>
      </c>
      <c r="AF76">
        <f t="shared" si="22"/>
        <v>-6.4121487435997437E-3</v>
      </c>
      <c r="AG76">
        <f t="shared" si="23"/>
        <v>63.667498899582995</v>
      </c>
      <c r="AH76">
        <f t="shared" si="24"/>
        <v>6.2515518325952373</v>
      </c>
      <c r="AI76">
        <f t="shared" si="25"/>
        <v>47.640210572035514</v>
      </c>
      <c r="AJ76">
        <v>1032.7736676203899</v>
      </c>
      <c r="AK76">
        <v>961.84729090909104</v>
      </c>
      <c r="AL76">
        <v>3.49158882889845</v>
      </c>
      <c r="AM76">
        <v>64.709286753650801</v>
      </c>
      <c r="AN76">
        <f t="shared" si="26"/>
        <v>6.2466780313645325</v>
      </c>
      <c r="AO76">
        <v>17.755249107512899</v>
      </c>
      <c r="AP76">
        <v>25.063018181818201</v>
      </c>
      <c r="AQ76">
        <v>-9.9285664889018404E-5</v>
      </c>
      <c r="AR76">
        <v>77.473816315868703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37198.149965847435</v>
      </c>
      <c r="AX76">
        <f t="shared" si="30"/>
        <v>1999.981</v>
      </c>
      <c r="AY76">
        <f t="shared" si="31"/>
        <v>1681.1837399999999</v>
      </c>
      <c r="AZ76">
        <f t="shared" si="32"/>
        <v>0.84059985569862916</v>
      </c>
      <c r="BA76">
        <f t="shared" si="33"/>
        <v>0.16075772149835421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1657470605.3</v>
      </c>
      <c r="BH76">
        <v>929.94090000000006</v>
      </c>
      <c r="BI76">
        <v>1013.309</v>
      </c>
      <c r="BJ76">
        <v>25.06795</v>
      </c>
      <c r="BK76">
        <v>17.754950000000001</v>
      </c>
      <c r="BL76">
        <v>919.15210000000002</v>
      </c>
      <c r="BM76">
        <v>24.686689999999999</v>
      </c>
      <c r="BN76">
        <v>500.05509999999998</v>
      </c>
      <c r="BO76">
        <v>70.291420000000002</v>
      </c>
      <c r="BP76">
        <v>4.92789E-2</v>
      </c>
      <c r="BQ76">
        <v>26.901509999999998</v>
      </c>
      <c r="BR76">
        <v>26.019459999999999</v>
      </c>
      <c r="BS76">
        <v>999.9</v>
      </c>
      <c r="BT76">
        <v>0</v>
      </c>
      <c r="BU76">
        <v>0</v>
      </c>
      <c r="BV76">
        <v>10005</v>
      </c>
      <c r="BW76">
        <v>0</v>
      </c>
      <c r="BX76">
        <v>1045.0809999999999</v>
      </c>
      <c r="BY76">
        <v>-83.368880000000004</v>
      </c>
      <c r="BZ76">
        <v>953.8519</v>
      </c>
      <c r="CA76">
        <v>1031.625</v>
      </c>
      <c r="CB76">
        <v>7.31297</v>
      </c>
      <c r="CC76">
        <v>1013.309</v>
      </c>
      <c r="CD76">
        <v>17.754950000000001</v>
      </c>
      <c r="CE76">
        <v>1.7620610000000001</v>
      </c>
      <c r="CF76">
        <v>1.2480199999999999</v>
      </c>
      <c r="CG76">
        <v>15.454219999999999</v>
      </c>
      <c r="CH76">
        <v>10.187049999999999</v>
      </c>
      <c r="CI76">
        <v>1999.981</v>
      </c>
      <c r="CJ76">
        <v>0.98000259999999995</v>
      </c>
      <c r="CK76">
        <v>1.9997259999999999E-2</v>
      </c>
      <c r="CL76">
        <v>0</v>
      </c>
      <c r="CM76">
        <v>2.4560499999999998</v>
      </c>
      <c r="CN76">
        <v>0</v>
      </c>
      <c r="CO76">
        <v>14804.74</v>
      </c>
      <c r="CP76">
        <v>17300.009999999998</v>
      </c>
      <c r="CQ76">
        <v>38.724800000000002</v>
      </c>
      <c r="CR76">
        <v>39.061999999999998</v>
      </c>
      <c r="CS76">
        <v>38.436999999999998</v>
      </c>
      <c r="CT76">
        <v>37.5</v>
      </c>
      <c r="CU76">
        <v>38.074599999999997</v>
      </c>
      <c r="CV76">
        <v>1959.991</v>
      </c>
      <c r="CW76">
        <v>39.99</v>
      </c>
      <c r="CX76">
        <v>0</v>
      </c>
      <c r="CY76">
        <v>1657470581.9000001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-4.0000000000000001E-3</v>
      </c>
      <c r="DH76">
        <v>8.7509999999999994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-82.546590243902401</v>
      </c>
      <c r="DO76">
        <v>-4.3940090592334702</v>
      </c>
      <c r="DP76">
        <v>0.66552955361432797</v>
      </c>
      <c r="DQ76">
        <v>0</v>
      </c>
      <c r="DR76">
        <v>7.3971351219512202</v>
      </c>
      <c r="DS76">
        <v>-0.84220432055748795</v>
      </c>
      <c r="DT76">
        <v>8.8276131600512397E-2</v>
      </c>
      <c r="DU76">
        <v>0</v>
      </c>
      <c r="DV76">
        <v>0</v>
      </c>
      <c r="DW76">
        <v>2</v>
      </c>
      <c r="DX76" t="s">
        <v>401</v>
      </c>
      <c r="DY76">
        <v>2.9736400000000001</v>
      </c>
      <c r="DZ76">
        <v>2.7025899999999998</v>
      </c>
      <c r="EA76">
        <v>0.125837</v>
      </c>
      <c r="EB76">
        <v>0.133773</v>
      </c>
      <c r="EC76">
        <v>8.3931599999999995E-2</v>
      </c>
      <c r="ED76">
        <v>6.6297900000000007E-2</v>
      </c>
      <c r="EE76">
        <v>34085.199999999997</v>
      </c>
      <c r="EF76">
        <v>36966.1</v>
      </c>
      <c r="EG76">
        <v>35334.300000000003</v>
      </c>
      <c r="EH76">
        <v>38703.300000000003</v>
      </c>
      <c r="EI76">
        <v>45889.8</v>
      </c>
      <c r="EJ76">
        <v>52154.2</v>
      </c>
      <c r="EK76">
        <v>55211.5</v>
      </c>
      <c r="EL76">
        <v>62027</v>
      </c>
      <c r="EM76">
        <v>1.9932000000000001</v>
      </c>
      <c r="EN76">
        <v>2.1276000000000002</v>
      </c>
      <c r="EO76">
        <v>8.9675199999999997E-2</v>
      </c>
      <c r="EP76">
        <v>0</v>
      </c>
      <c r="EQ76">
        <v>24.556100000000001</v>
      </c>
      <c r="ER76">
        <v>999.9</v>
      </c>
      <c r="ES76">
        <v>48.223999999999997</v>
      </c>
      <c r="ET76">
        <v>32.75</v>
      </c>
      <c r="EU76">
        <v>34.176200000000001</v>
      </c>
      <c r="EV76">
        <v>53.033000000000001</v>
      </c>
      <c r="EW76">
        <v>37.8446</v>
      </c>
      <c r="EX76">
        <v>2</v>
      </c>
      <c r="EY76">
        <v>-6.6788600000000004E-2</v>
      </c>
      <c r="EZ76">
        <v>-0.30921599999999999</v>
      </c>
      <c r="FA76">
        <v>20.149999999999999</v>
      </c>
      <c r="FB76">
        <v>5.1993200000000002</v>
      </c>
      <c r="FC76">
        <v>12.0052</v>
      </c>
      <c r="FD76">
        <v>4.9748000000000001</v>
      </c>
      <c r="FE76">
        <v>3.2936000000000001</v>
      </c>
      <c r="FF76">
        <v>9999</v>
      </c>
      <c r="FG76">
        <v>9999</v>
      </c>
      <c r="FH76">
        <v>9999</v>
      </c>
      <c r="FI76">
        <v>580.4</v>
      </c>
      <c r="FJ76">
        <v>1.86307</v>
      </c>
      <c r="FK76">
        <v>1.86798</v>
      </c>
      <c r="FL76">
        <v>1.86768</v>
      </c>
      <c r="FM76">
        <v>1.86887</v>
      </c>
      <c r="FN76">
        <v>1.8696600000000001</v>
      </c>
      <c r="FO76">
        <v>1.8656900000000001</v>
      </c>
      <c r="FP76">
        <v>1.86676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10.853</v>
      </c>
      <c r="GF76">
        <v>0.38069999999999998</v>
      </c>
      <c r="GG76">
        <v>4.1105</v>
      </c>
      <c r="GH76">
        <v>7.67244E-3</v>
      </c>
      <c r="GI76">
        <v>-4.3099900000000001E-7</v>
      </c>
      <c r="GJ76">
        <v>-1.23938E-11</v>
      </c>
      <c r="GK76">
        <v>-0.116349886799232</v>
      </c>
      <c r="GL76">
        <v>-1.24571880312714E-2</v>
      </c>
      <c r="GM76">
        <v>1.4289494627965E-3</v>
      </c>
      <c r="GN76">
        <v>-4.3703736857135599E-6</v>
      </c>
      <c r="GO76">
        <v>13</v>
      </c>
      <c r="GP76">
        <v>1891</v>
      </c>
      <c r="GQ76">
        <v>2</v>
      </c>
      <c r="GR76">
        <v>33</v>
      </c>
      <c r="GS76">
        <v>2617.3000000000002</v>
      </c>
      <c r="GT76">
        <v>2617.3000000000002</v>
      </c>
      <c r="GU76">
        <v>2.6916500000000001</v>
      </c>
      <c r="GV76">
        <v>2.6196299999999999</v>
      </c>
      <c r="GW76">
        <v>2.2485400000000002</v>
      </c>
      <c r="GX76">
        <v>2.7636699999999998</v>
      </c>
      <c r="GY76">
        <v>1.9958499999999999</v>
      </c>
      <c r="GZ76">
        <v>2.3974600000000001</v>
      </c>
      <c r="HA76">
        <v>35.777700000000003</v>
      </c>
      <c r="HB76">
        <v>15.2003</v>
      </c>
      <c r="HC76">
        <v>18</v>
      </c>
      <c r="HD76">
        <v>503.35199999999998</v>
      </c>
      <c r="HE76">
        <v>592.56700000000001</v>
      </c>
      <c r="HF76">
        <v>24.778300000000002</v>
      </c>
      <c r="HG76">
        <v>26.409199999999998</v>
      </c>
      <c r="HH76">
        <v>29.999099999999999</v>
      </c>
      <c r="HI76">
        <v>26.3644</v>
      </c>
      <c r="HJ76">
        <v>26.293700000000001</v>
      </c>
      <c r="HK76">
        <v>53.855400000000003</v>
      </c>
      <c r="HL76">
        <v>45.077800000000003</v>
      </c>
      <c r="HM76">
        <v>0</v>
      </c>
      <c r="HN76">
        <v>24.816800000000001</v>
      </c>
      <c r="HO76">
        <v>1038.79</v>
      </c>
      <c r="HP76">
        <v>17.891999999999999</v>
      </c>
      <c r="HQ76">
        <v>102.435</v>
      </c>
      <c r="HR76">
        <v>103.27800000000001</v>
      </c>
    </row>
    <row r="77" spans="1:226" x14ac:dyDescent="0.2">
      <c r="A77">
        <v>61</v>
      </c>
      <c r="B77">
        <v>1657470613.0999999</v>
      </c>
      <c r="C77">
        <v>391.59999990463302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1657470610.5999999</v>
      </c>
      <c r="J77">
        <f t="shared" si="0"/>
        <v>6.1981648126703268E-3</v>
      </c>
      <c r="K77">
        <f t="shared" si="1"/>
        <v>6.1981648126703268</v>
      </c>
      <c r="L77">
        <f t="shared" si="2"/>
        <v>48.30483595684948</v>
      </c>
      <c r="M77">
        <f t="shared" si="3"/>
        <v>947.37533333333295</v>
      </c>
      <c r="N77">
        <f t="shared" si="4"/>
        <v>571.64516944298975</v>
      </c>
      <c r="O77">
        <f t="shared" si="5"/>
        <v>40.209774184310589</v>
      </c>
      <c r="P77">
        <f t="shared" si="6"/>
        <v>66.638800181304404</v>
      </c>
      <c r="Q77">
        <f t="shared" si="7"/>
        <v>0.23648375315068204</v>
      </c>
      <c r="R77">
        <f t="shared" si="8"/>
        <v>2.3564904409701444</v>
      </c>
      <c r="S77">
        <f t="shared" si="9"/>
        <v>0.22404599769625796</v>
      </c>
      <c r="T77">
        <f t="shared" si="10"/>
        <v>0.14109169496260518</v>
      </c>
      <c r="U77">
        <f t="shared" si="11"/>
        <v>321.51903199999958</v>
      </c>
      <c r="V77">
        <f t="shared" si="12"/>
        <v>27.259593432346666</v>
      </c>
      <c r="W77">
        <f t="shared" si="13"/>
        <v>27.259593432346666</v>
      </c>
      <c r="X77">
        <f t="shared" si="14"/>
        <v>3.6340940832150577</v>
      </c>
      <c r="Y77">
        <f t="shared" si="15"/>
        <v>49.506626090305453</v>
      </c>
      <c r="Z77">
        <f t="shared" si="16"/>
        <v>1.7627987038075239</v>
      </c>
      <c r="AA77">
        <f t="shared" si="17"/>
        <v>3.560732861479972</v>
      </c>
      <c r="AB77">
        <f t="shared" si="18"/>
        <v>1.8712953794075338</v>
      </c>
      <c r="AC77">
        <f t="shared" si="19"/>
        <v>-273.3390682387614</v>
      </c>
      <c r="AD77">
        <f t="shared" si="20"/>
        <v>-44.141000911440635</v>
      </c>
      <c r="AE77">
        <f t="shared" si="21"/>
        <v>-4.0459869953912104</v>
      </c>
      <c r="AF77">
        <f t="shared" si="22"/>
        <v>-7.0241455936681518E-3</v>
      </c>
      <c r="AG77">
        <f t="shared" si="23"/>
        <v>63.442528730496051</v>
      </c>
      <c r="AH77">
        <f t="shared" si="24"/>
        <v>6.1880124348856764</v>
      </c>
      <c r="AI77">
        <f t="shared" si="25"/>
        <v>48.30483595684948</v>
      </c>
      <c r="AJ77">
        <v>1049.0480250288001</v>
      </c>
      <c r="AK77">
        <v>978.20031515151504</v>
      </c>
      <c r="AL77">
        <v>3.2432364056366398</v>
      </c>
      <c r="AM77">
        <v>64.709286753650801</v>
      </c>
      <c r="AN77">
        <f t="shared" si="26"/>
        <v>6.1981648126703268</v>
      </c>
      <c r="AO77">
        <v>17.809258696644701</v>
      </c>
      <c r="AP77">
        <v>25.064903030303</v>
      </c>
      <c r="AQ77">
        <v>-8.9223724783456704E-4</v>
      </c>
      <c r="AR77">
        <v>77.473816315868703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37198.654159896607</v>
      </c>
      <c r="AX77">
        <f t="shared" si="30"/>
        <v>2000.0222222222201</v>
      </c>
      <c r="AY77">
        <f t="shared" si="31"/>
        <v>1681.2183999999979</v>
      </c>
      <c r="AZ77">
        <f t="shared" si="32"/>
        <v>0.8405998600015554</v>
      </c>
      <c r="BA77">
        <f t="shared" si="33"/>
        <v>0.16075772980300215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1657470610.5999999</v>
      </c>
      <c r="BH77">
        <v>947.37533333333295</v>
      </c>
      <c r="BI77">
        <v>1030.54555555556</v>
      </c>
      <c r="BJ77">
        <v>25.060955555555601</v>
      </c>
      <c r="BK77">
        <v>17.821055555555599</v>
      </c>
      <c r="BL77">
        <v>936.46811111111106</v>
      </c>
      <c r="BM77">
        <v>24.680055555555601</v>
      </c>
      <c r="BN77">
        <v>499.97388888888901</v>
      </c>
      <c r="BO77">
        <v>70.291122222222199</v>
      </c>
      <c r="BP77">
        <v>4.9320299999999997E-2</v>
      </c>
      <c r="BQ77">
        <v>26.912144444444401</v>
      </c>
      <c r="BR77">
        <v>26.028044444444401</v>
      </c>
      <c r="BS77">
        <v>999.9</v>
      </c>
      <c r="BT77">
        <v>0</v>
      </c>
      <c r="BU77">
        <v>0</v>
      </c>
      <c r="BV77">
        <v>10005.5555555556</v>
      </c>
      <c r="BW77">
        <v>0</v>
      </c>
      <c r="BX77">
        <v>1253.0188888888899</v>
      </c>
      <c r="BY77">
        <v>-83.168655555555603</v>
      </c>
      <c r="BZ77">
        <v>971.72777777777799</v>
      </c>
      <c r="CA77">
        <v>1049.2422222222201</v>
      </c>
      <c r="CB77">
        <v>7.2398877777777804</v>
      </c>
      <c r="CC77">
        <v>1030.54555555556</v>
      </c>
      <c r="CD77">
        <v>17.821055555555599</v>
      </c>
      <c r="CE77">
        <v>1.76156111111111</v>
      </c>
      <c r="CF77">
        <v>1.2526622222222199</v>
      </c>
      <c r="CG77">
        <v>15.4498333333333</v>
      </c>
      <c r="CH77">
        <v>10.2425777777778</v>
      </c>
      <c r="CI77">
        <v>2000.0222222222201</v>
      </c>
      <c r="CJ77">
        <v>0.98000266666666702</v>
      </c>
      <c r="CK77">
        <v>1.9997188888888899E-2</v>
      </c>
      <c r="CL77">
        <v>0</v>
      </c>
      <c r="CM77">
        <v>2.36201111111111</v>
      </c>
      <c r="CN77">
        <v>0</v>
      </c>
      <c r="CO77">
        <v>14904.0222222222</v>
      </c>
      <c r="CP77">
        <v>17300.377777777801</v>
      </c>
      <c r="CQ77">
        <v>38.701000000000001</v>
      </c>
      <c r="CR77">
        <v>39.061999999999998</v>
      </c>
      <c r="CS77">
        <v>38.436999999999998</v>
      </c>
      <c r="CT77">
        <v>37.5</v>
      </c>
      <c r="CU77">
        <v>38.061999999999998</v>
      </c>
      <c r="CV77">
        <v>1960.03111111111</v>
      </c>
      <c r="CW77">
        <v>39.991111111111103</v>
      </c>
      <c r="CX77">
        <v>0</v>
      </c>
      <c r="CY77">
        <v>1657470587.3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-4.0000000000000001E-3</v>
      </c>
      <c r="DH77">
        <v>8.7509999999999994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-82.901809756097506</v>
      </c>
      <c r="DO77">
        <v>-2.77910174216021</v>
      </c>
      <c r="DP77">
        <v>0.54971646785117301</v>
      </c>
      <c r="DQ77">
        <v>0</v>
      </c>
      <c r="DR77">
        <v>7.3213712195121996</v>
      </c>
      <c r="DS77">
        <v>-0.57848655052265696</v>
      </c>
      <c r="DT77">
        <v>6.2975924985514103E-2</v>
      </c>
      <c r="DU77">
        <v>0</v>
      </c>
      <c r="DV77">
        <v>0</v>
      </c>
      <c r="DW77">
        <v>2</v>
      </c>
      <c r="DX77" t="s">
        <v>401</v>
      </c>
      <c r="DY77">
        <v>2.9736199999999999</v>
      </c>
      <c r="DZ77">
        <v>2.7032099999999999</v>
      </c>
      <c r="EA77">
        <v>0.12726899999999999</v>
      </c>
      <c r="EB77">
        <v>0.135188</v>
      </c>
      <c r="EC77">
        <v>8.3963200000000002E-2</v>
      </c>
      <c r="ED77">
        <v>6.6500600000000007E-2</v>
      </c>
      <c r="EE77">
        <v>34030.400000000001</v>
      </c>
      <c r="EF77">
        <v>36906</v>
      </c>
      <c r="EG77">
        <v>35335.300000000003</v>
      </c>
      <c r="EH77">
        <v>38703.5</v>
      </c>
      <c r="EI77">
        <v>45889.5</v>
      </c>
      <c r="EJ77">
        <v>52143.8</v>
      </c>
      <c r="EK77">
        <v>55213.1</v>
      </c>
      <c r="EL77">
        <v>62028.1</v>
      </c>
      <c r="EM77">
        <v>1.9932000000000001</v>
      </c>
      <c r="EN77">
        <v>2.1276000000000002</v>
      </c>
      <c r="EO77">
        <v>8.9436799999999997E-2</v>
      </c>
      <c r="EP77">
        <v>0</v>
      </c>
      <c r="EQ77">
        <v>24.5623</v>
      </c>
      <c r="ER77">
        <v>999.9</v>
      </c>
      <c r="ES77">
        <v>48.198999999999998</v>
      </c>
      <c r="ET77">
        <v>32.75</v>
      </c>
      <c r="EU77">
        <v>34.159599999999998</v>
      </c>
      <c r="EV77">
        <v>52.353000000000002</v>
      </c>
      <c r="EW77">
        <v>37.872599999999998</v>
      </c>
      <c r="EX77">
        <v>2</v>
      </c>
      <c r="EY77">
        <v>-6.6951200000000002E-2</v>
      </c>
      <c r="EZ77">
        <v>-0.22581699999999999</v>
      </c>
      <c r="FA77">
        <v>20.150200000000002</v>
      </c>
      <c r="FB77">
        <v>5.2017199999999999</v>
      </c>
      <c r="FC77">
        <v>12.0052</v>
      </c>
      <c r="FD77">
        <v>4.976</v>
      </c>
      <c r="FE77">
        <v>3.2936000000000001</v>
      </c>
      <c r="FF77">
        <v>9999</v>
      </c>
      <c r="FG77">
        <v>9999</v>
      </c>
      <c r="FH77">
        <v>9999</v>
      </c>
      <c r="FI77">
        <v>580.4</v>
      </c>
      <c r="FJ77">
        <v>1.8629800000000001</v>
      </c>
      <c r="FK77">
        <v>1.86798</v>
      </c>
      <c r="FL77">
        <v>1.86768</v>
      </c>
      <c r="FM77">
        <v>1.8688400000000001</v>
      </c>
      <c r="FN77">
        <v>1.8696299999999999</v>
      </c>
      <c r="FO77">
        <v>1.8656900000000001</v>
      </c>
      <c r="FP77">
        <v>1.86676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10.962999999999999</v>
      </c>
      <c r="GF77">
        <v>0.38129999999999997</v>
      </c>
      <c r="GG77">
        <v>4.1105</v>
      </c>
      <c r="GH77">
        <v>7.67244E-3</v>
      </c>
      <c r="GI77">
        <v>-4.3099900000000001E-7</v>
      </c>
      <c r="GJ77">
        <v>-1.23938E-11</v>
      </c>
      <c r="GK77">
        <v>-0.116349886799232</v>
      </c>
      <c r="GL77">
        <v>-1.24571880312714E-2</v>
      </c>
      <c r="GM77">
        <v>1.4289494627965E-3</v>
      </c>
      <c r="GN77">
        <v>-4.3703736857135599E-6</v>
      </c>
      <c r="GO77">
        <v>13</v>
      </c>
      <c r="GP77">
        <v>1891</v>
      </c>
      <c r="GQ77">
        <v>2</v>
      </c>
      <c r="GR77">
        <v>33</v>
      </c>
      <c r="GS77">
        <v>2617.4</v>
      </c>
      <c r="GT77">
        <v>2617.4</v>
      </c>
      <c r="GU77">
        <v>2.7233900000000002</v>
      </c>
      <c r="GV77">
        <v>2.6220699999999999</v>
      </c>
      <c r="GW77">
        <v>2.2485400000000002</v>
      </c>
      <c r="GX77">
        <v>2.7636699999999998</v>
      </c>
      <c r="GY77">
        <v>1.9958499999999999</v>
      </c>
      <c r="GZ77">
        <v>2.3889200000000002</v>
      </c>
      <c r="HA77">
        <v>35.777700000000003</v>
      </c>
      <c r="HB77">
        <v>15.2003</v>
      </c>
      <c r="HC77">
        <v>18</v>
      </c>
      <c r="HD77">
        <v>503.31099999999998</v>
      </c>
      <c r="HE77">
        <v>592.54300000000001</v>
      </c>
      <c r="HF77">
        <v>24.783899999999999</v>
      </c>
      <c r="HG77">
        <v>26.404199999999999</v>
      </c>
      <c r="HH77">
        <v>29.999500000000001</v>
      </c>
      <c r="HI77">
        <v>26.36</v>
      </c>
      <c r="HJ77">
        <v>26.291599999999999</v>
      </c>
      <c r="HK77">
        <v>54.491</v>
      </c>
      <c r="HL77">
        <v>45.077800000000003</v>
      </c>
      <c r="HM77">
        <v>0</v>
      </c>
      <c r="HN77">
        <v>24.792100000000001</v>
      </c>
      <c r="HO77">
        <v>1058.99</v>
      </c>
      <c r="HP77">
        <v>17.937200000000001</v>
      </c>
      <c r="HQ77">
        <v>102.438</v>
      </c>
      <c r="HR77">
        <v>103.279</v>
      </c>
    </row>
    <row r="78" spans="1:226" x14ac:dyDescent="0.2">
      <c r="A78">
        <v>62</v>
      </c>
      <c r="B78">
        <v>1657470618.0999999</v>
      </c>
      <c r="C78">
        <v>396.59999990463302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1657470615.3</v>
      </c>
      <c r="J78">
        <f t="shared" si="0"/>
        <v>6.163966864883119E-3</v>
      </c>
      <c r="K78">
        <f t="shared" si="1"/>
        <v>6.1639668648831192</v>
      </c>
      <c r="L78">
        <f t="shared" si="2"/>
        <v>47.904667161265593</v>
      </c>
      <c r="M78">
        <f t="shared" si="3"/>
        <v>962.72879999999998</v>
      </c>
      <c r="N78">
        <f t="shared" si="4"/>
        <v>586.61453185825405</v>
      </c>
      <c r="O78">
        <f t="shared" si="5"/>
        <v>41.262535092250943</v>
      </c>
      <c r="P78">
        <f t="shared" si="6"/>
        <v>67.718456903006725</v>
      </c>
      <c r="Q78">
        <f t="shared" si="7"/>
        <v>0.23468177561954079</v>
      </c>
      <c r="R78">
        <f t="shared" si="8"/>
        <v>2.3558113055882499</v>
      </c>
      <c r="S78">
        <f t="shared" si="9"/>
        <v>0.22242423759060387</v>
      </c>
      <c r="T78">
        <f t="shared" si="10"/>
        <v>0.14006306620987632</v>
      </c>
      <c r="U78">
        <f t="shared" si="11"/>
        <v>321.51941215769659</v>
      </c>
      <c r="V78">
        <f t="shared" si="12"/>
        <v>27.272701574628908</v>
      </c>
      <c r="W78">
        <f t="shared" si="13"/>
        <v>27.272701574628908</v>
      </c>
      <c r="X78">
        <f t="shared" si="14"/>
        <v>3.636887400185373</v>
      </c>
      <c r="Y78">
        <f t="shared" si="15"/>
        <v>49.488934468949523</v>
      </c>
      <c r="Z78">
        <f t="shared" si="16"/>
        <v>1.7623899321424976</v>
      </c>
      <c r="AA78">
        <f t="shared" si="17"/>
        <v>3.5611797890865096</v>
      </c>
      <c r="AB78">
        <f t="shared" si="18"/>
        <v>1.8744974680428754</v>
      </c>
      <c r="AC78">
        <f t="shared" si="19"/>
        <v>-271.83093874134556</v>
      </c>
      <c r="AD78">
        <f t="shared" si="20"/>
        <v>-45.521869397990443</v>
      </c>
      <c r="AE78">
        <f t="shared" si="21"/>
        <v>-4.1740791089978417</v>
      </c>
      <c r="AF78">
        <f t="shared" si="22"/>
        <v>-7.4750906372429426E-3</v>
      </c>
      <c r="AG78">
        <f t="shared" si="23"/>
        <v>63.779914618026218</v>
      </c>
      <c r="AH78">
        <f t="shared" si="24"/>
        <v>6.1506789398084249</v>
      </c>
      <c r="AI78">
        <f t="shared" si="25"/>
        <v>47.904667161265593</v>
      </c>
      <c r="AJ78">
        <v>1066.2253261553999</v>
      </c>
      <c r="AK78">
        <v>995.29319999999996</v>
      </c>
      <c r="AL78">
        <v>3.4032950551212302</v>
      </c>
      <c r="AM78">
        <v>64.709286753650801</v>
      </c>
      <c r="AN78">
        <f t="shared" si="26"/>
        <v>6.1639668648831192</v>
      </c>
      <c r="AO78">
        <v>17.825444801369699</v>
      </c>
      <c r="AP78">
        <v>25.047787878787901</v>
      </c>
      <c r="AQ78">
        <v>-2.6925945785043698E-3</v>
      </c>
      <c r="AR78">
        <v>77.473816315868703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37182.049797046697</v>
      </c>
      <c r="AX78">
        <f t="shared" si="30"/>
        <v>2000.0250000000001</v>
      </c>
      <c r="AY78">
        <f t="shared" si="31"/>
        <v>1681.220700599843</v>
      </c>
      <c r="AZ78">
        <f t="shared" si="32"/>
        <v>0.84059984280188638</v>
      </c>
      <c r="BA78">
        <f t="shared" si="33"/>
        <v>0.16075769660764069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1657470615.3</v>
      </c>
      <c r="BH78">
        <v>962.72879999999998</v>
      </c>
      <c r="BI78">
        <v>1046.3599999999999</v>
      </c>
      <c r="BJ78">
        <v>25.055260000000001</v>
      </c>
      <c r="BK78">
        <v>17.86027</v>
      </c>
      <c r="BL78">
        <v>951.71780000000001</v>
      </c>
      <c r="BM78">
        <v>24.67464</v>
      </c>
      <c r="BN78">
        <v>500.06229999999999</v>
      </c>
      <c r="BO78">
        <v>70.290940000000006</v>
      </c>
      <c r="BP78">
        <v>4.9177489999999997E-2</v>
      </c>
      <c r="BQ78">
        <v>26.914280000000002</v>
      </c>
      <c r="BR78">
        <v>26.031849999999999</v>
      </c>
      <c r="BS78">
        <v>999.9</v>
      </c>
      <c r="BT78">
        <v>0</v>
      </c>
      <c r="BU78">
        <v>0</v>
      </c>
      <c r="BV78">
        <v>10001</v>
      </c>
      <c r="BW78">
        <v>0</v>
      </c>
      <c r="BX78">
        <v>1475.1759999999999</v>
      </c>
      <c r="BY78">
        <v>-83.631420000000006</v>
      </c>
      <c r="BZ78">
        <v>987.47040000000004</v>
      </c>
      <c r="CA78">
        <v>1065.3889999999999</v>
      </c>
      <c r="CB78">
        <v>7.1949719999999999</v>
      </c>
      <c r="CC78">
        <v>1046.3599999999999</v>
      </c>
      <c r="CD78">
        <v>17.86027</v>
      </c>
      <c r="CE78">
        <v>1.7611559999999999</v>
      </c>
      <c r="CF78">
        <v>1.2554149999999999</v>
      </c>
      <c r="CG78">
        <v>15.446249999999999</v>
      </c>
      <c r="CH78">
        <v>10.27539</v>
      </c>
      <c r="CI78">
        <v>2000.0250000000001</v>
      </c>
      <c r="CJ78">
        <v>0.98000290000000001</v>
      </c>
      <c r="CK78">
        <v>1.9996940000000001E-2</v>
      </c>
      <c r="CL78">
        <v>0</v>
      </c>
      <c r="CM78">
        <v>2.19848</v>
      </c>
      <c r="CN78">
        <v>0</v>
      </c>
      <c r="CO78">
        <v>14997.21</v>
      </c>
      <c r="CP78">
        <v>17300.41</v>
      </c>
      <c r="CQ78">
        <v>38.686999999999998</v>
      </c>
      <c r="CR78">
        <v>39.030999999999999</v>
      </c>
      <c r="CS78">
        <v>38.436999999999998</v>
      </c>
      <c r="CT78">
        <v>37.5</v>
      </c>
      <c r="CU78">
        <v>38.061999999999998</v>
      </c>
      <c r="CV78">
        <v>1960.0340000000001</v>
      </c>
      <c r="CW78">
        <v>39.99</v>
      </c>
      <c r="CX78">
        <v>0</v>
      </c>
      <c r="CY78">
        <v>1657470592.0999999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-4.0000000000000001E-3</v>
      </c>
      <c r="DH78">
        <v>8.7509999999999994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-83.101263414634104</v>
      </c>
      <c r="DO78">
        <v>-3.84887665505221</v>
      </c>
      <c r="DP78">
        <v>0.61694761597451198</v>
      </c>
      <c r="DQ78">
        <v>0</v>
      </c>
      <c r="DR78">
        <v>7.2818465853658498</v>
      </c>
      <c r="DS78">
        <v>-0.45847547038329101</v>
      </c>
      <c r="DT78">
        <v>5.0604184132884797E-2</v>
      </c>
      <c r="DU78">
        <v>0</v>
      </c>
      <c r="DV78">
        <v>0</v>
      </c>
      <c r="DW78">
        <v>2</v>
      </c>
      <c r="DX78" t="s">
        <v>401</v>
      </c>
      <c r="DY78">
        <v>2.9735499999999999</v>
      </c>
      <c r="DZ78">
        <v>2.7026300000000001</v>
      </c>
      <c r="EA78">
        <v>0.128689</v>
      </c>
      <c r="EB78">
        <v>0.136569</v>
      </c>
      <c r="EC78">
        <v>8.39337E-2</v>
      </c>
      <c r="ED78">
        <v>6.6859299999999997E-2</v>
      </c>
      <c r="EE78">
        <v>33974.9</v>
      </c>
      <c r="EF78">
        <v>36847.800000000003</v>
      </c>
      <c r="EG78">
        <v>35335.1</v>
      </c>
      <c r="EH78">
        <v>38704.199999999997</v>
      </c>
      <c r="EI78">
        <v>45890.7</v>
      </c>
      <c r="EJ78">
        <v>52124.9</v>
      </c>
      <c r="EK78">
        <v>55212.6</v>
      </c>
      <c r="EL78">
        <v>62029.4</v>
      </c>
      <c r="EM78">
        <v>1.9936</v>
      </c>
      <c r="EN78">
        <v>2.1276000000000002</v>
      </c>
      <c r="EO78">
        <v>8.9168499999999998E-2</v>
      </c>
      <c r="EP78">
        <v>0</v>
      </c>
      <c r="EQ78">
        <v>24.563500000000001</v>
      </c>
      <c r="ER78">
        <v>999.9</v>
      </c>
      <c r="ES78">
        <v>48.174999999999997</v>
      </c>
      <c r="ET78">
        <v>32.76</v>
      </c>
      <c r="EU78">
        <v>34.161299999999997</v>
      </c>
      <c r="EV78">
        <v>52.482999999999997</v>
      </c>
      <c r="EW78">
        <v>37.8125</v>
      </c>
      <c r="EX78">
        <v>2</v>
      </c>
      <c r="EY78">
        <v>-6.7438999999999999E-2</v>
      </c>
      <c r="EZ78">
        <v>-0.167102</v>
      </c>
      <c r="FA78">
        <v>20.150600000000001</v>
      </c>
      <c r="FB78">
        <v>5.20052</v>
      </c>
      <c r="FC78">
        <v>12.006399999999999</v>
      </c>
      <c r="FD78">
        <v>4.9756</v>
      </c>
      <c r="FE78">
        <v>3.2932000000000001</v>
      </c>
      <c r="FF78">
        <v>9999</v>
      </c>
      <c r="FG78">
        <v>9999</v>
      </c>
      <c r="FH78">
        <v>9999</v>
      </c>
      <c r="FI78">
        <v>580.4</v>
      </c>
      <c r="FJ78">
        <v>1.8629800000000001</v>
      </c>
      <c r="FK78">
        <v>1.86798</v>
      </c>
      <c r="FL78">
        <v>1.86768</v>
      </c>
      <c r="FM78">
        <v>1.8689</v>
      </c>
      <c r="FN78">
        <v>1.8696600000000001</v>
      </c>
      <c r="FO78">
        <v>1.8656900000000001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11.073</v>
      </c>
      <c r="GF78">
        <v>0.38069999999999998</v>
      </c>
      <c r="GG78">
        <v>4.1105</v>
      </c>
      <c r="GH78">
        <v>7.67244E-3</v>
      </c>
      <c r="GI78">
        <v>-4.3099900000000001E-7</v>
      </c>
      <c r="GJ78">
        <v>-1.23938E-11</v>
      </c>
      <c r="GK78">
        <v>-0.116349886799232</v>
      </c>
      <c r="GL78">
        <v>-1.24571880312714E-2</v>
      </c>
      <c r="GM78">
        <v>1.4289494627965E-3</v>
      </c>
      <c r="GN78">
        <v>-4.3703736857135599E-6</v>
      </c>
      <c r="GO78">
        <v>13</v>
      </c>
      <c r="GP78">
        <v>1891</v>
      </c>
      <c r="GQ78">
        <v>2</v>
      </c>
      <c r="GR78">
        <v>33</v>
      </c>
      <c r="GS78">
        <v>2617.5</v>
      </c>
      <c r="GT78">
        <v>2617.4</v>
      </c>
      <c r="GU78">
        <v>2.7587899999999999</v>
      </c>
      <c r="GV78">
        <v>2.6232899999999999</v>
      </c>
      <c r="GW78">
        <v>2.2485400000000002</v>
      </c>
      <c r="GX78">
        <v>2.7648899999999998</v>
      </c>
      <c r="GY78">
        <v>1.9958499999999999</v>
      </c>
      <c r="GZ78">
        <v>2.3913600000000002</v>
      </c>
      <c r="HA78">
        <v>35.777700000000003</v>
      </c>
      <c r="HB78">
        <v>15.2003</v>
      </c>
      <c r="HC78">
        <v>18</v>
      </c>
      <c r="HD78">
        <v>503.53500000000003</v>
      </c>
      <c r="HE78">
        <v>592.495</v>
      </c>
      <c r="HF78">
        <v>24.7652</v>
      </c>
      <c r="HG78">
        <v>26.398</v>
      </c>
      <c r="HH78">
        <v>29.999600000000001</v>
      </c>
      <c r="HI78">
        <v>26.355599999999999</v>
      </c>
      <c r="HJ78">
        <v>26.287199999999999</v>
      </c>
      <c r="HK78">
        <v>55.2057</v>
      </c>
      <c r="HL78">
        <v>44.787799999999997</v>
      </c>
      <c r="HM78">
        <v>0</v>
      </c>
      <c r="HN78">
        <v>24.765499999999999</v>
      </c>
      <c r="HO78">
        <v>1072.43</v>
      </c>
      <c r="HP78">
        <v>18.001300000000001</v>
      </c>
      <c r="HQ78">
        <v>102.437</v>
      </c>
      <c r="HR78">
        <v>103.28100000000001</v>
      </c>
    </row>
    <row r="79" spans="1:226" x14ac:dyDescent="0.2">
      <c r="A79">
        <v>63</v>
      </c>
      <c r="B79">
        <v>1657470623.0999999</v>
      </c>
      <c r="C79">
        <v>401.59999990463302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1657470620.5999999</v>
      </c>
      <c r="J79">
        <f t="shared" si="0"/>
        <v>6.1003783489642508E-3</v>
      </c>
      <c r="K79">
        <f t="shared" si="1"/>
        <v>6.1003783489642505</v>
      </c>
      <c r="L79">
        <f t="shared" si="2"/>
        <v>48.011153025002152</v>
      </c>
      <c r="M79">
        <f t="shared" si="3"/>
        <v>980.15411111111098</v>
      </c>
      <c r="N79">
        <f t="shared" si="4"/>
        <v>598.18118976659696</v>
      </c>
      <c r="O79">
        <f t="shared" si="5"/>
        <v>42.077213921136973</v>
      </c>
      <c r="P79">
        <f t="shared" si="6"/>
        <v>68.945922931806436</v>
      </c>
      <c r="Q79">
        <f t="shared" si="7"/>
        <v>0.23158086280035528</v>
      </c>
      <c r="R79">
        <f t="shared" si="8"/>
        <v>2.356444429773795</v>
      </c>
      <c r="S79">
        <f t="shared" si="9"/>
        <v>0.21963928686248987</v>
      </c>
      <c r="T79">
        <f t="shared" si="10"/>
        <v>0.13829612342021852</v>
      </c>
      <c r="U79">
        <f t="shared" si="11"/>
        <v>321.52211228639055</v>
      </c>
      <c r="V79">
        <f t="shared" si="12"/>
        <v>27.296841373457934</v>
      </c>
      <c r="W79">
        <f t="shared" si="13"/>
        <v>27.296841373457934</v>
      </c>
      <c r="X79">
        <f t="shared" si="14"/>
        <v>3.642036442975058</v>
      </c>
      <c r="Y79">
        <f t="shared" si="15"/>
        <v>49.505391808568085</v>
      </c>
      <c r="Z79">
        <f t="shared" si="16"/>
        <v>1.7633891092546328</v>
      </c>
      <c r="AA79">
        <f t="shared" si="17"/>
        <v>3.5620142470005387</v>
      </c>
      <c r="AB79">
        <f t="shared" si="18"/>
        <v>1.8786473337204252</v>
      </c>
      <c r="AC79">
        <f t="shared" si="19"/>
        <v>-269.02668518932347</v>
      </c>
      <c r="AD79">
        <f t="shared" si="20"/>
        <v>-48.094370047060067</v>
      </c>
      <c r="AE79">
        <f t="shared" si="21"/>
        <v>-4.4093969790887693</v>
      </c>
      <c r="AF79">
        <f t="shared" si="22"/>
        <v>-8.3399290817851579E-3</v>
      </c>
      <c r="AG79">
        <f t="shared" si="23"/>
        <v>63.996032503443601</v>
      </c>
      <c r="AH79">
        <f t="shared" si="24"/>
        <v>6.0593799552537382</v>
      </c>
      <c r="AI79">
        <f t="shared" si="25"/>
        <v>48.011153025002152</v>
      </c>
      <c r="AJ79">
        <v>1083.4232599499101</v>
      </c>
      <c r="AK79">
        <v>1012.23285454545</v>
      </c>
      <c r="AL79">
        <v>3.434187317868</v>
      </c>
      <c r="AM79">
        <v>64.709286753650801</v>
      </c>
      <c r="AN79">
        <f t="shared" si="26"/>
        <v>6.1003783489642505</v>
      </c>
      <c r="AO79">
        <v>17.975547192072199</v>
      </c>
      <c r="AP79">
        <v>25.0786509090909</v>
      </c>
      <c r="AQ79">
        <v>7.7190632667797797E-3</v>
      </c>
      <c r="AR79">
        <v>77.473816315868703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37196.825448772463</v>
      </c>
      <c r="AX79">
        <f t="shared" si="30"/>
        <v>2000.04111111111</v>
      </c>
      <c r="AY79">
        <f t="shared" si="31"/>
        <v>1681.2343006665228</v>
      </c>
      <c r="AZ79">
        <f t="shared" si="32"/>
        <v>0.84059987133590663</v>
      </c>
      <c r="BA79">
        <f t="shared" si="33"/>
        <v>0.16075775167829975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1657470620.5999999</v>
      </c>
      <c r="BH79">
        <v>980.15411111111098</v>
      </c>
      <c r="BI79">
        <v>1064.07555555556</v>
      </c>
      <c r="BJ79">
        <v>25.068822222222199</v>
      </c>
      <c r="BK79">
        <v>17.9799111111111</v>
      </c>
      <c r="BL79">
        <v>969.02477777777801</v>
      </c>
      <c r="BM79">
        <v>24.687544444444399</v>
      </c>
      <c r="BN79">
        <v>500.004444444444</v>
      </c>
      <c r="BO79">
        <v>70.292844444444498</v>
      </c>
      <c r="BP79">
        <v>4.9076433333333301E-2</v>
      </c>
      <c r="BQ79">
        <v>26.9182666666667</v>
      </c>
      <c r="BR79">
        <v>26.030555555555601</v>
      </c>
      <c r="BS79">
        <v>999.9</v>
      </c>
      <c r="BT79">
        <v>0</v>
      </c>
      <c r="BU79">
        <v>0</v>
      </c>
      <c r="BV79">
        <v>10005</v>
      </c>
      <c r="BW79">
        <v>0</v>
      </c>
      <c r="BX79">
        <v>1469.19</v>
      </c>
      <c r="BY79">
        <v>-83.922144444444399</v>
      </c>
      <c r="BZ79">
        <v>1005.35566666667</v>
      </c>
      <c r="CA79">
        <v>1083.56</v>
      </c>
      <c r="CB79">
        <v>7.0888966666666704</v>
      </c>
      <c r="CC79">
        <v>1064.07555555556</v>
      </c>
      <c r="CD79">
        <v>17.9799111111111</v>
      </c>
      <c r="CE79">
        <v>1.7621566666666699</v>
      </c>
      <c r="CF79">
        <v>1.26386</v>
      </c>
      <c r="CG79">
        <v>15.4550888888889</v>
      </c>
      <c r="CH79">
        <v>10.375822222222199</v>
      </c>
      <c r="CI79">
        <v>2000.04111111111</v>
      </c>
      <c r="CJ79">
        <v>0.98000233333333298</v>
      </c>
      <c r="CK79">
        <v>1.99975444444444E-2</v>
      </c>
      <c r="CL79">
        <v>0</v>
      </c>
      <c r="CM79">
        <v>2.2003111111111102</v>
      </c>
      <c r="CN79">
        <v>0</v>
      </c>
      <c r="CO79">
        <v>14975</v>
      </c>
      <c r="CP79">
        <v>17300.5111111111</v>
      </c>
      <c r="CQ79">
        <v>38.686999999999998</v>
      </c>
      <c r="CR79">
        <v>39</v>
      </c>
      <c r="CS79">
        <v>38.430111111111103</v>
      </c>
      <c r="CT79">
        <v>37.5</v>
      </c>
      <c r="CU79">
        <v>38.061999999999998</v>
      </c>
      <c r="CV79">
        <v>1960.0477777777801</v>
      </c>
      <c r="CW79">
        <v>39.992222222222203</v>
      </c>
      <c r="CX79">
        <v>0</v>
      </c>
      <c r="CY79">
        <v>1657470596.9000001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-4.0000000000000001E-3</v>
      </c>
      <c r="DH79">
        <v>8.7509999999999994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-83.509919512195097</v>
      </c>
      <c r="DO79">
        <v>-2.3799783972126201</v>
      </c>
      <c r="DP79">
        <v>0.43719859706752401</v>
      </c>
      <c r="DQ79">
        <v>0</v>
      </c>
      <c r="DR79">
        <v>7.2134278048780498</v>
      </c>
      <c r="DS79">
        <v>-0.83515170731704003</v>
      </c>
      <c r="DT79">
        <v>8.6577917775844795E-2</v>
      </c>
      <c r="DU79">
        <v>0</v>
      </c>
      <c r="DV79">
        <v>0</v>
      </c>
      <c r="DW79">
        <v>2</v>
      </c>
      <c r="DX79" t="s">
        <v>401</v>
      </c>
      <c r="DY79">
        <v>2.9733999999999998</v>
      </c>
      <c r="DZ79">
        <v>2.7031800000000001</v>
      </c>
      <c r="EA79">
        <v>0.13012699999999999</v>
      </c>
      <c r="EB79">
        <v>0.138017</v>
      </c>
      <c r="EC79">
        <v>8.39897E-2</v>
      </c>
      <c r="ED79">
        <v>6.6921599999999998E-2</v>
      </c>
      <c r="EE79">
        <v>33919</v>
      </c>
      <c r="EF79">
        <v>36786.6</v>
      </c>
      <c r="EG79">
        <v>35335.300000000003</v>
      </c>
      <c r="EH79">
        <v>38704.800000000003</v>
      </c>
      <c r="EI79">
        <v>45888.800000000003</v>
      </c>
      <c r="EJ79">
        <v>52122.1</v>
      </c>
      <c r="EK79">
        <v>55213.8</v>
      </c>
      <c r="EL79">
        <v>62030.2</v>
      </c>
      <c r="EM79">
        <v>1.9938</v>
      </c>
      <c r="EN79">
        <v>2.1282000000000001</v>
      </c>
      <c r="EO79">
        <v>9.1671900000000001E-2</v>
      </c>
      <c r="EP79">
        <v>0</v>
      </c>
      <c r="EQ79">
        <v>24.553999999999998</v>
      </c>
      <c r="ER79">
        <v>999.9</v>
      </c>
      <c r="ES79">
        <v>48.15</v>
      </c>
      <c r="ET79">
        <v>32.76</v>
      </c>
      <c r="EU79">
        <v>34.1419</v>
      </c>
      <c r="EV79">
        <v>52.493000000000002</v>
      </c>
      <c r="EW79">
        <v>37.832500000000003</v>
      </c>
      <c r="EX79">
        <v>2</v>
      </c>
      <c r="EY79">
        <v>-6.8109799999999998E-2</v>
      </c>
      <c r="EZ79">
        <v>-0.11183</v>
      </c>
      <c r="FA79">
        <v>20.150400000000001</v>
      </c>
      <c r="FB79">
        <v>5.1993200000000002</v>
      </c>
      <c r="FC79">
        <v>12.0076</v>
      </c>
      <c r="FD79">
        <v>4.976</v>
      </c>
      <c r="FE79">
        <v>3.2936000000000001</v>
      </c>
      <c r="FF79">
        <v>9999</v>
      </c>
      <c r="FG79">
        <v>9999</v>
      </c>
      <c r="FH79">
        <v>9999</v>
      </c>
      <c r="FI79">
        <v>580.4</v>
      </c>
      <c r="FJ79">
        <v>1.86304</v>
      </c>
      <c r="FK79">
        <v>1.86792</v>
      </c>
      <c r="FL79">
        <v>1.86768</v>
      </c>
      <c r="FM79">
        <v>1.8688400000000001</v>
      </c>
      <c r="FN79">
        <v>1.8696600000000001</v>
      </c>
      <c r="FO79">
        <v>1.8656900000000001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11.185</v>
      </c>
      <c r="GF79">
        <v>0.38179999999999997</v>
      </c>
      <c r="GG79">
        <v>4.1105</v>
      </c>
      <c r="GH79">
        <v>7.67244E-3</v>
      </c>
      <c r="GI79">
        <v>-4.3099900000000001E-7</v>
      </c>
      <c r="GJ79">
        <v>-1.23938E-11</v>
      </c>
      <c r="GK79">
        <v>-0.116349886799232</v>
      </c>
      <c r="GL79">
        <v>-1.24571880312714E-2</v>
      </c>
      <c r="GM79">
        <v>1.4289494627965E-3</v>
      </c>
      <c r="GN79">
        <v>-4.3703736857135599E-6</v>
      </c>
      <c r="GO79">
        <v>13</v>
      </c>
      <c r="GP79">
        <v>1891</v>
      </c>
      <c r="GQ79">
        <v>2</v>
      </c>
      <c r="GR79">
        <v>33</v>
      </c>
      <c r="GS79">
        <v>2617.6</v>
      </c>
      <c r="GT79">
        <v>2617.5</v>
      </c>
      <c r="GU79">
        <v>2.79053</v>
      </c>
      <c r="GV79">
        <v>2.6257299999999999</v>
      </c>
      <c r="GW79">
        <v>2.2485400000000002</v>
      </c>
      <c r="GX79">
        <v>2.7648899999999998</v>
      </c>
      <c r="GY79">
        <v>1.9958499999999999</v>
      </c>
      <c r="GZ79">
        <v>2.3889200000000002</v>
      </c>
      <c r="HA79">
        <v>35.777700000000003</v>
      </c>
      <c r="HB79">
        <v>15.1915</v>
      </c>
      <c r="HC79">
        <v>18</v>
      </c>
      <c r="HD79">
        <v>503.62599999999998</v>
      </c>
      <c r="HE79">
        <v>592.89800000000002</v>
      </c>
      <c r="HF79">
        <v>24.735600000000002</v>
      </c>
      <c r="HG79">
        <v>26.394500000000001</v>
      </c>
      <c r="HH79">
        <v>29.999600000000001</v>
      </c>
      <c r="HI79">
        <v>26.351099999999999</v>
      </c>
      <c r="HJ79">
        <v>26.282699999999998</v>
      </c>
      <c r="HK79">
        <v>55.8401</v>
      </c>
      <c r="HL79">
        <v>44.787799999999997</v>
      </c>
      <c r="HM79">
        <v>0</v>
      </c>
      <c r="HN79">
        <v>24.734200000000001</v>
      </c>
      <c r="HO79">
        <v>1092.57</v>
      </c>
      <c r="HP79">
        <v>18.029900000000001</v>
      </c>
      <c r="HQ79">
        <v>102.438</v>
      </c>
      <c r="HR79">
        <v>103.283</v>
      </c>
    </row>
    <row r="80" spans="1:226" x14ac:dyDescent="0.2">
      <c r="A80">
        <v>64</v>
      </c>
      <c r="B80">
        <v>1657470628.0999999</v>
      </c>
      <c r="C80">
        <v>406.59999990463302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1657470625.3</v>
      </c>
      <c r="J80">
        <f t="shared" si="0"/>
        <v>6.0583363830868401E-3</v>
      </c>
      <c r="K80">
        <f t="shared" si="1"/>
        <v>6.0583363830868402</v>
      </c>
      <c r="L80">
        <f t="shared" si="2"/>
        <v>47.774267124337683</v>
      </c>
      <c r="M80">
        <f t="shared" si="3"/>
        <v>995.83360000000005</v>
      </c>
      <c r="N80">
        <f t="shared" si="4"/>
        <v>611.79437839210527</v>
      </c>
      <c r="O80">
        <f t="shared" si="5"/>
        <v>43.034430103557405</v>
      </c>
      <c r="P80">
        <f t="shared" si="6"/>
        <v>70.048259623771258</v>
      </c>
      <c r="Q80">
        <f t="shared" si="7"/>
        <v>0.22946057581230198</v>
      </c>
      <c r="R80">
        <f t="shared" si="8"/>
        <v>2.354204882530718</v>
      </c>
      <c r="S80">
        <f t="shared" si="9"/>
        <v>0.2177201725303069</v>
      </c>
      <c r="T80">
        <f t="shared" si="10"/>
        <v>0.13707985981199602</v>
      </c>
      <c r="U80">
        <f t="shared" si="11"/>
        <v>321.51639617338861</v>
      </c>
      <c r="V80">
        <f t="shared" si="12"/>
        <v>27.315933858626277</v>
      </c>
      <c r="W80">
        <f t="shared" si="13"/>
        <v>27.315933858626277</v>
      </c>
      <c r="X80">
        <f t="shared" si="14"/>
        <v>3.646113393785682</v>
      </c>
      <c r="Y80">
        <f t="shared" si="15"/>
        <v>49.508167410122169</v>
      </c>
      <c r="Z80">
        <f t="shared" si="16"/>
        <v>1.7640501139915081</v>
      </c>
      <c r="AA80">
        <f t="shared" si="17"/>
        <v>3.563149690793928</v>
      </c>
      <c r="AB80">
        <f t="shared" si="18"/>
        <v>1.8820632797941739</v>
      </c>
      <c r="AC80">
        <f t="shared" si="19"/>
        <v>-267.17263449412962</v>
      </c>
      <c r="AD80">
        <f t="shared" si="20"/>
        <v>-49.783548812689496</v>
      </c>
      <c r="AE80">
        <f t="shared" si="21"/>
        <v>-4.5691665217647941</v>
      </c>
      <c r="AF80">
        <f t="shared" si="22"/>
        <v>-8.9536551952775767E-3</v>
      </c>
      <c r="AG80">
        <f t="shared" si="23"/>
        <v>64.073247232385242</v>
      </c>
      <c r="AH80">
        <f t="shared" si="24"/>
        <v>6.059409427955317</v>
      </c>
      <c r="AI80">
        <f t="shared" si="25"/>
        <v>47.774267124337683</v>
      </c>
      <c r="AJ80">
        <v>1100.6311760214201</v>
      </c>
      <c r="AK80">
        <v>1029.4809696969701</v>
      </c>
      <c r="AL80">
        <v>3.5017375580541299</v>
      </c>
      <c r="AM80">
        <v>64.709286753650801</v>
      </c>
      <c r="AN80">
        <f t="shared" si="26"/>
        <v>6.0583363830868402</v>
      </c>
      <c r="AO80">
        <v>17.987281421237899</v>
      </c>
      <c r="AP80">
        <v>25.0744133333333</v>
      </c>
      <c r="AQ80">
        <v>1.8138396891832599E-4</v>
      </c>
      <c r="AR80">
        <v>77.473816315868703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37142.272739451582</v>
      </c>
      <c r="AX80">
        <f t="shared" si="30"/>
        <v>2000.0050000000001</v>
      </c>
      <c r="AY80">
        <f t="shared" si="31"/>
        <v>1681.2039917996833</v>
      </c>
      <c r="AZ80">
        <f t="shared" si="32"/>
        <v>0.84059989440010563</v>
      </c>
      <c r="BA80">
        <f t="shared" si="33"/>
        <v>0.16075779619220382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1657470625.3</v>
      </c>
      <c r="BH80">
        <v>995.83360000000005</v>
      </c>
      <c r="BI80">
        <v>1079.9649999999999</v>
      </c>
      <c r="BJ80">
        <v>25.078430000000001</v>
      </c>
      <c r="BK80">
        <v>17.989280000000001</v>
      </c>
      <c r="BL80">
        <v>984.59889999999996</v>
      </c>
      <c r="BM80">
        <v>24.69669</v>
      </c>
      <c r="BN80">
        <v>499.98509999999999</v>
      </c>
      <c r="BO80">
        <v>70.292109999999994</v>
      </c>
      <c r="BP80">
        <v>4.9219739999999998E-2</v>
      </c>
      <c r="BQ80">
        <v>26.923690000000001</v>
      </c>
      <c r="BR80">
        <v>26.058219999999999</v>
      </c>
      <c r="BS80">
        <v>999.9</v>
      </c>
      <c r="BT80">
        <v>0</v>
      </c>
      <c r="BU80">
        <v>0</v>
      </c>
      <c r="BV80">
        <v>9990</v>
      </c>
      <c r="BW80">
        <v>0</v>
      </c>
      <c r="BX80">
        <v>1286.077</v>
      </c>
      <c r="BY80">
        <v>-84.130870000000002</v>
      </c>
      <c r="BZ80">
        <v>1021.449</v>
      </c>
      <c r="CA80">
        <v>1099.748</v>
      </c>
      <c r="CB80">
        <v>7.0891250000000001</v>
      </c>
      <c r="CC80">
        <v>1079.9649999999999</v>
      </c>
      <c r="CD80">
        <v>17.989280000000001</v>
      </c>
      <c r="CE80">
        <v>1.762815</v>
      </c>
      <c r="CF80">
        <v>1.264505</v>
      </c>
      <c r="CG80">
        <v>15.46092</v>
      </c>
      <c r="CH80">
        <v>10.383470000000001</v>
      </c>
      <c r="CI80">
        <v>2000.0050000000001</v>
      </c>
      <c r="CJ80">
        <v>0.98000229999999999</v>
      </c>
      <c r="CK80">
        <v>1.9997580000000001E-2</v>
      </c>
      <c r="CL80">
        <v>0</v>
      </c>
      <c r="CM80">
        <v>2.3053499999999998</v>
      </c>
      <c r="CN80">
        <v>0</v>
      </c>
      <c r="CO80">
        <v>14884.72</v>
      </c>
      <c r="CP80">
        <v>17300.189999999999</v>
      </c>
      <c r="CQ80">
        <v>38.686999999999998</v>
      </c>
      <c r="CR80">
        <v>39</v>
      </c>
      <c r="CS80">
        <v>38.375</v>
      </c>
      <c r="CT80">
        <v>37.5</v>
      </c>
      <c r="CU80">
        <v>38.061999999999998</v>
      </c>
      <c r="CV80">
        <v>1960.009</v>
      </c>
      <c r="CW80">
        <v>39.993000000000002</v>
      </c>
      <c r="CX80">
        <v>0</v>
      </c>
      <c r="CY80">
        <v>1657470602.3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-4.0000000000000001E-3</v>
      </c>
      <c r="DH80">
        <v>8.7509999999999994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-83.677690243902404</v>
      </c>
      <c r="DO80">
        <v>-3.7386731707318299</v>
      </c>
      <c r="DP80">
        <v>0.48089055080760101</v>
      </c>
      <c r="DQ80">
        <v>0</v>
      </c>
      <c r="DR80">
        <v>7.1698273170731701</v>
      </c>
      <c r="DS80">
        <v>-0.76045881533098203</v>
      </c>
      <c r="DT80">
        <v>8.08593955209993E-2</v>
      </c>
      <c r="DU80">
        <v>0</v>
      </c>
      <c r="DV80">
        <v>0</v>
      </c>
      <c r="DW80">
        <v>2</v>
      </c>
      <c r="DX80" t="s">
        <v>401</v>
      </c>
      <c r="DY80">
        <v>2.9734400000000001</v>
      </c>
      <c r="DZ80">
        <v>2.7028500000000002</v>
      </c>
      <c r="EA80">
        <v>0.13156300000000001</v>
      </c>
      <c r="EB80">
        <v>0.13936799999999999</v>
      </c>
      <c r="EC80">
        <v>8.3963899999999994E-2</v>
      </c>
      <c r="ED80">
        <v>6.6924800000000007E-2</v>
      </c>
      <c r="EE80">
        <v>33863.599999999999</v>
      </c>
      <c r="EF80">
        <v>36730.1</v>
      </c>
      <c r="EG80">
        <v>35335.9</v>
      </c>
      <c r="EH80">
        <v>38705.9</v>
      </c>
      <c r="EI80">
        <v>45889.7</v>
      </c>
      <c r="EJ80">
        <v>52123</v>
      </c>
      <c r="EK80">
        <v>55213.2</v>
      </c>
      <c r="EL80">
        <v>62031.4</v>
      </c>
      <c r="EM80">
        <v>1.9932000000000001</v>
      </c>
      <c r="EN80">
        <v>2.1284000000000001</v>
      </c>
      <c r="EO80">
        <v>9.2655399999999999E-2</v>
      </c>
      <c r="EP80">
        <v>0</v>
      </c>
      <c r="EQ80">
        <v>24.5457</v>
      </c>
      <c r="ER80">
        <v>999.9</v>
      </c>
      <c r="ES80">
        <v>48.15</v>
      </c>
      <c r="ET80">
        <v>32.76</v>
      </c>
      <c r="EU80">
        <v>34.142400000000002</v>
      </c>
      <c r="EV80">
        <v>52.773000000000003</v>
      </c>
      <c r="EW80">
        <v>37.832500000000003</v>
      </c>
      <c r="EX80">
        <v>2</v>
      </c>
      <c r="EY80">
        <v>-6.90244E-2</v>
      </c>
      <c r="EZ80">
        <v>-5.8976000000000001E-2</v>
      </c>
      <c r="FA80">
        <v>20.150500000000001</v>
      </c>
      <c r="FB80">
        <v>5.1993200000000002</v>
      </c>
      <c r="FC80">
        <v>12.0076</v>
      </c>
      <c r="FD80">
        <v>4.9756</v>
      </c>
      <c r="FE80">
        <v>3.2934000000000001</v>
      </c>
      <c r="FF80">
        <v>9999</v>
      </c>
      <c r="FG80">
        <v>9999</v>
      </c>
      <c r="FH80">
        <v>9999</v>
      </c>
      <c r="FI80">
        <v>580.4</v>
      </c>
      <c r="FJ80">
        <v>1.86304</v>
      </c>
      <c r="FK80">
        <v>1.86795</v>
      </c>
      <c r="FL80">
        <v>1.86768</v>
      </c>
      <c r="FM80">
        <v>1.8689</v>
      </c>
      <c r="FN80">
        <v>1.8696600000000001</v>
      </c>
      <c r="FO80">
        <v>1.8656900000000001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11.298</v>
      </c>
      <c r="GF80">
        <v>0.38119999999999998</v>
      </c>
      <c r="GG80">
        <v>4.1105</v>
      </c>
      <c r="GH80">
        <v>7.67244E-3</v>
      </c>
      <c r="GI80">
        <v>-4.3099900000000001E-7</v>
      </c>
      <c r="GJ80">
        <v>-1.23938E-11</v>
      </c>
      <c r="GK80">
        <v>-0.116349886799232</v>
      </c>
      <c r="GL80">
        <v>-1.24571880312714E-2</v>
      </c>
      <c r="GM80">
        <v>1.4289494627965E-3</v>
      </c>
      <c r="GN80">
        <v>-4.3703736857135599E-6</v>
      </c>
      <c r="GO80">
        <v>13</v>
      </c>
      <c r="GP80">
        <v>1891</v>
      </c>
      <c r="GQ80">
        <v>2</v>
      </c>
      <c r="GR80">
        <v>33</v>
      </c>
      <c r="GS80">
        <v>2617.6</v>
      </c>
      <c r="GT80">
        <v>2617.6</v>
      </c>
      <c r="GU80">
        <v>2.8259300000000001</v>
      </c>
      <c r="GV80">
        <v>2.6220699999999999</v>
      </c>
      <c r="GW80">
        <v>2.2485400000000002</v>
      </c>
      <c r="GX80">
        <v>2.7648899999999998</v>
      </c>
      <c r="GY80">
        <v>1.9958499999999999</v>
      </c>
      <c r="GZ80">
        <v>2.3950200000000001</v>
      </c>
      <c r="HA80">
        <v>35.777700000000003</v>
      </c>
      <c r="HB80">
        <v>15.1915</v>
      </c>
      <c r="HC80">
        <v>18</v>
      </c>
      <c r="HD80">
        <v>503.18900000000002</v>
      </c>
      <c r="HE80">
        <v>593.024</v>
      </c>
      <c r="HF80">
        <v>24.692499999999999</v>
      </c>
      <c r="HG80">
        <v>26.389500000000002</v>
      </c>
      <c r="HH80">
        <v>29.999300000000002</v>
      </c>
      <c r="HI80">
        <v>26.346699999999998</v>
      </c>
      <c r="HJ80">
        <v>26.280100000000001</v>
      </c>
      <c r="HK80">
        <v>56.5503</v>
      </c>
      <c r="HL80">
        <v>44.787799999999997</v>
      </c>
      <c r="HM80">
        <v>0</v>
      </c>
      <c r="HN80">
        <v>24.693899999999999</v>
      </c>
      <c r="HO80">
        <v>1106.07</v>
      </c>
      <c r="HP80">
        <v>18.078600000000002</v>
      </c>
      <c r="HQ80">
        <v>102.438</v>
      </c>
      <c r="HR80">
        <v>103.285</v>
      </c>
    </row>
    <row r="81" spans="1:226" x14ac:dyDescent="0.2">
      <c r="A81">
        <v>65</v>
      </c>
      <c r="B81">
        <v>1657470633.0999999</v>
      </c>
      <c r="C81">
        <v>411.59999990463302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1657470630.5999999</v>
      </c>
      <c r="J81">
        <f t="shared" ref="J81:J144" si="34">(K81)/1000</f>
        <v>6.0119385717011357E-3</v>
      </c>
      <c r="K81">
        <f t="shared" ref="K81:K144" si="35">IF(BF81, AN81, AH81)</f>
        <v>6.011938571701136</v>
      </c>
      <c r="L81">
        <f t="shared" ref="L81:L144" si="36">IF(BF81, AI81, AG81)</f>
        <v>48.486199638470538</v>
      </c>
      <c r="M81">
        <f t="shared" ref="M81:M144" si="37">BH81 - IF(AU81&gt;1, L81*BB81*100/(AW81*BV81), 0)</f>
        <v>1013.45444444444</v>
      </c>
      <c r="N81">
        <f t="shared" ref="N81:N144" si="38">((T81-J81/2)*M81-L81)/(T81+J81/2)</f>
        <v>619.43717710591193</v>
      </c>
      <c r="O81">
        <f t="shared" ref="O81:O144" si="39">N81*(BO81+BP81)/1000</f>
        <v>43.571685932583023</v>
      </c>
      <c r="P81">
        <f t="shared" ref="P81:P144" si="40">(BH81 - IF(AU81&gt;1, L81*BB81*100/(AW81*BV81), 0))*(BO81+BP81)/1000</f>
        <v>71.287162592702103</v>
      </c>
      <c r="Q81">
        <f t="shared" ref="Q81:Q144" si="41">2/((1/S81-1/R81)+SIGN(S81)*SQRT((1/S81-1/R81)*(1/S81-1/R81) + 4*BC81/((BC81+1)*(BC81+1))*(2*1/S81*1/R81-1/R81*1/R81)))</f>
        <v>0.22671996779678286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2.3540281647364401</v>
      </c>
      <c r="S81">
        <f t="shared" ref="S81:S144" si="43">J81*(1000-(1000*0.61365*EXP(17.502*W81/(240.97+W81))/(BO81+BP81)+BJ81)/2)/(1000*0.61365*EXP(17.502*W81/(240.97+W81))/(BO81+BP81)-BJ81)</f>
        <v>0.21524999472570028</v>
      </c>
      <c r="T81">
        <f t="shared" ref="T81:T144" si="44">1/((BC81+1)/(Q81/1.6)+1/(R81/1.37)) + BC81/((BC81+1)/(Q81/1.6) + BC81/(R81/1.37))</f>
        <v>0.13551340544194609</v>
      </c>
      <c r="U81">
        <f t="shared" ref="U81:U144" si="45">(AX81*BA81)</f>
        <v>321.52468933333262</v>
      </c>
      <c r="V81">
        <f t="shared" ref="V81:V144" si="46">(BQ81+(U81+2*0.95*0.0000000567*(((BQ81+$B$7)+273)^4-(BQ81+273)^4)-44100*J81)/(1.84*29.3*R81+8*0.95*0.0000000567*(BQ81+273)^3))</f>
        <v>27.34093028802468</v>
      </c>
      <c r="W81">
        <f t="shared" ref="W81:W144" si="47">($C$7*BR81+$D$7*BS81+$E$7*V81)</f>
        <v>27.34093028802468</v>
      </c>
      <c r="X81">
        <f t="shared" ref="X81:X144" si="48">0.61365*EXP(17.502*W81/(240.97+W81))</f>
        <v>3.651457075587496</v>
      </c>
      <c r="Y81">
        <f t="shared" ref="Y81:Y144" si="49">(Z81/AA81*100)</f>
        <v>49.433578784391941</v>
      </c>
      <c r="Z81">
        <f t="shared" ref="Z81:Z144" si="50">BJ81*(BO81+BP81)/1000</f>
        <v>1.7624426180401238</v>
      </c>
      <c r="AA81">
        <f t="shared" ref="AA81:AA144" si="51">0.61365*EXP(17.502*BQ81/(240.97+BQ81))</f>
        <v>3.5652741747206735</v>
      </c>
      <c r="AB81">
        <f t="shared" ref="AB81:AB144" si="52">(X81-BJ81*(BO81+BP81)/1000)</f>
        <v>1.8890144575473722</v>
      </c>
      <c r="AC81">
        <f t="shared" ref="AC81:AC144" si="53">(-J81*44100)</f>
        <v>-265.1264910120201</v>
      </c>
      <c r="AD81">
        <f t="shared" ref="AD81:AD144" si="54">2*29.3*R81*0.92*(BQ81-W81)</f>
        <v>-51.664823687238119</v>
      </c>
      <c r="AE81">
        <f t="shared" ref="AE81:AE144" si="55">2*0.95*0.0000000567*(((BQ81+$B$7)+273)^4-(W81+273)^4)</f>
        <v>-4.7430201944690928</v>
      </c>
      <c r="AF81">
        <f t="shared" ref="AF81:AF144" si="56">U81+AE81+AC81+AD81</f>
        <v>-9.6455603946665747E-3</v>
      </c>
      <c r="AG81">
        <f t="shared" ref="AG81:AG144" si="57">BN81*AU81*(BI81-BH81*(1000-AU81*BK81)/(1000-AU81*BJ81))/(100*BB81)</f>
        <v>64.264746185192465</v>
      </c>
      <c r="AH81">
        <f t="shared" ref="AH81:AH144" si="58">1000*BN81*AU81*(BJ81-BK81)/(100*BB81*(1000-AU81*BJ81))</f>
        <v>6.0396419506806343</v>
      </c>
      <c r="AI81">
        <f t="shared" ref="AI81:AI144" si="59">(AJ81 - AK81 - BO81*1000/(8.314*(BQ81+273.15)) * AM81/BN81 * AL81) * BN81/(100*BB81) * (1000 - BK81)/1000</f>
        <v>48.486199638470538</v>
      </c>
      <c r="AJ81">
        <v>1118.0350307328799</v>
      </c>
      <c r="AK81">
        <v>1046.3284242424199</v>
      </c>
      <c r="AL81">
        <v>3.4171023827171201</v>
      </c>
      <c r="AM81">
        <v>64.709286753650801</v>
      </c>
      <c r="AN81">
        <f t="shared" ref="AN81:AN144" si="60">(AP81 - AO81 + BO81*1000/(8.314*(BQ81+273.15)) * AR81/BN81 * AQ81) * BN81/(100*BB81) * 1000/(1000 - AP81)</f>
        <v>6.011938571701136</v>
      </c>
      <c r="AO81">
        <v>17.990659549700101</v>
      </c>
      <c r="AP81">
        <v>25.0466315151515</v>
      </c>
      <c r="AQ81">
        <v>-5.17059691587909E-3</v>
      </c>
      <c r="AR81">
        <v>77.473816315868703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37136.754715452029</v>
      </c>
      <c r="AX81">
        <f t="shared" ref="AX81:AX144" si="64">$B$11*BW81+$C$11*BX81+$F$11*CI81*(1-CL81)</f>
        <v>2000.0544444444399</v>
      </c>
      <c r="AY81">
        <f t="shared" ref="AY81:AY144" si="65">AX81*AZ81</f>
        <v>1681.2457333333296</v>
      </c>
      <c r="AZ81">
        <f t="shared" ref="AZ81:AZ144" si="66">($B$11*$D$9+$C$11*$D$9+$F$11*((CV81+CN81)/MAX(CV81+CN81+CW81, 0.1)*$I$9+CW81/MAX(CV81+CN81+CW81, 0.1)*$J$9))/($B$11+$C$11+$F$11)</f>
        <v>0.84059998366711131</v>
      </c>
      <c r="BA81">
        <f t="shared" ref="BA81:BA144" si="67">($B$11*$K$9+$C$11*$K$9+$F$11*((CV81+CN81)/MAX(CV81+CN81+CW81, 0.1)*$P$9+CW81/MAX(CV81+CN81+CW81, 0.1)*$Q$9))/($B$11+$C$11+$F$11)</f>
        <v>0.16075796847752477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1657470630.5999999</v>
      </c>
      <c r="BH81">
        <v>1013.45444444444</v>
      </c>
      <c r="BI81">
        <v>1097.9144444444401</v>
      </c>
      <c r="BJ81">
        <v>25.055777777777799</v>
      </c>
      <c r="BK81">
        <v>17.990033333333301</v>
      </c>
      <c r="BL81">
        <v>1002.10077777778</v>
      </c>
      <c r="BM81">
        <v>24.675166666666701</v>
      </c>
      <c r="BN81">
        <v>500.01644444444401</v>
      </c>
      <c r="BO81">
        <v>70.291544444444497</v>
      </c>
      <c r="BP81">
        <v>4.9222211111111101E-2</v>
      </c>
      <c r="BQ81">
        <v>26.9338333333333</v>
      </c>
      <c r="BR81">
        <v>26.073355555555601</v>
      </c>
      <c r="BS81">
        <v>999.9</v>
      </c>
      <c r="BT81">
        <v>0</v>
      </c>
      <c r="BU81">
        <v>0</v>
      </c>
      <c r="BV81">
        <v>9988.8888888888905</v>
      </c>
      <c r="BW81">
        <v>0</v>
      </c>
      <c r="BX81">
        <v>1324.6922222222199</v>
      </c>
      <c r="BY81">
        <v>-84.458866666666694</v>
      </c>
      <c r="BZ81">
        <v>1039.50111111111</v>
      </c>
      <c r="CA81">
        <v>1118.0277777777801</v>
      </c>
      <c r="CB81">
        <v>7.0657722222222201</v>
      </c>
      <c r="CC81">
        <v>1097.9144444444401</v>
      </c>
      <c r="CD81">
        <v>17.990033333333301</v>
      </c>
      <c r="CE81">
        <v>1.76121111111111</v>
      </c>
      <c r="CF81">
        <v>1.26454777777778</v>
      </c>
      <c r="CG81">
        <v>15.4467111111111</v>
      </c>
      <c r="CH81">
        <v>10.383944444444399</v>
      </c>
      <c r="CI81">
        <v>2000.0544444444399</v>
      </c>
      <c r="CJ81">
        <v>0.98000266666666702</v>
      </c>
      <c r="CK81">
        <v>1.9997188888888899E-2</v>
      </c>
      <c r="CL81">
        <v>0</v>
      </c>
      <c r="CM81">
        <v>2.2223222222222199</v>
      </c>
      <c r="CN81">
        <v>0</v>
      </c>
      <c r="CO81">
        <v>14918.8888888889</v>
      </c>
      <c r="CP81">
        <v>17300.655555555601</v>
      </c>
      <c r="CQ81">
        <v>38.652555555555601</v>
      </c>
      <c r="CR81">
        <v>39</v>
      </c>
      <c r="CS81">
        <v>38.375</v>
      </c>
      <c r="CT81">
        <v>37.465000000000003</v>
      </c>
      <c r="CU81">
        <v>38.048222222222201</v>
      </c>
      <c r="CV81">
        <v>1960.0544444444399</v>
      </c>
      <c r="CW81">
        <v>40</v>
      </c>
      <c r="CX81">
        <v>0</v>
      </c>
      <c r="CY81">
        <v>1657470607.0999999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-4.0000000000000001E-3</v>
      </c>
      <c r="DH81">
        <v>8.7509999999999994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-84.030946341463405</v>
      </c>
      <c r="DO81">
        <v>-3.1100425087108299</v>
      </c>
      <c r="DP81">
        <v>0.41302330832329798</v>
      </c>
      <c r="DQ81">
        <v>0</v>
      </c>
      <c r="DR81">
        <v>7.1131173170731703</v>
      </c>
      <c r="DS81">
        <v>-0.48315763066200001</v>
      </c>
      <c r="DT81">
        <v>5.81314961027442E-2</v>
      </c>
      <c r="DU81">
        <v>0</v>
      </c>
      <c r="DV81">
        <v>0</v>
      </c>
      <c r="DW81">
        <v>2</v>
      </c>
      <c r="DX81" t="s">
        <v>401</v>
      </c>
      <c r="DY81">
        <v>2.9729000000000001</v>
      </c>
      <c r="DZ81">
        <v>2.7035399999999998</v>
      </c>
      <c r="EA81">
        <v>0.13297300000000001</v>
      </c>
      <c r="EB81">
        <v>0.14075199999999999</v>
      </c>
      <c r="EC81">
        <v>8.3905199999999999E-2</v>
      </c>
      <c r="ED81">
        <v>6.6951800000000006E-2</v>
      </c>
      <c r="EE81">
        <v>33808.699999999997</v>
      </c>
      <c r="EF81">
        <v>36671.599999999999</v>
      </c>
      <c r="EG81">
        <v>35335.9</v>
      </c>
      <c r="EH81">
        <v>38706.400000000001</v>
      </c>
      <c r="EI81">
        <v>45893</v>
      </c>
      <c r="EJ81">
        <v>52121.7</v>
      </c>
      <c r="EK81">
        <v>55213.599999999999</v>
      </c>
      <c r="EL81">
        <v>62031.7</v>
      </c>
      <c r="EM81">
        <v>1.9932000000000001</v>
      </c>
      <c r="EN81">
        <v>2.129</v>
      </c>
      <c r="EO81">
        <v>9.3460100000000004E-2</v>
      </c>
      <c r="EP81">
        <v>0</v>
      </c>
      <c r="EQ81">
        <v>24.546199999999999</v>
      </c>
      <c r="ER81">
        <v>999.9</v>
      </c>
      <c r="ES81">
        <v>48.125999999999998</v>
      </c>
      <c r="ET81">
        <v>32.76</v>
      </c>
      <c r="EU81">
        <v>34.125300000000003</v>
      </c>
      <c r="EV81">
        <v>52.993000000000002</v>
      </c>
      <c r="EW81">
        <v>37.864600000000003</v>
      </c>
      <c r="EX81">
        <v>2</v>
      </c>
      <c r="EY81">
        <v>-6.8902400000000003E-2</v>
      </c>
      <c r="EZ81">
        <v>5.8300699999999997E-2</v>
      </c>
      <c r="FA81">
        <v>20.150600000000001</v>
      </c>
      <c r="FB81">
        <v>5.1993200000000002</v>
      </c>
      <c r="FC81">
        <v>12.0076</v>
      </c>
      <c r="FD81">
        <v>4.976</v>
      </c>
      <c r="FE81">
        <v>3.2934000000000001</v>
      </c>
      <c r="FF81">
        <v>9999</v>
      </c>
      <c r="FG81">
        <v>9999</v>
      </c>
      <c r="FH81">
        <v>9999</v>
      </c>
      <c r="FI81">
        <v>580.4</v>
      </c>
      <c r="FJ81">
        <v>1.86304</v>
      </c>
      <c r="FK81">
        <v>1.86795</v>
      </c>
      <c r="FL81">
        <v>1.86768</v>
      </c>
      <c r="FM81">
        <v>1.8688400000000001</v>
      </c>
      <c r="FN81">
        <v>1.8696600000000001</v>
      </c>
      <c r="FO81">
        <v>1.8656900000000001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11.41</v>
      </c>
      <c r="GF81">
        <v>0.38</v>
      </c>
      <c r="GG81">
        <v>4.1105</v>
      </c>
      <c r="GH81">
        <v>7.67244E-3</v>
      </c>
      <c r="GI81">
        <v>-4.3099900000000001E-7</v>
      </c>
      <c r="GJ81">
        <v>-1.23938E-11</v>
      </c>
      <c r="GK81">
        <v>-0.116349886799232</v>
      </c>
      <c r="GL81">
        <v>-1.24571880312714E-2</v>
      </c>
      <c r="GM81">
        <v>1.4289494627965E-3</v>
      </c>
      <c r="GN81">
        <v>-4.3703736857135599E-6</v>
      </c>
      <c r="GO81">
        <v>13</v>
      </c>
      <c r="GP81">
        <v>1891</v>
      </c>
      <c r="GQ81">
        <v>2</v>
      </c>
      <c r="GR81">
        <v>33</v>
      </c>
      <c r="GS81">
        <v>2617.6999999999998</v>
      </c>
      <c r="GT81">
        <v>2617.6999999999998</v>
      </c>
      <c r="GU81">
        <v>2.8576700000000002</v>
      </c>
      <c r="GV81">
        <v>2.6220699999999999</v>
      </c>
      <c r="GW81">
        <v>2.2485400000000002</v>
      </c>
      <c r="GX81">
        <v>2.7636699999999998</v>
      </c>
      <c r="GY81">
        <v>1.9958499999999999</v>
      </c>
      <c r="GZ81">
        <v>2.3706100000000001</v>
      </c>
      <c r="HA81">
        <v>35.777700000000003</v>
      </c>
      <c r="HB81">
        <v>15.182700000000001</v>
      </c>
      <c r="HC81">
        <v>18</v>
      </c>
      <c r="HD81">
        <v>503.16</v>
      </c>
      <c r="HE81">
        <v>593.428</v>
      </c>
      <c r="HF81">
        <v>24.6355</v>
      </c>
      <c r="HG81">
        <v>26.386399999999998</v>
      </c>
      <c r="HH81">
        <v>29.9999</v>
      </c>
      <c r="HI81">
        <v>26.3431</v>
      </c>
      <c r="HJ81">
        <v>26.2761</v>
      </c>
      <c r="HK81">
        <v>57.182699999999997</v>
      </c>
      <c r="HL81">
        <v>44.490499999999997</v>
      </c>
      <c r="HM81">
        <v>0</v>
      </c>
      <c r="HN81">
        <v>24.6325</v>
      </c>
      <c r="HO81">
        <v>1126.27</v>
      </c>
      <c r="HP81">
        <v>18.152200000000001</v>
      </c>
      <c r="HQ81">
        <v>102.43899999999999</v>
      </c>
      <c r="HR81">
        <v>103.286</v>
      </c>
    </row>
    <row r="82" spans="1:226" x14ac:dyDescent="0.2">
      <c r="A82">
        <v>66</v>
      </c>
      <c r="B82">
        <v>1657470638.0999999</v>
      </c>
      <c r="C82">
        <v>416.59999990463302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1657470635.3</v>
      </c>
      <c r="J82">
        <f t="shared" si="34"/>
        <v>5.9949857462119963E-3</v>
      </c>
      <c r="K82">
        <f t="shared" si="35"/>
        <v>5.994985746211996</v>
      </c>
      <c r="L82">
        <f t="shared" si="36"/>
        <v>48.331192309832311</v>
      </c>
      <c r="M82">
        <f t="shared" si="37"/>
        <v>1029.127</v>
      </c>
      <c r="N82">
        <f t="shared" si="38"/>
        <v>633.61142877392024</v>
      </c>
      <c r="O82">
        <f t="shared" si="39"/>
        <v>44.570079426602483</v>
      </c>
      <c r="P82">
        <f t="shared" si="40"/>
        <v>72.391800474336861</v>
      </c>
      <c r="Q82">
        <f t="shared" si="41"/>
        <v>0.22544726728782388</v>
      </c>
      <c r="R82">
        <f t="shared" si="42"/>
        <v>2.3595792450787454</v>
      </c>
      <c r="S82">
        <f t="shared" si="43"/>
        <v>0.21412749643612175</v>
      </c>
      <c r="T82">
        <f t="shared" si="44"/>
        <v>0.13479934237392191</v>
      </c>
      <c r="U82">
        <f t="shared" si="45"/>
        <v>321.51679799999994</v>
      </c>
      <c r="V82">
        <f t="shared" si="46"/>
        <v>27.353924532367994</v>
      </c>
      <c r="W82">
        <f t="shared" si="47"/>
        <v>27.353924532367994</v>
      </c>
      <c r="X82">
        <f t="shared" si="48"/>
        <v>3.654237655803088</v>
      </c>
      <c r="Y82">
        <f t="shared" si="49"/>
        <v>49.357901379681081</v>
      </c>
      <c r="Z82">
        <f t="shared" si="50"/>
        <v>1.7606284746860994</v>
      </c>
      <c r="AA82">
        <f t="shared" si="51"/>
        <v>3.5670651009706189</v>
      </c>
      <c r="AB82">
        <f t="shared" si="52"/>
        <v>1.8936091811169886</v>
      </c>
      <c r="AC82">
        <f t="shared" si="53"/>
        <v>-264.37887140794902</v>
      </c>
      <c r="AD82">
        <f t="shared" si="54"/>
        <v>-52.352430267606387</v>
      </c>
      <c r="AE82">
        <f t="shared" si="55"/>
        <v>-4.7953544526312744</v>
      </c>
      <c r="AF82">
        <f t="shared" si="56"/>
        <v>-9.8581281867424764E-3</v>
      </c>
      <c r="AG82">
        <f t="shared" si="57"/>
        <v>64.336397878175561</v>
      </c>
      <c r="AH82">
        <f t="shared" si="58"/>
        <v>5.9862565833220822</v>
      </c>
      <c r="AI82">
        <f t="shared" si="59"/>
        <v>48.331192309832311</v>
      </c>
      <c r="AJ82">
        <v>1135.1071591101099</v>
      </c>
      <c r="AK82">
        <v>1063.48090909091</v>
      </c>
      <c r="AL82">
        <v>3.4463192624566901</v>
      </c>
      <c r="AM82">
        <v>64.709286753650801</v>
      </c>
      <c r="AN82">
        <f t="shared" si="60"/>
        <v>5.994985746211996</v>
      </c>
      <c r="AO82">
        <v>17.9998986014506</v>
      </c>
      <c r="AP82">
        <v>25.017396363636401</v>
      </c>
      <c r="AQ82">
        <v>-8.4532251714599499E-4</v>
      </c>
      <c r="AR82">
        <v>77.473816315868703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37269.266065483665</v>
      </c>
      <c r="AX82">
        <f t="shared" si="64"/>
        <v>2000.0050000000001</v>
      </c>
      <c r="AY82">
        <f t="shared" si="65"/>
        <v>1681.2041999999999</v>
      </c>
      <c r="AZ82">
        <f t="shared" si="66"/>
        <v>0.84059999850000366</v>
      </c>
      <c r="BA82">
        <f t="shared" si="67"/>
        <v>0.16075799710500721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1657470635.3</v>
      </c>
      <c r="BH82">
        <v>1029.127</v>
      </c>
      <c r="BI82">
        <v>1113.721</v>
      </c>
      <c r="BJ82">
        <v>25.029219999999999</v>
      </c>
      <c r="BK82">
        <v>18.02571</v>
      </c>
      <c r="BL82">
        <v>1017.667</v>
      </c>
      <c r="BM82">
        <v>24.649840000000001</v>
      </c>
      <c r="BN82">
        <v>500.01429999999999</v>
      </c>
      <c r="BO82">
        <v>70.293949999999995</v>
      </c>
      <c r="BP82">
        <v>4.8972179999999997E-2</v>
      </c>
      <c r="BQ82">
        <v>26.94238</v>
      </c>
      <c r="BR82">
        <v>26.08822</v>
      </c>
      <c r="BS82">
        <v>999.9</v>
      </c>
      <c r="BT82">
        <v>0</v>
      </c>
      <c r="BU82">
        <v>0</v>
      </c>
      <c r="BV82">
        <v>10026</v>
      </c>
      <c r="BW82">
        <v>0</v>
      </c>
      <c r="BX82">
        <v>1576.84</v>
      </c>
      <c r="BY82">
        <v>-84.594189999999998</v>
      </c>
      <c r="BZ82">
        <v>1055.5450000000001</v>
      </c>
      <c r="CA82">
        <v>1134.1669999999999</v>
      </c>
      <c r="CB82">
        <v>7.0035030000000003</v>
      </c>
      <c r="CC82">
        <v>1113.721</v>
      </c>
      <c r="CD82">
        <v>18.02571</v>
      </c>
      <c r="CE82">
        <v>1.7594019999999999</v>
      </c>
      <c r="CF82">
        <v>1.267099</v>
      </c>
      <c r="CG82">
        <v>15.43069</v>
      </c>
      <c r="CH82">
        <v>10.41414</v>
      </c>
      <c r="CI82">
        <v>2000.0050000000001</v>
      </c>
      <c r="CJ82">
        <v>0.98000200000000004</v>
      </c>
      <c r="CK82">
        <v>1.9997899999999999E-2</v>
      </c>
      <c r="CL82">
        <v>0</v>
      </c>
      <c r="CM82">
        <v>2.2431800000000002</v>
      </c>
      <c r="CN82">
        <v>0</v>
      </c>
      <c r="CO82">
        <v>15031.06</v>
      </c>
      <c r="CP82">
        <v>17300.23</v>
      </c>
      <c r="CQ82">
        <v>38.625</v>
      </c>
      <c r="CR82">
        <v>39</v>
      </c>
      <c r="CS82">
        <v>38.375</v>
      </c>
      <c r="CT82">
        <v>37.436999999999998</v>
      </c>
      <c r="CU82">
        <v>38.049599999999998</v>
      </c>
      <c r="CV82">
        <v>1960.0050000000001</v>
      </c>
      <c r="CW82">
        <v>40</v>
      </c>
      <c r="CX82">
        <v>0</v>
      </c>
      <c r="CY82">
        <v>1657470611.9000001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-4.0000000000000001E-3</v>
      </c>
      <c r="DH82">
        <v>8.7509999999999994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-84.228802439024406</v>
      </c>
      <c r="DO82">
        <v>-3.5453017421603299</v>
      </c>
      <c r="DP82">
        <v>0.44872367752831799</v>
      </c>
      <c r="DQ82">
        <v>0</v>
      </c>
      <c r="DR82">
        <v>7.0734887804878097</v>
      </c>
      <c r="DS82">
        <v>-0.27469170731706399</v>
      </c>
      <c r="DT82">
        <v>3.1150929453707499E-2</v>
      </c>
      <c r="DU82">
        <v>0</v>
      </c>
      <c r="DV82">
        <v>0</v>
      </c>
      <c r="DW82">
        <v>2</v>
      </c>
      <c r="DX82" t="s">
        <v>401</v>
      </c>
      <c r="DY82">
        <v>2.9738600000000002</v>
      </c>
      <c r="DZ82">
        <v>2.7032600000000002</v>
      </c>
      <c r="EA82">
        <v>0.134381</v>
      </c>
      <c r="EB82">
        <v>0.142071</v>
      </c>
      <c r="EC82">
        <v>8.3860400000000002E-2</v>
      </c>
      <c r="ED82">
        <v>6.7399500000000001E-2</v>
      </c>
      <c r="EE82">
        <v>33754.300000000003</v>
      </c>
      <c r="EF82">
        <v>36615.5</v>
      </c>
      <c r="EG82">
        <v>35336.400000000001</v>
      </c>
      <c r="EH82">
        <v>38706.5</v>
      </c>
      <c r="EI82">
        <v>45896</v>
      </c>
      <c r="EJ82">
        <v>52097.3</v>
      </c>
      <c r="EK82">
        <v>55214.400000000001</v>
      </c>
      <c r="EL82">
        <v>62032.4</v>
      </c>
      <c r="EM82">
        <v>1.9936</v>
      </c>
      <c r="EN82">
        <v>2.129</v>
      </c>
      <c r="EO82">
        <v>9.4115699999999997E-2</v>
      </c>
      <c r="EP82">
        <v>0</v>
      </c>
      <c r="EQ82">
        <v>24.5565</v>
      </c>
      <c r="ER82">
        <v>999.9</v>
      </c>
      <c r="ES82">
        <v>48.101999999999997</v>
      </c>
      <c r="ET82">
        <v>32.78</v>
      </c>
      <c r="EU82">
        <v>34.146900000000002</v>
      </c>
      <c r="EV82">
        <v>53.213000000000001</v>
      </c>
      <c r="EW82">
        <v>37.788499999999999</v>
      </c>
      <c r="EX82">
        <v>2</v>
      </c>
      <c r="EY82">
        <v>-6.9207299999999999E-2</v>
      </c>
      <c r="EZ82">
        <v>0.15440100000000001</v>
      </c>
      <c r="FA82">
        <v>20.150200000000002</v>
      </c>
      <c r="FB82">
        <v>5.1993200000000002</v>
      </c>
      <c r="FC82">
        <v>12.006399999999999</v>
      </c>
      <c r="FD82">
        <v>4.976</v>
      </c>
      <c r="FE82">
        <v>3.2934000000000001</v>
      </c>
      <c r="FF82">
        <v>9999</v>
      </c>
      <c r="FG82">
        <v>9999</v>
      </c>
      <c r="FH82">
        <v>9999</v>
      </c>
      <c r="FI82">
        <v>580.4</v>
      </c>
      <c r="FJ82">
        <v>1.86307</v>
      </c>
      <c r="FK82">
        <v>1.86798</v>
      </c>
      <c r="FL82">
        <v>1.86768</v>
      </c>
      <c r="FM82">
        <v>1.8688400000000001</v>
      </c>
      <c r="FN82">
        <v>1.8696600000000001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11.52</v>
      </c>
      <c r="GF82">
        <v>0.379</v>
      </c>
      <c r="GG82">
        <v>4.1105</v>
      </c>
      <c r="GH82">
        <v>7.67244E-3</v>
      </c>
      <c r="GI82">
        <v>-4.3099900000000001E-7</v>
      </c>
      <c r="GJ82">
        <v>-1.23938E-11</v>
      </c>
      <c r="GK82">
        <v>-0.116349886799232</v>
      </c>
      <c r="GL82">
        <v>-1.24571880312714E-2</v>
      </c>
      <c r="GM82">
        <v>1.4289494627965E-3</v>
      </c>
      <c r="GN82">
        <v>-4.3703736857135599E-6</v>
      </c>
      <c r="GO82">
        <v>13</v>
      </c>
      <c r="GP82">
        <v>1891</v>
      </c>
      <c r="GQ82">
        <v>2</v>
      </c>
      <c r="GR82">
        <v>33</v>
      </c>
      <c r="GS82">
        <v>2617.8000000000002</v>
      </c>
      <c r="GT82">
        <v>2617.8000000000002</v>
      </c>
      <c r="GU82">
        <v>2.8930699999999998</v>
      </c>
      <c r="GV82">
        <v>2.6171899999999999</v>
      </c>
      <c r="GW82">
        <v>2.2485400000000002</v>
      </c>
      <c r="GX82">
        <v>2.7636699999999998</v>
      </c>
      <c r="GY82">
        <v>1.9958499999999999</v>
      </c>
      <c r="GZ82">
        <v>2.36694</v>
      </c>
      <c r="HA82">
        <v>35.801000000000002</v>
      </c>
      <c r="HB82">
        <v>15.1915</v>
      </c>
      <c r="HC82">
        <v>18</v>
      </c>
      <c r="HD82">
        <v>503.38400000000001</v>
      </c>
      <c r="HE82">
        <v>593.38</v>
      </c>
      <c r="HF82">
        <v>24.5518</v>
      </c>
      <c r="HG82">
        <v>26.382000000000001</v>
      </c>
      <c r="HH82">
        <v>30.0001</v>
      </c>
      <c r="HI82">
        <v>26.338699999999999</v>
      </c>
      <c r="HJ82">
        <v>26.271699999999999</v>
      </c>
      <c r="HK82">
        <v>57.888300000000001</v>
      </c>
      <c r="HL82">
        <v>44.180399999999999</v>
      </c>
      <c r="HM82">
        <v>0</v>
      </c>
      <c r="HN82">
        <v>24.554300000000001</v>
      </c>
      <c r="HO82">
        <v>1139.75</v>
      </c>
      <c r="HP82">
        <v>18.235900000000001</v>
      </c>
      <c r="HQ82">
        <v>102.44</v>
      </c>
      <c r="HR82">
        <v>103.28700000000001</v>
      </c>
    </row>
    <row r="83" spans="1:226" x14ac:dyDescent="0.2">
      <c r="A83">
        <v>67</v>
      </c>
      <c r="B83">
        <v>1657470643.0999999</v>
      </c>
      <c r="C83">
        <v>421.59999990463302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1657470640.5999999</v>
      </c>
      <c r="J83">
        <f t="shared" si="34"/>
        <v>5.9110205254218912E-3</v>
      </c>
      <c r="K83">
        <f t="shared" si="35"/>
        <v>5.9110205254218915</v>
      </c>
      <c r="L83">
        <f t="shared" si="36"/>
        <v>48.54100517918085</v>
      </c>
      <c r="M83">
        <f t="shared" si="37"/>
        <v>1046.85777777778</v>
      </c>
      <c r="N83">
        <f t="shared" si="38"/>
        <v>642.4602820982717</v>
      </c>
      <c r="O83">
        <f t="shared" si="39"/>
        <v>45.19120573193328</v>
      </c>
      <c r="P83">
        <f t="shared" si="40"/>
        <v>73.636871454714651</v>
      </c>
      <c r="Q83">
        <f t="shared" si="41"/>
        <v>0.22122800603565293</v>
      </c>
      <c r="R83">
        <f t="shared" si="42"/>
        <v>2.3577350302325883</v>
      </c>
      <c r="S83">
        <f t="shared" si="43"/>
        <v>0.21030887445555929</v>
      </c>
      <c r="T83">
        <f t="shared" si="44"/>
        <v>0.13237916311072778</v>
      </c>
      <c r="U83">
        <f t="shared" si="45"/>
        <v>321.51422666666679</v>
      </c>
      <c r="V83">
        <f t="shared" si="46"/>
        <v>27.391617659304814</v>
      </c>
      <c r="W83">
        <f t="shared" si="47"/>
        <v>27.391617659304814</v>
      </c>
      <c r="X83">
        <f t="shared" si="48"/>
        <v>3.6623138971869058</v>
      </c>
      <c r="Y83">
        <f t="shared" si="49"/>
        <v>49.351468375148031</v>
      </c>
      <c r="Z83">
        <f t="shared" si="50"/>
        <v>1.7615093054418849</v>
      </c>
      <c r="AA83">
        <f t="shared" si="51"/>
        <v>3.569314882490771</v>
      </c>
      <c r="AB83">
        <f t="shared" si="52"/>
        <v>1.9008045917450209</v>
      </c>
      <c r="AC83">
        <f t="shared" si="53"/>
        <v>-260.67600517110543</v>
      </c>
      <c r="AD83">
        <f t="shared" si="54"/>
        <v>-55.73865984381527</v>
      </c>
      <c r="AE83">
        <f t="shared" si="55"/>
        <v>-5.1107552582201832</v>
      </c>
      <c r="AF83">
        <f t="shared" si="56"/>
        <v>-1.1193606474108719E-2</v>
      </c>
      <c r="AG83">
        <f t="shared" si="57"/>
        <v>64.625307676698327</v>
      </c>
      <c r="AH83">
        <f t="shared" si="58"/>
        <v>5.849906011353144</v>
      </c>
      <c r="AI83">
        <f t="shared" si="59"/>
        <v>48.54100517918085</v>
      </c>
      <c r="AJ83">
        <v>1152.85738816251</v>
      </c>
      <c r="AK83">
        <v>1080.7599393939399</v>
      </c>
      <c r="AL83">
        <v>3.5023771835390098</v>
      </c>
      <c r="AM83">
        <v>64.709286753650801</v>
      </c>
      <c r="AN83">
        <f t="shared" si="60"/>
        <v>5.9110205254218915</v>
      </c>
      <c r="AO83">
        <v>18.191007360538698</v>
      </c>
      <c r="AP83">
        <v>25.062692727272701</v>
      </c>
      <c r="AQ83">
        <v>9.9993281547078802E-3</v>
      </c>
      <c r="AR83">
        <v>77.473816315868703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37223.51847455692</v>
      </c>
      <c r="AX83">
        <f t="shared" si="64"/>
        <v>1999.98888888889</v>
      </c>
      <c r="AY83">
        <f t="shared" si="65"/>
        <v>1681.1906666666675</v>
      </c>
      <c r="AZ83">
        <f t="shared" si="66"/>
        <v>0.84060000333335183</v>
      </c>
      <c r="BA83">
        <f t="shared" si="67"/>
        <v>0.16075800643336904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1657470640.5999999</v>
      </c>
      <c r="BH83">
        <v>1046.85777777778</v>
      </c>
      <c r="BI83">
        <v>1131.75555555556</v>
      </c>
      <c r="BJ83">
        <v>25.042477777777801</v>
      </c>
      <c r="BK83">
        <v>18.198499999999999</v>
      </c>
      <c r="BL83">
        <v>1035.28</v>
      </c>
      <c r="BM83">
        <v>24.662477777777799</v>
      </c>
      <c r="BN83">
        <v>500.00833333333298</v>
      </c>
      <c r="BO83">
        <v>70.291577777777803</v>
      </c>
      <c r="BP83">
        <v>4.9277511111111102E-2</v>
      </c>
      <c r="BQ83">
        <v>26.953111111111099</v>
      </c>
      <c r="BR83">
        <v>26.104455555555599</v>
      </c>
      <c r="BS83">
        <v>999.9</v>
      </c>
      <c r="BT83">
        <v>0</v>
      </c>
      <c r="BU83">
        <v>0</v>
      </c>
      <c r="BV83">
        <v>10013.8888888889</v>
      </c>
      <c r="BW83">
        <v>0</v>
      </c>
      <c r="BX83">
        <v>1851.59</v>
      </c>
      <c r="BY83">
        <v>-84.896844444444397</v>
      </c>
      <c r="BZ83">
        <v>1073.7477777777799</v>
      </c>
      <c r="CA83">
        <v>1152.7322222222199</v>
      </c>
      <c r="CB83">
        <v>6.8439866666666704</v>
      </c>
      <c r="CC83">
        <v>1131.75555555556</v>
      </c>
      <c r="CD83">
        <v>18.198499999999999</v>
      </c>
      <c r="CE83">
        <v>1.76027666666667</v>
      </c>
      <c r="CF83">
        <v>1.2792022222222199</v>
      </c>
      <c r="CG83">
        <v>15.438455555555599</v>
      </c>
      <c r="CH83">
        <v>10.5566888888889</v>
      </c>
      <c r="CI83">
        <v>1999.98888888889</v>
      </c>
      <c r="CJ83">
        <v>0.98000200000000004</v>
      </c>
      <c r="CK83">
        <v>1.9997899999999999E-2</v>
      </c>
      <c r="CL83">
        <v>0</v>
      </c>
      <c r="CM83">
        <v>2.4443222222222198</v>
      </c>
      <c r="CN83">
        <v>0</v>
      </c>
      <c r="CO83">
        <v>15153.5666666667</v>
      </c>
      <c r="CP83">
        <v>17300.055555555598</v>
      </c>
      <c r="CQ83">
        <v>38.638777777777797</v>
      </c>
      <c r="CR83">
        <v>39</v>
      </c>
      <c r="CS83">
        <v>38.375</v>
      </c>
      <c r="CT83">
        <v>37.436999999999998</v>
      </c>
      <c r="CU83">
        <v>38.013777777777797</v>
      </c>
      <c r="CV83">
        <v>1959.98888888889</v>
      </c>
      <c r="CW83">
        <v>40</v>
      </c>
      <c r="CX83">
        <v>0</v>
      </c>
      <c r="CY83">
        <v>1657470617.3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-4.0000000000000001E-3</v>
      </c>
      <c r="DH83">
        <v>8.7509999999999994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-84.500782926829302</v>
      </c>
      <c r="DO83">
        <v>-2.7223630662021501</v>
      </c>
      <c r="DP83">
        <v>0.41606899340071302</v>
      </c>
      <c r="DQ83">
        <v>0</v>
      </c>
      <c r="DR83">
        <v>7.0147346341463397</v>
      </c>
      <c r="DS83">
        <v>-0.83182933797908798</v>
      </c>
      <c r="DT83">
        <v>9.3349745400454001E-2</v>
      </c>
      <c r="DU83">
        <v>0</v>
      </c>
      <c r="DV83">
        <v>0</v>
      </c>
      <c r="DW83">
        <v>2</v>
      </c>
      <c r="DX83" t="s">
        <v>401</v>
      </c>
      <c r="DY83">
        <v>2.97343</v>
      </c>
      <c r="DZ83">
        <v>2.7036199999999999</v>
      </c>
      <c r="EA83">
        <v>0.13577800000000001</v>
      </c>
      <c r="EB83">
        <v>0.14344999999999999</v>
      </c>
      <c r="EC83">
        <v>8.3962099999999998E-2</v>
      </c>
      <c r="ED83">
        <v>6.7515099999999995E-2</v>
      </c>
      <c r="EE83">
        <v>33700.199999999997</v>
      </c>
      <c r="EF83">
        <v>36556.300000000003</v>
      </c>
      <c r="EG83">
        <v>35336.699999999997</v>
      </c>
      <c r="EH83">
        <v>38706.1</v>
      </c>
      <c r="EI83">
        <v>45891.1</v>
      </c>
      <c r="EJ83">
        <v>52090.8</v>
      </c>
      <c r="EK83">
        <v>55214.7</v>
      </c>
      <c r="EL83">
        <v>62032.4</v>
      </c>
      <c r="EM83">
        <v>1.994</v>
      </c>
      <c r="EN83">
        <v>2.129</v>
      </c>
      <c r="EO83">
        <v>9.4533000000000006E-2</v>
      </c>
      <c r="EP83">
        <v>0</v>
      </c>
      <c r="EQ83">
        <v>24.571400000000001</v>
      </c>
      <c r="ER83">
        <v>999.9</v>
      </c>
      <c r="ES83">
        <v>48.101999999999997</v>
      </c>
      <c r="ET83">
        <v>32.78</v>
      </c>
      <c r="EU83">
        <v>34.148600000000002</v>
      </c>
      <c r="EV83">
        <v>52.713000000000001</v>
      </c>
      <c r="EW83">
        <v>37.796500000000002</v>
      </c>
      <c r="EX83">
        <v>2</v>
      </c>
      <c r="EY83">
        <v>-6.92276E-2</v>
      </c>
      <c r="EZ83">
        <v>0.27662300000000001</v>
      </c>
      <c r="FA83">
        <v>20.149999999999999</v>
      </c>
      <c r="FB83">
        <v>5.1993200000000002</v>
      </c>
      <c r="FC83">
        <v>12.0076</v>
      </c>
      <c r="FD83">
        <v>4.9756</v>
      </c>
      <c r="FE83">
        <v>3.2936000000000001</v>
      </c>
      <c r="FF83">
        <v>9999</v>
      </c>
      <c r="FG83">
        <v>9999</v>
      </c>
      <c r="FH83">
        <v>9999</v>
      </c>
      <c r="FI83">
        <v>580.4</v>
      </c>
      <c r="FJ83">
        <v>1.86304</v>
      </c>
      <c r="FK83">
        <v>1.86795</v>
      </c>
      <c r="FL83">
        <v>1.86768</v>
      </c>
      <c r="FM83">
        <v>1.8688400000000001</v>
      </c>
      <c r="FN83">
        <v>1.8696600000000001</v>
      </c>
      <c r="FO83">
        <v>1.8656900000000001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11.63</v>
      </c>
      <c r="GF83">
        <v>0.38109999999999999</v>
      </c>
      <c r="GG83">
        <v>4.1105</v>
      </c>
      <c r="GH83">
        <v>7.67244E-3</v>
      </c>
      <c r="GI83">
        <v>-4.3099900000000001E-7</v>
      </c>
      <c r="GJ83">
        <v>-1.23938E-11</v>
      </c>
      <c r="GK83">
        <v>-0.116349886799232</v>
      </c>
      <c r="GL83">
        <v>-1.24571880312714E-2</v>
      </c>
      <c r="GM83">
        <v>1.4289494627965E-3</v>
      </c>
      <c r="GN83">
        <v>-4.3703736857135599E-6</v>
      </c>
      <c r="GO83">
        <v>13</v>
      </c>
      <c r="GP83">
        <v>1891</v>
      </c>
      <c r="GQ83">
        <v>2</v>
      </c>
      <c r="GR83">
        <v>33</v>
      </c>
      <c r="GS83">
        <v>2617.9</v>
      </c>
      <c r="GT83">
        <v>2617.9</v>
      </c>
      <c r="GU83">
        <v>2.9235799999999998</v>
      </c>
      <c r="GV83">
        <v>2.6171899999999999</v>
      </c>
      <c r="GW83">
        <v>2.2485400000000002</v>
      </c>
      <c r="GX83">
        <v>2.7636699999999998</v>
      </c>
      <c r="GY83">
        <v>1.9958499999999999</v>
      </c>
      <c r="GZ83">
        <v>2.3828100000000001</v>
      </c>
      <c r="HA83">
        <v>35.777700000000003</v>
      </c>
      <c r="HB83">
        <v>15.1915</v>
      </c>
      <c r="HC83">
        <v>18</v>
      </c>
      <c r="HD83">
        <v>503.61599999999999</v>
      </c>
      <c r="HE83">
        <v>593.35599999999999</v>
      </c>
      <c r="HF83">
        <v>24.456099999999999</v>
      </c>
      <c r="HG83">
        <v>26.378399999999999</v>
      </c>
      <c r="HH83">
        <v>30.0002</v>
      </c>
      <c r="HI83">
        <v>26.335599999999999</v>
      </c>
      <c r="HJ83">
        <v>26.269500000000001</v>
      </c>
      <c r="HK83">
        <v>58.513100000000001</v>
      </c>
      <c r="HL83">
        <v>44.180399999999999</v>
      </c>
      <c r="HM83">
        <v>0</v>
      </c>
      <c r="HN83">
        <v>24.460899999999999</v>
      </c>
      <c r="HO83">
        <v>1153.18</v>
      </c>
      <c r="HP83">
        <v>18.354800000000001</v>
      </c>
      <c r="HQ83">
        <v>102.441</v>
      </c>
      <c r="HR83">
        <v>103.286</v>
      </c>
    </row>
    <row r="84" spans="1:226" x14ac:dyDescent="0.2">
      <c r="A84">
        <v>68</v>
      </c>
      <c r="B84">
        <v>1657470648.0999999</v>
      </c>
      <c r="C84">
        <v>426.59999990463302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1657470645.3</v>
      </c>
      <c r="J84">
        <f t="shared" si="34"/>
        <v>5.8658015802055385E-3</v>
      </c>
      <c r="K84">
        <f t="shared" si="35"/>
        <v>5.8658015802055381</v>
      </c>
      <c r="L84">
        <f t="shared" si="36"/>
        <v>48.907446209924842</v>
      </c>
      <c r="M84">
        <f t="shared" si="37"/>
        <v>1062.4570000000001</v>
      </c>
      <c r="N84">
        <f t="shared" si="38"/>
        <v>651.11446619624576</v>
      </c>
      <c r="O84">
        <f t="shared" si="39"/>
        <v>45.799599576804731</v>
      </c>
      <c r="P84">
        <f t="shared" si="40"/>
        <v>74.733564824386931</v>
      </c>
      <c r="Q84">
        <f t="shared" si="41"/>
        <v>0.21901992082979466</v>
      </c>
      <c r="R84">
        <f t="shared" si="42"/>
        <v>2.3584127654812912</v>
      </c>
      <c r="S84">
        <f t="shared" si="43"/>
        <v>0.20831491831083915</v>
      </c>
      <c r="T84">
        <f t="shared" si="44"/>
        <v>0.13111501214887772</v>
      </c>
      <c r="U84">
        <f t="shared" si="45"/>
        <v>321.51568079999998</v>
      </c>
      <c r="V84">
        <f t="shared" si="46"/>
        <v>27.414837758421093</v>
      </c>
      <c r="W84">
        <f t="shared" si="47"/>
        <v>27.414837758421093</v>
      </c>
      <c r="X84">
        <f t="shared" si="48"/>
        <v>3.667296854849599</v>
      </c>
      <c r="Y84">
        <f t="shared" si="49"/>
        <v>49.369642278525063</v>
      </c>
      <c r="Z84">
        <f t="shared" si="50"/>
        <v>1.7630857352424092</v>
      </c>
      <c r="AA84">
        <f t="shared" si="51"/>
        <v>3.5711940655671328</v>
      </c>
      <c r="AB84">
        <f t="shared" si="52"/>
        <v>1.9042111196071898</v>
      </c>
      <c r="AC84">
        <f t="shared" si="53"/>
        <v>-258.68184968706424</v>
      </c>
      <c r="AD84">
        <f t="shared" si="54"/>
        <v>-57.567948540976587</v>
      </c>
      <c r="AE84">
        <f t="shared" si="55"/>
        <v>-5.2778171906080145</v>
      </c>
      <c r="AF84">
        <f t="shared" si="56"/>
        <v>-1.1934618648851369E-2</v>
      </c>
      <c r="AG84">
        <f t="shared" si="57"/>
        <v>63.965133801545136</v>
      </c>
      <c r="AH84">
        <f t="shared" si="58"/>
        <v>5.8353315587875327</v>
      </c>
      <c r="AI84">
        <f t="shared" si="59"/>
        <v>48.907446209924842</v>
      </c>
      <c r="AJ84">
        <v>1168.58704768956</v>
      </c>
      <c r="AK84">
        <v>1097.1543030303001</v>
      </c>
      <c r="AL84">
        <v>3.1984025871450101</v>
      </c>
      <c r="AM84">
        <v>64.709286753650801</v>
      </c>
      <c r="AN84">
        <f t="shared" si="60"/>
        <v>5.8658015802055381</v>
      </c>
      <c r="AO84">
        <v>18.210090308528201</v>
      </c>
      <c r="AP84">
        <v>25.063351515151499</v>
      </c>
      <c r="AQ84">
        <v>1.9600143600900098E-3</v>
      </c>
      <c r="AR84">
        <v>77.473816315868703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37238.702639373121</v>
      </c>
      <c r="AX84">
        <f t="shared" si="64"/>
        <v>1999.998</v>
      </c>
      <c r="AY84">
        <f t="shared" si="65"/>
        <v>1681.19832</v>
      </c>
      <c r="AZ84">
        <f t="shared" si="66"/>
        <v>0.84060000060000062</v>
      </c>
      <c r="BA84">
        <f t="shared" si="67"/>
        <v>0.16075800115800115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1657470645.3</v>
      </c>
      <c r="BH84">
        <v>1062.4570000000001</v>
      </c>
      <c r="BI84">
        <v>1146.646</v>
      </c>
      <c r="BJ84">
        <v>25.065079999999998</v>
      </c>
      <c r="BK84">
        <v>18.23892</v>
      </c>
      <c r="BL84">
        <v>1050.7750000000001</v>
      </c>
      <c r="BM84">
        <v>24.68402</v>
      </c>
      <c r="BN84">
        <v>500.05290000000002</v>
      </c>
      <c r="BO84">
        <v>70.291319999999999</v>
      </c>
      <c r="BP84">
        <v>4.899949E-2</v>
      </c>
      <c r="BQ84">
        <v>26.962070000000001</v>
      </c>
      <c r="BR84">
        <v>26.129339999999999</v>
      </c>
      <c r="BS84">
        <v>999.9</v>
      </c>
      <c r="BT84">
        <v>0</v>
      </c>
      <c r="BU84">
        <v>0</v>
      </c>
      <c r="BV84">
        <v>10018.5</v>
      </c>
      <c r="BW84">
        <v>0</v>
      </c>
      <c r="BX84">
        <v>2037.8109999999999</v>
      </c>
      <c r="BY84">
        <v>-84.188929999999999</v>
      </c>
      <c r="BZ84">
        <v>1089.7750000000001</v>
      </c>
      <c r="CA84">
        <v>1167.95</v>
      </c>
      <c r="CB84">
        <v>6.8261729999999998</v>
      </c>
      <c r="CC84">
        <v>1146.646</v>
      </c>
      <c r="CD84">
        <v>18.23892</v>
      </c>
      <c r="CE84">
        <v>1.7618579999999999</v>
      </c>
      <c r="CF84">
        <v>1.282038</v>
      </c>
      <c r="CG84">
        <v>15.45243</v>
      </c>
      <c r="CH84">
        <v>10.589869999999999</v>
      </c>
      <c r="CI84">
        <v>1999.998</v>
      </c>
      <c r="CJ84">
        <v>0.98000200000000004</v>
      </c>
      <c r="CK84">
        <v>1.9997899999999999E-2</v>
      </c>
      <c r="CL84">
        <v>0</v>
      </c>
      <c r="CM84">
        <v>2.1587100000000001</v>
      </c>
      <c r="CN84">
        <v>0</v>
      </c>
      <c r="CO84">
        <v>15223.01</v>
      </c>
      <c r="CP84">
        <v>17300.16</v>
      </c>
      <c r="CQ84">
        <v>38.625</v>
      </c>
      <c r="CR84">
        <v>39</v>
      </c>
      <c r="CS84">
        <v>38.375</v>
      </c>
      <c r="CT84">
        <v>37.436999999999998</v>
      </c>
      <c r="CU84">
        <v>38.0124</v>
      </c>
      <c r="CV84">
        <v>1959.998</v>
      </c>
      <c r="CW84">
        <v>40</v>
      </c>
      <c r="CX84">
        <v>0</v>
      </c>
      <c r="CY84">
        <v>1657470622.0999999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-4.0000000000000001E-3</v>
      </c>
      <c r="DH84">
        <v>8.7509999999999994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-84.542263414634107</v>
      </c>
      <c r="DO84">
        <v>0.51722926829267002</v>
      </c>
      <c r="DP84">
        <v>0.48677287374373102</v>
      </c>
      <c r="DQ84">
        <v>0</v>
      </c>
      <c r="DR84">
        <v>6.9388456097561004</v>
      </c>
      <c r="DS84">
        <v>-1.0229000696863999</v>
      </c>
      <c r="DT84">
        <v>0.10738594648591999</v>
      </c>
      <c r="DU84">
        <v>0</v>
      </c>
      <c r="DV84">
        <v>0</v>
      </c>
      <c r="DW84">
        <v>2</v>
      </c>
      <c r="DX84" t="s">
        <v>401</v>
      </c>
      <c r="DY84">
        <v>2.97363</v>
      </c>
      <c r="DZ84">
        <v>2.7034099999999999</v>
      </c>
      <c r="EA84">
        <v>0.137099</v>
      </c>
      <c r="EB84">
        <v>0.144673</v>
      </c>
      <c r="EC84">
        <v>8.39699E-2</v>
      </c>
      <c r="ED84">
        <v>6.7769200000000002E-2</v>
      </c>
      <c r="EE84">
        <v>33649</v>
      </c>
      <c r="EF84">
        <v>36504.699999999997</v>
      </c>
      <c r="EG84">
        <v>35336.9</v>
      </c>
      <c r="EH84">
        <v>38706.699999999997</v>
      </c>
      <c r="EI84">
        <v>45891.3</v>
      </c>
      <c r="EJ84">
        <v>52077.4</v>
      </c>
      <c r="EK84">
        <v>55215.3</v>
      </c>
      <c r="EL84">
        <v>62033.4</v>
      </c>
      <c r="EM84">
        <v>1.9936</v>
      </c>
      <c r="EN84">
        <v>2.1292</v>
      </c>
      <c r="EO84">
        <v>9.4413800000000006E-2</v>
      </c>
      <c r="EP84">
        <v>0</v>
      </c>
      <c r="EQ84">
        <v>24.587900000000001</v>
      </c>
      <c r="ER84">
        <v>999.9</v>
      </c>
      <c r="ES84">
        <v>48.076999999999998</v>
      </c>
      <c r="ET84">
        <v>32.78</v>
      </c>
      <c r="EU84">
        <v>34.1295</v>
      </c>
      <c r="EV84">
        <v>52.183</v>
      </c>
      <c r="EW84">
        <v>37.716299999999997</v>
      </c>
      <c r="EX84">
        <v>2</v>
      </c>
      <c r="EY84">
        <v>-6.9349599999999997E-2</v>
      </c>
      <c r="EZ84">
        <v>0.41738599999999998</v>
      </c>
      <c r="FA84">
        <v>20.1493</v>
      </c>
      <c r="FB84">
        <v>5.1993200000000002</v>
      </c>
      <c r="FC84">
        <v>12.008800000000001</v>
      </c>
      <c r="FD84">
        <v>4.976</v>
      </c>
      <c r="FE84">
        <v>3.2936000000000001</v>
      </c>
      <c r="FF84">
        <v>9999</v>
      </c>
      <c r="FG84">
        <v>9999</v>
      </c>
      <c r="FH84">
        <v>9999</v>
      </c>
      <c r="FI84">
        <v>580.4</v>
      </c>
      <c r="FJ84">
        <v>1.86307</v>
      </c>
      <c r="FK84">
        <v>1.86795</v>
      </c>
      <c r="FL84">
        <v>1.86768</v>
      </c>
      <c r="FM84">
        <v>1.8689</v>
      </c>
      <c r="FN84">
        <v>1.8696600000000001</v>
      </c>
      <c r="FO84">
        <v>1.8656900000000001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11.74</v>
      </c>
      <c r="GF84">
        <v>0.38129999999999997</v>
      </c>
      <c r="GG84">
        <v>4.1105</v>
      </c>
      <c r="GH84">
        <v>7.67244E-3</v>
      </c>
      <c r="GI84">
        <v>-4.3099900000000001E-7</v>
      </c>
      <c r="GJ84">
        <v>-1.23938E-11</v>
      </c>
      <c r="GK84">
        <v>-0.116349886799232</v>
      </c>
      <c r="GL84">
        <v>-1.24571880312714E-2</v>
      </c>
      <c r="GM84">
        <v>1.4289494627965E-3</v>
      </c>
      <c r="GN84">
        <v>-4.3703736857135599E-6</v>
      </c>
      <c r="GO84">
        <v>13</v>
      </c>
      <c r="GP84">
        <v>1891</v>
      </c>
      <c r="GQ84">
        <v>2</v>
      </c>
      <c r="GR84">
        <v>33</v>
      </c>
      <c r="GS84">
        <v>2618</v>
      </c>
      <c r="GT84">
        <v>2617.9</v>
      </c>
      <c r="GU84">
        <v>2.9565399999999999</v>
      </c>
      <c r="GV84">
        <v>2.6159699999999999</v>
      </c>
      <c r="GW84">
        <v>2.2485400000000002</v>
      </c>
      <c r="GX84">
        <v>2.7636699999999998</v>
      </c>
      <c r="GY84">
        <v>1.9958499999999999</v>
      </c>
      <c r="GZ84">
        <v>2.3986800000000001</v>
      </c>
      <c r="HA84">
        <v>35.801000000000002</v>
      </c>
      <c r="HB84">
        <v>15.1915</v>
      </c>
      <c r="HC84">
        <v>18</v>
      </c>
      <c r="HD84">
        <v>503.33100000000002</v>
      </c>
      <c r="HE84">
        <v>593.48199999999997</v>
      </c>
      <c r="HF84">
        <v>24.342400000000001</v>
      </c>
      <c r="HG84">
        <v>26.375299999999999</v>
      </c>
      <c r="HH84">
        <v>30.0001</v>
      </c>
      <c r="HI84">
        <v>26.333300000000001</v>
      </c>
      <c r="HJ84">
        <v>26.267299999999999</v>
      </c>
      <c r="HK84">
        <v>59.154800000000002</v>
      </c>
      <c r="HL84">
        <v>43.876300000000001</v>
      </c>
      <c r="HM84">
        <v>0</v>
      </c>
      <c r="HN84">
        <v>24.348500000000001</v>
      </c>
      <c r="HO84">
        <v>1173.43</v>
      </c>
      <c r="HP84">
        <v>18.445399999999999</v>
      </c>
      <c r="HQ84">
        <v>102.44199999999999</v>
      </c>
      <c r="HR84">
        <v>103.288</v>
      </c>
    </row>
    <row r="85" spans="1:226" x14ac:dyDescent="0.2">
      <c r="A85">
        <v>69</v>
      </c>
      <c r="B85">
        <v>1657470653.0999999</v>
      </c>
      <c r="C85">
        <v>431.59999990463302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1657470650.5999999</v>
      </c>
      <c r="J85">
        <f t="shared" si="34"/>
        <v>5.8058898083735589E-3</v>
      </c>
      <c r="K85">
        <f t="shared" si="35"/>
        <v>5.8058898083735588</v>
      </c>
      <c r="L85">
        <f t="shared" si="36"/>
        <v>49.133827654365767</v>
      </c>
      <c r="M85">
        <f t="shared" si="37"/>
        <v>1079.3499999999999</v>
      </c>
      <c r="N85">
        <f t="shared" si="38"/>
        <v>660.44969190350457</v>
      </c>
      <c r="O85">
        <f t="shared" si="39"/>
        <v>46.456842390067479</v>
      </c>
      <c r="P85">
        <f t="shared" si="40"/>
        <v>75.922804489771082</v>
      </c>
      <c r="Q85">
        <f t="shared" si="41"/>
        <v>0.21596140359927307</v>
      </c>
      <c r="R85">
        <f t="shared" si="42"/>
        <v>2.3536325319077638</v>
      </c>
      <c r="S85">
        <f t="shared" si="43"/>
        <v>0.20552560057828853</v>
      </c>
      <c r="T85">
        <f t="shared" si="44"/>
        <v>0.12934908200592962</v>
      </c>
      <c r="U85">
        <f t="shared" si="45"/>
        <v>321.51883733333369</v>
      </c>
      <c r="V85">
        <f t="shared" si="46"/>
        <v>27.447290748079421</v>
      </c>
      <c r="W85">
        <f t="shared" si="47"/>
        <v>27.447290748079421</v>
      </c>
      <c r="X85">
        <f t="shared" si="48"/>
        <v>3.6742710741314961</v>
      </c>
      <c r="Y85">
        <f t="shared" si="49"/>
        <v>49.35937034128937</v>
      </c>
      <c r="Z85">
        <f t="shared" si="50"/>
        <v>1.7640157537601779</v>
      </c>
      <c r="AA85">
        <f t="shared" si="51"/>
        <v>3.5738214275488227</v>
      </c>
      <c r="AB85">
        <f t="shared" si="52"/>
        <v>1.9102553203713182</v>
      </c>
      <c r="AC85">
        <f t="shared" si="53"/>
        <v>-256.03974054927397</v>
      </c>
      <c r="AD85">
        <f t="shared" si="54"/>
        <v>-59.980683729256981</v>
      </c>
      <c r="AE85">
        <f t="shared" si="55"/>
        <v>-5.5114233648843216</v>
      </c>
      <c r="AF85">
        <f t="shared" si="56"/>
        <v>-1.3010310081568832E-2</v>
      </c>
      <c r="AG85">
        <f t="shared" si="57"/>
        <v>64.504385228337298</v>
      </c>
      <c r="AH85">
        <f t="shared" si="58"/>
        <v>5.7493562289688604</v>
      </c>
      <c r="AI85">
        <f t="shared" si="59"/>
        <v>49.133827654365767</v>
      </c>
      <c r="AJ85">
        <v>1185.7942005853099</v>
      </c>
      <c r="AK85">
        <v>1113.70878787879</v>
      </c>
      <c r="AL85">
        <v>3.2983538587908399</v>
      </c>
      <c r="AM85">
        <v>64.709286753650801</v>
      </c>
      <c r="AN85">
        <f t="shared" si="60"/>
        <v>5.8058898083735588</v>
      </c>
      <c r="AO85">
        <v>18.304608718218901</v>
      </c>
      <c r="AP85">
        <v>25.0856690909091</v>
      </c>
      <c r="AQ85">
        <v>2.5177087599992298E-3</v>
      </c>
      <c r="AR85">
        <v>77.473816315868703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37122.212987007784</v>
      </c>
      <c r="AX85">
        <f t="shared" si="64"/>
        <v>2000.0177777777801</v>
      </c>
      <c r="AY85">
        <f t="shared" si="65"/>
        <v>1681.214933333335</v>
      </c>
      <c r="AZ85">
        <f t="shared" si="66"/>
        <v>0.84059999466671398</v>
      </c>
      <c r="BA85">
        <f t="shared" si="67"/>
        <v>0.16075798970675814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1657470650.5999999</v>
      </c>
      <c r="BH85">
        <v>1079.3499999999999</v>
      </c>
      <c r="BI85">
        <v>1164.19888888889</v>
      </c>
      <c r="BJ85">
        <v>25.0779777777778</v>
      </c>
      <c r="BK85">
        <v>18.3520111111111</v>
      </c>
      <c r="BL85">
        <v>1067.55555555556</v>
      </c>
      <c r="BM85">
        <v>24.696266666666698</v>
      </c>
      <c r="BN85">
        <v>500.01799999999997</v>
      </c>
      <c r="BO85">
        <v>70.292322222222197</v>
      </c>
      <c r="BP85">
        <v>4.8905822222222201E-2</v>
      </c>
      <c r="BQ85">
        <v>26.974588888888899</v>
      </c>
      <c r="BR85">
        <v>26.154233333333298</v>
      </c>
      <c r="BS85">
        <v>999.9</v>
      </c>
      <c r="BT85">
        <v>0</v>
      </c>
      <c r="BU85">
        <v>0</v>
      </c>
      <c r="BV85">
        <v>9986.1111111111095</v>
      </c>
      <c r="BW85">
        <v>0</v>
      </c>
      <c r="BX85">
        <v>2079.16777777778</v>
      </c>
      <c r="BY85">
        <v>-84.847822222222206</v>
      </c>
      <c r="BZ85">
        <v>1107.1144444444401</v>
      </c>
      <c r="CA85">
        <v>1185.96333333333</v>
      </c>
      <c r="CB85">
        <v>6.7259455555555601</v>
      </c>
      <c r="CC85">
        <v>1164.19888888889</v>
      </c>
      <c r="CD85">
        <v>18.3520111111111</v>
      </c>
      <c r="CE85">
        <v>1.7627888888888901</v>
      </c>
      <c r="CF85">
        <v>1.2900055555555601</v>
      </c>
      <c r="CG85">
        <v>15.4606666666667</v>
      </c>
      <c r="CH85">
        <v>10.682877777777801</v>
      </c>
      <c r="CI85">
        <v>2000.0177777777801</v>
      </c>
      <c r="CJ85">
        <v>0.98000200000000004</v>
      </c>
      <c r="CK85">
        <v>1.9997899999999999E-2</v>
      </c>
      <c r="CL85">
        <v>0</v>
      </c>
      <c r="CM85">
        <v>2.4038222222222201</v>
      </c>
      <c r="CN85">
        <v>0</v>
      </c>
      <c r="CO85">
        <v>15223.6222222222</v>
      </c>
      <c r="CP85">
        <v>17300.333333333299</v>
      </c>
      <c r="CQ85">
        <v>38.625</v>
      </c>
      <c r="CR85">
        <v>39.006888888888902</v>
      </c>
      <c r="CS85">
        <v>38.375</v>
      </c>
      <c r="CT85">
        <v>37.436999999999998</v>
      </c>
      <c r="CU85">
        <v>38</v>
      </c>
      <c r="CV85">
        <v>1960.0177777777801</v>
      </c>
      <c r="CW85">
        <v>40</v>
      </c>
      <c r="CX85">
        <v>0</v>
      </c>
      <c r="CY85">
        <v>1657470626.9000001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-4.0000000000000001E-3</v>
      </c>
      <c r="DH85">
        <v>8.7509999999999994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-84.592590243902393</v>
      </c>
      <c r="DO85">
        <v>0.494193031358579</v>
      </c>
      <c r="DP85">
        <v>0.50538499152716798</v>
      </c>
      <c r="DQ85">
        <v>0</v>
      </c>
      <c r="DR85">
        <v>6.8761099999999997</v>
      </c>
      <c r="DS85">
        <v>-0.99758571428570397</v>
      </c>
      <c r="DT85">
        <v>0.105329101160218</v>
      </c>
      <c r="DU85">
        <v>0</v>
      </c>
      <c r="DV85">
        <v>0</v>
      </c>
      <c r="DW85">
        <v>2</v>
      </c>
      <c r="DX85" t="s">
        <v>401</v>
      </c>
      <c r="DY85">
        <v>2.9733900000000002</v>
      </c>
      <c r="DZ85">
        <v>2.70261</v>
      </c>
      <c r="EA85">
        <v>0.138429</v>
      </c>
      <c r="EB85">
        <v>0.14607100000000001</v>
      </c>
      <c r="EC85">
        <v>8.4026400000000001E-2</v>
      </c>
      <c r="ED85">
        <v>6.8173999999999998E-2</v>
      </c>
      <c r="EE85">
        <v>33597.699999999997</v>
      </c>
      <c r="EF85">
        <v>36445.699999999997</v>
      </c>
      <c r="EG85">
        <v>35337.5</v>
      </c>
      <c r="EH85">
        <v>38707.199999999997</v>
      </c>
      <c r="EI85">
        <v>45888.5</v>
      </c>
      <c r="EJ85">
        <v>52054.5</v>
      </c>
      <c r="EK85">
        <v>55215.3</v>
      </c>
      <c r="EL85">
        <v>62033.1</v>
      </c>
      <c r="EM85">
        <v>1.9938</v>
      </c>
      <c r="EN85">
        <v>2.1295999999999999</v>
      </c>
      <c r="EO85">
        <v>9.4890600000000005E-2</v>
      </c>
      <c r="EP85">
        <v>0</v>
      </c>
      <c r="EQ85">
        <v>24.6127</v>
      </c>
      <c r="ER85">
        <v>999.9</v>
      </c>
      <c r="ES85">
        <v>48.076999999999998</v>
      </c>
      <c r="ET85">
        <v>32.78</v>
      </c>
      <c r="EU85">
        <v>34.130899999999997</v>
      </c>
      <c r="EV85">
        <v>52.643000000000001</v>
      </c>
      <c r="EW85">
        <v>37.744399999999999</v>
      </c>
      <c r="EX85">
        <v>2</v>
      </c>
      <c r="EY85">
        <v>-6.9573200000000002E-2</v>
      </c>
      <c r="EZ85">
        <v>0.56176499999999996</v>
      </c>
      <c r="FA85">
        <v>20.148800000000001</v>
      </c>
      <c r="FB85">
        <v>5.1993200000000002</v>
      </c>
      <c r="FC85">
        <v>12.0099</v>
      </c>
      <c r="FD85">
        <v>4.9752000000000001</v>
      </c>
      <c r="FE85">
        <v>3.2932000000000001</v>
      </c>
      <c r="FF85">
        <v>9999</v>
      </c>
      <c r="FG85">
        <v>9999</v>
      </c>
      <c r="FH85">
        <v>9999</v>
      </c>
      <c r="FI85">
        <v>580.4</v>
      </c>
      <c r="FJ85">
        <v>1.8630100000000001</v>
      </c>
      <c r="FK85">
        <v>1.86792</v>
      </c>
      <c r="FL85">
        <v>1.86768</v>
      </c>
      <c r="FM85">
        <v>1.8689</v>
      </c>
      <c r="FN85">
        <v>1.8696600000000001</v>
      </c>
      <c r="FO85">
        <v>1.8656900000000001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11.85</v>
      </c>
      <c r="GF85">
        <v>0.38240000000000002</v>
      </c>
      <c r="GG85">
        <v>4.1105</v>
      </c>
      <c r="GH85">
        <v>7.67244E-3</v>
      </c>
      <c r="GI85">
        <v>-4.3099900000000001E-7</v>
      </c>
      <c r="GJ85">
        <v>-1.23938E-11</v>
      </c>
      <c r="GK85">
        <v>-0.116349886799232</v>
      </c>
      <c r="GL85">
        <v>-1.24571880312714E-2</v>
      </c>
      <c r="GM85">
        <v>1.4289494627965E-3</v>
      </c>
      <c r="GN85">
        <v>-4.3703736857135599E-6</v>
      </c>
      <c r="GO85">
        <v>13</v>
      </c>
      <c r="GP85">
        <v>1891</v>
      </c>
      <c r="GQ85">
        <v>2</v>
      </c>
      <c r="GR85">
        <v>33</v>
      </c>
      <c r="GS85">
        <v>2618.1</v>
      </c>
      <c r="GT85">
        <v>2618</v>
      </c>
      <c r="GU85">
        <v>2.9895</v>
      </c>
      <c r="GV85">
        <v>2.6184099999999999</v>
      </c>
      <c r="GW85">
        <v>2.2485400000000002</v>
      </c>
      <c r="GX85">
        <v>2.7636699999999998</v>
      </c>
      <c r="GY85">
        <v>1.9958499999999999</v>
      </c>
      <c r="GZ85">
        <v>2.3950200000000001</v>
      </c>
      <c r="HA85">
        <v>35.801000000000002</v>
      </c>
      <c r="HB85">
        <v>15.1915</v>
      </c>
      <c r="HC85">
        <v>18</v>
      </c>
      <c r="HD85">
        <v>503.435</v>
      </c>
      <c r="HE85">
        <v>593.76</v>
      </c>
      <c r="HF85">
        <v>24.203099999999999</v>
      </c>
      <c r="HG85">
        <v>26.371700000000001</v>
      </c>
      <c r="HH85">
        <v>29.9999</v>
      </c>
      <c r="HI85">
        <v>26.329799999999999</v>
      </c>
      <c r="HJ85">
        <v>26.2652</v>
      </c>
      <c r="HK85">
        <v>59.8264</v>
      </c>
      <c r="HL85">
        <v>43.5625</v>
      </c>
      <c r="HM85">
        <v>0</v>
      </c>
      <c r="HN85">
        <v>24.214700000000001</v>
      </c>
      <c r="HO85">
        <v>1186.96</v>
      </c>
      <c r="HP85">
        <v>18.520900000000001</v>
      </c>
      <c r="HQ85">
        <v>102.443</v>
      </c>
      <c r="HR85">
        <v>103.288</v>
      </c>
    </row>
    <row r="86" spans="1:226" x14ac:dyDescent="0.2">
      <c r="A86">
        <v>70</v>
      </c>
      <c r="B86">
        <v>1657470658.0999999</v>
      </c>
      <c r="C86">
        <v>436.59999990463302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1657470655.3</v>
      </c>
      <c r="J86">
        <f t="shared" si="34"/>
        <v>5.7278842255194936E-3</v>
      </c>
      <c r="K86">
        <f t="shared" si="35"/>
        <v>5.7278842255194933</v>
      </c>
      <c r="L86">
        <f t="shared" si="36"/>
        <v>48.701473666414415</v>
      </c>
      <c r="M86">
        <f t="shared" si="37"/>
        <v>1095</v>
      </c>
      <c r="N86">
        <f t="shared" si="38"/>
        <v>672.72450262424331</v>
      </c>
      <c r="O86">
        <f t="shared" si="39"/>
        <v>47.320658930667179</v>
      </c>
      <c r="P86">
        <f t="shared" si="40"/>
        <v>77.024281599600002</v>
      </c>
      <c r="Q86">
        <f t="shared" si="41"/>
        <v>0.21243071120170792</v>
      </c>
      <c r="R86">
        <f t="shared" si="42"/>
        <v>2.3532520921015174</v>
      </c>
      <c r="S86">
        <f t="shared" si="43"/>
        <v>0.20232321422881319</v>
      </c>
      <c r="T86">
        <f t="shared" si="44"/>
        <v>0.12732004259625773</v>
      </c>
      <c r="U86">
        <f t="shared" si="45"/>
        <v>321.52286279999998</v>
      </c>
      <c r="V86">
        <f t="shared" si="46"/>
        <v>27.477426556544909</v>
      </c>
      <c r="W86">
        <f t="shared" si="47"/>
        <v>27.477426556544909</v>
      </c>
      <c r="X86">
        <f t="shared" si="48"/>
        <v>3.6807576878722892</v>
      </c>
      <c r="Y86">
        <f t="shared" si="49"/>
        <v>49.412332609981071</v>
      </c>
      <c r="Z86">
        <f t="shared" si="50"/>
        <v>1.7664481443175479</v>
      </c>
      <c r="AA86">
        <f t="shared" si="51"/>
        <v>3.5749134902421775</v>
      </c>
      <c r="AB86">
        <f t="shared" si="52"/>
        <v>1.9143095435547413</v>
      </c>
      <c r="AC86">
        <f t="shared" si="53"/>
        <v>-252.59969434540966</v>
      </c>
      <c r="AD86">
        <f t="shared" si="54"/>
        <v>-63.134416805390984</v>
      </c>
      <c r="AE86">
        <f t="shared" si="55"/>
        <v>-5.8031720287286506</v>
      </c>
      <c r="AF86">
        <f t="shared" si="56"/>
        <v>-1.4420379529283878E-2</v>
      </c>
      <c r="AG86">
        <f t="shared" si="57"/>
        <v>64.781628826751486</v>
      </c>
      <c r="AH86">
        <f t="shared" si="58"/>
        <v>5.6735384090549639</v>
      </c>
      <c r="AI86">
        <f t="shared" si="59"/>
        <v>48.701473666414415</v>
      </c>
      <c r="AJ86">
        <v>1203.0485009630199</v>
      </c>
      <c r="AK86">
        <v>1131.0683030303001</v>
      </c>
      <c r="AL86">
        <v>3.41105164992983</v>
      </c>
      <c r="AM86">
        <v>64.709286753650801</v>
      </c>
      <c r="AN86">
        <f t="shared" si="60"/>
        <v>5.7278842255194933</v>
      </c>
      <c r="AO86">
        <v>18.4730520586061</v>
      </c>
      <c r="AP86">
        <v>25.129660000000001</v>
      </c>
      <c r="AQ86">
        <v>1.0163093421904299E-2</v>
      </c>
      <c r="AR86">
        <v>77.473816315868703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37112.42919675789</v>
      </c>
      <c r="AX86">
        <f t="shared" si="64"/>
        <v>2000.0429999999999</v>
      </c>
      <c r="AY86">
        <f t="shared" si="65"/>
        <v>1681.23612</v>
      </c>
      <c r="AZ86">
        <f t="shared" si="66"/>
        <v>0.84059998710027739</v>
      </c>
      <c r="BA86">
        <f t="shared" si="67"/>
        <v>0.16075797510353526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1657470655.3</v>
      </c>
      <c r="BH86">
        <v>1095</v>
      </c>
      <c r="BI86">
        <v>1180.1959999999999</v>
      </c>
      <c r="BJ86">
        <v>25.112349999999999</v>
      </c>
      <c r="BK86">
        <v>18.47484</v>
      </c>
      <c r="BL86">
        <v>1083.1020000000001</v>
      </c>
      <c r="BM86">
        <v>24.729009999999999</v>
      </c>
      <c r="BN86">
        <v>499.98230000000001</v>
      </c>
      <c r="BO86">
        <v>70.292649999999995</v>
      </c>
      <c r="BP86">
        <v>4.9159679999999997E-2</v>
      </c>
      <c r="BQ86">
        <v>26.979790000000001</v>
      </c>
      <c r="BR86">
        <v>26.188040000000001</v>
      </c>
      <c r="BS86">
        <v>999.9</v>
      </c>
      <c r="BT86">
        <v>0</v>
      </c>
      <c r="BU86">
        <v>0</v>
      </c>
      <c r="BV86">
        <v>9983.5</v>
      </c>
      <c r="BW86">
        <v>0</v>
      </c>
      <c r="BX86">
        <v>2070.558</v>
      </c>
      <c r="BY86">
        <v>-85.194119999999998</v>
      </c>
      <c r="BZ86">
        <v>1123.2080000000001</v>
      </c>
      <c r="CA86">
        <v>1202.4110000000001</v>
      </c>
      <c r="CB86">
        <v>6.6375190000000002</v>
      </c>
      <c r="CC86">
        <v>1180.1959999999999</v>
      </c>
      <c r="CD86">
        <v>18.47484</v>
      </c>
      <c r="CE86">
        <v>1.7652140000000001</v>
      </c>
      <c r="CF86">
        <v>1.298646</v>
      </c>
      <c r="CG86">
        <v>15.482100000000001</v>
      </c>
      <c r="CH86">
        <v>10.78317</v>
      </c>
      <c r="CI86">
        <v>2000.0429999999999</v>
      </c>
      <c r="CJ86">
        <v>0.98000200000000004</v>
      </c>
      <c r="CK86">
        <v>1.9997899999999999E-2</v>
      </c>
      <c r="CL86">
        <v>0</v>
      </c>
      <c r="CM86">
        <v>2.2821500000000001</v>
      </c>
      <c r="CN86">
        <v>0</v>
      </c>
      <c r="CO86">
        <v>15212.08</v>
      </c>
      <c r="CP86">
        <v>17300.54</v>
      </c>
      <c r="CQ86">
        <v>38.625</v>
      </c>
      <c r="CR86">
        <v>39.037199999999999</v>
      </c>
      <c r="CS86">
        <v>38.375</v>
      </c>
      <c r="CT86">
        <v>37.436999999999998</v>
      </c>
      <c r="CU86">
        <v>38</v>
      </c>
      <c r="CV86">
        <v>1960.0429999999999</v>
      </c>
      <c r="CW86">
        <v>40</v>
      </c>
      <c r="CX86">
        <v>0</v>
      </c>
      <c r="CY86">
        <v>1657470632.3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-4.0000000000000001E-3</v>
      </c>
      <c r="DH86">
        <v>8.7509999999999994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-84.776687804878094</v>
      </c>
      <c r="DO86">
        <v>-2.0976815331012402</v>
      </c>
      <c r="DP86">
        <v>0.68016944811124902</v>
      </c>
      <c r="DQ86">
        <v>0</v>
      </c>
      <c r="DR86">
        <v>6.7793543902439</v>
      </c>
      <c r="DS86">
        <v>-0.92229533101044303</v>
      </c>
      <c r="DT86">
        <v>9.7762821629292604E-2</v>
      </c>
      <c r="DU86">
        <v>0</v>
      </c>
      <c r="DV86">
        <v>0</v>
      </c>
      <c r="DW86">
        <v>2</v>
      </c>
      <c r="DX86" t="s">
        <v>401</v>
      </c>
      <c r="DY86">
        <v>2.9734099999999999</v>
      </c>
      <c r="DZ86">
        <v>2.7033399999999999</v>
      </c>
      <c r="EA86">
        <v>0.13977899999999999</v>
      </c>
      <c r="EB86">
        <v>0.14729200000000001</v>
      </c>
      <c r="EC86">
        <v>8.4106E-2</v>
      </c>
      <c r="ED86">
        <v>6.8246000000000001E-2</v>
      </c>
      <c r="EE86">
        <v>33544.699999999997</v>
      </c>
      <c r="EF86">
        <v>36393.699999999997</v>
      </c>
      <c r="EG86">
        <v>35337.1</v>
      </c>
      <c r="EH86">
        <v>38707.4</v>
      </c>
      <c r="EI86">
        <v>45884.4</v>
      </c>
      <c r="EJ86">
        <v>52051</v>
      </c>
      <c r="EK86">
        <v>55215.3</v>
      </c>
      <c r="EL86">
        <v>62033.599999999999</v>
      </c>
      <c r="EM86">
        <v>1.9938</v>
      </c>
      <c r="EN86">
        <v>2.1295999999999999</v>
      </c>
      <c r="EO86">
        <v>9.4920400000000002E-2</v>
      </c>
      <c r="EP86">
        <v>0</v>
      </c>
      <c r="EQ86">
        <v>24.6401</v>
      </c>
      <c r="ER86">
        <v>999.9</v>
      </c>
      <c r="ES86">
        <v>48.076999999999998</v>
      </c>
      <c r="ET86">
        <v>32.790999999999997</v>
      </c>
      <c r="EU86">
        <v>34.153399999999998</v>
      </c>
      <c r="EV86">
        <v>53.103000000000002</v>
      </c>
      <c r="EW86">
        <v>37.788499999999999</v>
      </c>
      <c r="EX86">
        <v>2</v>
      </c>
      <c r="EY86">
        <v>-6.9268300000000005E-2</v>
      </c>
      <c r="EZ86">
        <v>0.80237499999999995</v>
      </c>
      <c r="FA86">
        <v>20.1477</v>
      </c>
      <c r="FB86">
        <v>5.20052</v>
      </c>
      <c r="FC86">
        <v>12.0052</v>
      </c>
      <c r="FD86">
        <v>4.9756</v>
      </c>
      <c r="FE86">
        <v>3.2936000000000001</v>
      </c>
      <c r="FF86">
        <v>9999</v>
      </c>
      <c r="FG86">
        <v>9999</v>
      </c>
      <c r="FH86">
        <v>9999</v>
      </c>
      <c r="FI86">
        <v>580.4</v>
      </c>
      <c r="FJ86">
        <v>1.86307</v>
      </c>
      <c r="FK86">
        <v>1.86798</v>
      </c>
      <c r="FL86">
        <v>1.86768</v>
      </c>
      <c r="FM86">
        <v>1.86887</v>
      </c>
      <c r="FN86">
        <v>1.8696600000000001</v>
      </c>
      <c r="FO86">
        <v>1.8656900000000001</v>
      </c>
      <c r="FP86">
        <v>1.8667899999999999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11.96</v>
      </c>
      <c r="GF86">
        <v>0.38400000000000001</v>
      </c>
      <c r="GG86">
        <v>4.1105</v>
      </c>
      <c r="GH86">
        <v>7.67244E-3</v>
      </c>
      <c r="GI86">
        <v>-4.3099900000000001E-7</v>
      </c>
      <c r="GJ86">
        <v>-1.23938E-11</v>
      </c>
      <c r="GK86">
        <v>-0.116349886799232</v>
      </c>
      <c r="GL86">
        <v>-1.24571880312714E-2</v>
      </c>
      <c r="GM86">
        <v>1.4289494627965E-3</v>
      </c>
      <c r="GN86">
        <v>-4.3703736857135599E-6</v>
      </c>
      <c r="GO86">
        <v>13</v>
      </c>
      <c r="GP86">
        <v>1891</v>
      </c>
      <c r="GQ86">
        <v>2</v>
      </c>
      <c r="GR86">
        <v>33</v>
      </c>
      <c r="GS86">
        <v>2618.1</v>
      </c>
      <c r="GT86">
        <v>2618.1</v>
      </c>
      <c r="GU86">
        <v>3.0212400000000001</v>
      </c>
      <c r="GV86">
        <v>2.6184099999999999</v>
      </c>
      <c r="GW86">
        <v>2.2485400000000002</v>
      </c>
      <c r="GX86">
        <v>2.7648899999999998</v>
      </c>
      <c r="GY86">
        <v>1.9958499999999999</v>
      </c>
      <c r="GZ86">
        <v>2.3742700000000001</v>
      </c>
      <c r="HA86">
        <v>35.801000000000002</v>
      </c>
      <c r="HB86">
        <v>15.1915</v>
      </c>
      <c r="HC86">
        <v>18</v>
      </c>
      <c r="HD86">
        <v>503.40199999999999</v>
      </c>
      <c r="HE86">
        <v>593.73599999999999</v>
      </c>
      <c r="HF86">
        <v>24.047999999999998</v>
      </c>
      <c r="HG86">
        <v>26.368600000000001</v>
      </c>
      <c r="HH86">
        <v>30.0002</v>
      </c>
      <c r="HI86">
        <v>26.326699999999999</v>
      </c>
      <c r="HJ86">
        <v>26.263000000000002</v>
      </c>
      <c r="HK86">
        <v>60.4664</v>
      </c>
      <c r="HL86">
        <v>43.5625</v>
      </c>
      <c r="HM86">
        <v>0</v>
      </c>
      <c r="HN86">
        <v>24.051100000000002</v>
      </c>
      <c r="HO86">
        <v>1207.1300000000001</v>
      </c>
      <c r="HP86">
        <v>18.571300000000001</v>
      </c>
      <c r="HQ86">
        <v>102.44199999999999</v>
      </c>
      <c r="HR86">
        <v>103.289</v>
      </c>
    </row>
    <row r="87" spans="1:226" x14ac:dyDescent="0.2">
      <c r="A87">
        <v>71</v>
      </c>
      <c r="B87">
        <v>1657470663.0999999</v>
      </c>
      <c r="C87">
        <v>441.59999990463302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1657470660.5999999</v>
      </c>
      <c r="J87">
        <f t="shared" si="34"/>
        <v>5.6685956402083423E-3</v>
      </c>
      <c r="K87">
        <f t="shared" si="35"/>
        <v>5.6685956402083422</v>
      </c>
      <c r="L87">
        <f t="shared" si="36"/>
        <v>49.50686311627269</v>
      </c>
      <c r="M87">
        <f t="shared" si="37"/>
        <v>1112.4222222222199</v>
      </c>
      <c r="N87">
        <f t="shared" si="38"/>
        <v>678.49145321335925</v>
      </c>
      <c r="O87">
        <f t="shared" si="39"/>
        <v>47.725278849406124</v>
      </c>
      <c r="P87">
        <f t="shared" si="40"/>
        <v>78.248090675854868</v>
      </c>
      <c r="Q87">
        <f t="shared" si="41"/>
        <v>0.20976133979981054</v>
      </c>
      <c r="R87">
        <f t="shared" si="42"/>
        <v>2.3542559170258568</v>
      </c>
      <c r="S87">
        <f t="shared" si="43"/>
        <v>0.19990392221221998</v>
      </c>
      <c r="T87">
        <f t="shared" si="44"/>
        <v>0.12578699124569323</v>
      </c>
      <c r="U87">
        <f t="shared" si="45"/>
        <v>321.52025600000059</v>
      </c>
      <c r="V87">
        <f t="shared" si="46"/>
        <v>27.495560922678678</v>
      </c>
      <c r="W87">
        <f t="shared" si="47"/>
        <v>27.495560922678678</v>
      </c>
      <c r="X87">
        <f t="shared" si="48"/>
        <v>3.6846658529473402</v>
      </c>
      <c r="Y87">
        <f t="shared" si="49"/>
        <v>49.439220394396713</v>
      </c>
      <c r="Z87">
        <f t="shared" si="50"/>
        <v>1.7673550276195613</v>
      </c>
      <c r="AA87">
        <f t="shared" si="51"/>
        <v>3.574803594232784</v>
      </c>
      <c r="AB87">
        <f t="shared" si="52"/>
        <v>1.9173108253277789</v>
      </c>
      <c r="AC87">
        <f t="shared" si="53"/>
        <v>-249.98506773318789</v>
      </c>
      <c r="AD87">
        <f t="shared" si="54"/>
        <v>-65.529432570675212</v>
      </c>
      <c r="AE87">
        <f t="shared" si="55"/>
        <v>-6.0212782513443814</v>
      </c>
      <c r="AF87">
        <f t="shared" si="56"/>
        <v>-1.5522555206885613E-2</v>
      </c>
      <c r="AG87">
        <f t="shared" si="57"/>
        <v>64.886897036935437</v>
      </c>
      <c r="AH87">
        <f t="shared" si="58"/>
        <v>5.6703863886024291</v>
      </c>
      <c r="AI87">
        <f t="shared" si="59"/>
        <v>49.50686311627269</v>
      </c>
      <c r="AJ87">
        <v>1220.24274953032</v>
      </c>
      <c r="AK87">
        <v>1147.6783030303</v>
      </c>
      <c r="AL87">
        <v>3.3018036457183602</v>
      </c>
      <c r="AM87">
        <v>64.709286753650801</v>
      </c>
      <c r="AN87">
        <f t="shared" si="60"/>
        <v>5.6685956402083422</v>
      </c>
      <c r="AO87">
        <v>18.4898676958462</v>
      </c>
      <c r="AP87">
        <v>25.118004242424199</v>
      </c>
      <c r="AQ87">
        <v>7.5334379100680797E-4</v>
      </c>
      <c r="AR87">
        <v>77.473816315868703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37136.586631034756</v>
      </c>
      <c r="AX87">
        <f t="shared" si="64"/>
        <v>2000.0266666666701</v>
      </c>
      <c r="AY87">
        <f t="shared" si="65"/>
        <v>1681.2224000000028</v>
      </c>
      <c r="AZ87">
        <f t="shared" si="66"/>
        <v>0.84059999200010671</v>
      </c>
      <c r="BA87">
        <f t="shared" si="67"/>
        <v>0.16075798456020587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1657470660.5999999</v>
      </c>
      <c r="BH87">
        <v>1112.4222222222199</v>
      </c>
      <c r="BI87">
        <v>1197.8555555555599</v>
      </c>
      <c r="BJ87">
        <v>25.125788888888898</v>
      </c>
      <c r="BK87">
        <v>18.492322222222199</v>
      </c>
      <c r="BL87">
        <v>1100.4066666666699</v>
      </c>
      <c r="BM87">
        <v>24.7418333333333</v>
      </c>
      <c r="BN87">
        <v>500.00222222222197</v>
      </c>
      <c r="BO87">
        <v>70.290622222222197</v>
      </c>
      <c r="BP87">
        <v>4.9657855555555602E-2</v>
      </c>
      <c r="BQ87">
        <v>26.9792666666667</v>
      </c>
      <c r="BR87">
        <v>26.2036333333333</v>
      </c>
      <c r="BS87">
        <v>999.9</v>
      </c>
      <c r="BT87">
        <v>0</v>
      </c>
      <c r="BU87">
        <v>0</v>
      </c>
      <c r="BV87">
        <v>9990.5555555555493</v>
      </c>
      <c r="BW87">
        <v>0</v>
      </c>
      <c r="BX87">
        <v>2110.80666666667</v>
      </c>
      <c r="BY87">
        <v>-85.432766666666694</v>
      </c>
      <c r="BZ87">
        <v>1141.0933333333301</v>
      </c>
      <c r="CA87">
        <v>1220.42333333333</v>
      </c>
      <c r="CB87">
        <v>6.6334788888888898</v>
      </c>
      <c r="CC87">
        <v>1197.8555555555599</v>
      </c>
      <c r="CD87">
        <v>18.492322222222199</v>
      </c>
      <c r="CE87">
        <v>1.76610666666667</v>
      </c>
      <c r="CF87">
        <v>1.2998366666666701</v>
      </c>
      <c r="CG87">
        <v>15.490022222222199</v>
      </c>
      <c r="CH87">
        <v>10.7969666666667</v>
      </c>
      <c r="CI87">
        <v>2000.0266666666701</v>
      </c>
      <c r="CJ87">
        <v>0.98000166666666699</v>
      </c>
      <c r="CK87">
        <v>1.9998255555555601E-2</v>
      </c>
      <c r="CL87">
        <v>0</v>
      </c>
      <c r="CM87">
        <v>2.2520111111111101</v>
      </c>
      <c r="CN87">
        <v>0</v>
      </c>
      <c r="CO87">
        <v>15222.255555555599</v>
      </c>
      <c r="CP87">
        <v>17300.377777777801</v>
      </c>
      <c r="CQ87">
        <v>38.625</v>
      </c>
      <c r="CR87">
        <v>39.048222222222201</v>
      </c>
      <c r="CS87">
        <v>38.375</v>
      </c>
      <c r="CT87">
        <v>37.416333333333299</v>
      </c>
      <c r="CU87">
        <v>38</v>
      </c>
      <c r="CV87">
        <v>1960.0266666666701</v>
      </c>
      <c r="CW87">
        <v>40</v>
      </c>
      <c r="CX87">
        <v>0</v>
      </c>
      <c r="CY87">
        <v>1657470637.0999999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-4.0000000000000001E-3</v>
      </c>
      <c r="DH87">
        <v>8.7509999999999994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-84.906692500000005</v>
      </c>
      <c r="DO87">
        <v>-3.9370975609754599</v>
      </c>
      <c r="DP87">
        <v>0.73502004917808195</v>
      </c>
      <c r="DQ87">
        <v>0</v>
      </c>
      <c r="DR87">
        <v>6.7125395000000001</v>
      </c>
      <c r="DS87">
        <v>-0.82452270168855402</v>
      </c>
      <c r="DT87">
        <v>8.6347995140304307E-2</v>
      </c>
      <c r="DU87">
        <v>0</v>
      </c>
      <c r="DV87">
        <v>0</v>
      </c>
      <c r="DW87">
        <v>2</v>
      </c>
      <c r="DX87" t="s">
        <v>401</v>
      </c>
      <c r="DY87">
        <v>2.9735800000000001</v>
      </c>
      <c r="DZ87">
        <v>2.70316</v>
      </c>
      <c r="EA87">
        <v>0.14110300000000001</v>
      </c>
      <c r="EB87">
        <v>0.148586</v>
      </c>
      <c r="EC87">
        <v>8.4084800000000001E-2</v>
      </c>
      <c r="ED87">
        <v>6.8310899999999994E-2</v>
      </c>
      <c r="EE87">
        <v>33493.599999999999</v>
      </c>
      <c r="EF87">
        <v>36339.800000000003</v>
      </c>
      <c r="EG87">
        <v>35337.599999999999</v>
      </c>
      <c r="EH87">
        <v>38708.800000000003</v>
      </c>
      <c r="EI87">
        <v>45886.6</v>
      </c>
      <c r="EJ87">
        <v>52048.5</v>
      </c>
      <c r="EK87">
        <v>55216.6</v>
      </c>
      <c r="EL87">
        <v>62034.9</v>
      </c>
      <c r="EM87">
        <v>1.9942</v>
      </c>
      <c r="EN87">
        <v>2.1294</v>
      </c>
      <c r="EO87">
        <v>9.3758099999999997E-2</v>
      </c>
      <c r="EP87">
        <v>0</v>
      </c>
      <c r="EQ87">
        <v>24.6692</v>
      </c>
      <c r="ER87">
        <v>999.9</v>
      </c>
      <c r="ES87">
        <v>48.052999999999997</v>
      </c>
      <c r="ET87">
        <v>32.790999999999997</v>
      </c>
      <c r="EU87">
        <v>34.135399999999997</v>
      </c>
      <c r="EV87">
        <v>52.963000000000001</v>
      </c>
      <c r="EW87">
        <v>37.832500000000003</v>
      </c>
      <c r="EX87">
        <v>2</v>
      </c>
      <c r="EY87">
        <v>-6.8943099999999993E-2</v>
      </c>
      <c r="EZ87">
        <v>1.0065999999999999</v>
      </c>
      <c r="FA87">
        <v>20.146000000000001</v>
      </c>
      <c r="FB87">
        <v>5.1993200000000002</v>
      </c>
      <c r="FC87">
        <v>12.004</v>
      </c>
      <c r="FD87">
        <v>4.9756</v>
      </c>
      <c r="FE87">
        <v>3.2934000000000001</v>
      </c>
      <c r="FF87">
        <v>9999</v>
      </c>
      <c r="FG87">
        <v>9999</v>
      </c>
      <c r="FH87">
        <v>9999</v>
      </c>
      <c r="FI87">
        <v>580.4</v>
      </c>
      <c r="FJ87">
        <v>1.8631</v>
      </c>
      <c r="FK87">
        <v>1.86795</v>
      </c>
      <c r="FL87">
        <v>1.86768</v>
      </c>
      <c r="FM87">
        <v>1.8689</v>
      </c>
      <c r="FN87">
        <v>1.8696600000000001</v>
      </c>
      <c r="FO87">
        <v>1.8656900000000001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12.07</v>
      </c>
      <c r="GF87">
        <v>0.38369999999999999</v>
      </c>
      <c r="GG87">
        <v>4.1105</v>
      </c>
      <c r="GH87">
        <v>7.67244E-3</v>
      </c>
      <c r="GI87">
        <v>-4.3099900000000001E-7</v>
      </c>
      <c r="GJ87">
        <v>-1.23938E-11</v>
      </c>
      <c r="GK87">
        <v>-0.116349886799232</v>
      </c>
      <c r="GL87">
        <v>-1.24571880312714E-2</v>
      </c>
      <c r="GM87">
        <v>1.4289494627965E-3</v>
      </c>
      <c r="GN87">
        <v>-4.3703736857135599E-6</v>
      </c>
      <c r="GO87">
        <v>13</v>
      </c>
      <c r="GP87">
        <v>1891</v>
      </c>
      <c r="GQ87">
        <v>2</v>
      </c>
      <c r="GR87">
        <v>33</v>
      </c>
      <c r="GS87">
        <v>2618.1999999999998</v>
      </c>
      <c r="GT87">
        <v>2618.1999999999998</v>
      </c>
      <c r="GU87">
        <v>3.0529799999999998</v>
      </c>
      <c r="GV87">
        <v>2.6220699999999999</v>
      </c>
      <c r="GW87">
        <v>2.2485400000000002</v>
      </c>
      <c r="GX87">
        <v>2.7636699999999998</v>
      </c>
      <c r="GY87">
        <v>1.9958499999999999</v>
      </c>
      <c r="GZ87">
        <v>2.3840300000000001</v>
      </c>
      <c r="HA87">
        <v>35.801000000000002</v>
      </c>
      <c r="HB87">
        <v>15.182700000000001</v>
      </c>
      <c r="HC87">
        <v>18</v>
      </c>
      <c r="HD87">
        <v>503.64600000000002</v>
      </c>
      <c r="HE87">
        <v>593.56100000000004</v>
      </c>
      <c r="HF87">
        <v>23.841999999999999</v>
      </c>
      <c r="HG87">
        <v>26.366399999999999</v>
      </c>
      <c r="HH87">
        <v>30.000599999999999</v>
      </c>
      <c r="HI87">
        <v>26.3245</v>
      </c>
      <c r="HJ87">
        <v>26.2607</v>
      </c>
      <c r="HK87">
        <v>61.091000000000001</v>
      </c>
      <c r="HL87">
        <v>43.254800000000003</v>
      </c>
      <c r="HM87">
        <v>0</v>
      </c>
      <c r="HN87">
        <v>23.8568</v>
      </c>
      <c r="HO87">
        <v>1220.57</v>
      </c>
      <c r="HP87">
        <v>18.647500000000001</v>
      </c>
      <c r="HQ87">
        <v>102.444</v>
      </c>
      <c r="HR87">
        <v>103.292</v>
      </c>
    </row>
    <row r="88" spans="1:226" x14ac:dyDescent="0.2">
      <c r="A88">
        <v>72</v>
      </c>
      <c r="B88">
        <v>1657470668.0999999</v>
      </c>
      <c r="C88">
        <v>446.59999990463302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1657470665.3</v>
      </c>
      <c r="J88">
        <f t="shared" si="34"/>
        <v>5.6172148753781889E-3</v>
      </c>
      <c r="K88">
        <f t="shared" si="35"/>
        <v>5.6172148753781892</v>
      </c>
      <c r="L88">
        <f t="shared" si="36"/>
        <v>49.502785204496234</v>
      </c>
      <c r="M88">
        <f t="shared" si="37"/>
        <v>1127.8219999999999</v>
      </c>
      <c r="N88">
        <f t="shared" si="38"/>
        <v>688.61686313409916</v>
      </c>
      <c r="O88">
        <f t="shared" si="39"/>
        <v>48.438316979568121</v>
      </c>
      <c r="P88">
        <f t="shared" si="40"/>
        <v>79.332648468546196</v>
      </c>
      <c r="Q88">
        <f t="shared" si="41"/>
        <v>0.20720528190344301</v>
      </c>
      <c r="R88">
        <f t="shared" si="42"/>
        <v>2.3591028028386569</v>
      </c>
      <c r="S88">
        <f t="shared" si="43"/>
        <v>0.19759950306420818</v>
      </c>
      <c r="T88">
        <f t="shared" si="44"/>
        <v>0.12432561534969974</v>
      </c>
      <c r="U88">
        <f t="shared" si="45"/>
        <v>321.51041399999997</v>
      </c>
      <c r="V88">
        <f t="shared" si="46"/>
        <v>27.513183392496479</v>
      </c>
      <c r="W88">
        <f t="shared" si="47"/>
        <v>27.513183392496479</v>
      </c>
      <c r="X88">
        <f t="shared" si="48"/>
        <v>3.6884671674034166</v>
      </c>
      <c r="Y88">
        <f t="shared" si="49"/>
        <v>49.405271562832162</v>
      </c>
      <c r="Z88">
        <f t="shared" si="50"/>
        <v>1.7663845494264969</v>
      </c>
      <c r="AA88">
        <f t="shared" si="51"/>
        <v>3.5752956993264604</v>
      </c>
      <c r="AB88">
        <f t="shared" si="52"/>
        <v>1.9220826179769197</v>
      </c>
      <c r="AC88">
        <f t="shared" si="53"/>
        <v>-247.71917600417814</v>
      </c>
      <c r="AD88">
        <f t="shared" si="54"/>
        <v>-67.607603935603066</v>
      </c>
      <c r="AE88">
        <f t="shared" si="55"/>
        <v>-6.2000897699904822</v>
      </c>
      <c r="AF88">
        <f t="shared" si="56"/>
        <v>-1.6455709771719285E-2</v>
      </c>
      <c r="AG88">
        <f t="shared" si="57"/>
        <v>64.793596352969118</v>
      </c>
      <c r="AH88">
        <f t="shared" si="58"/>
        <v>5.6145825414213464</v>
      </c>
      <c r="AI88">
        <f t="shared" si="59"/>
        <v>49.502785204496234</v>
      </c>
      <c r="AJ88">
        <v>1236.5946555472501</v>
      </c>
      <c r="AK88">
        <v>1164.3203636363601</v>
      </c>
      <c r="AL88">
        <v>3.2241947167057399</v>
      </c>
      <c r="AM88">
        <v>64.709286753650801</v>
      </c>
      <c r="AN88">
        <f t="shared" si="60"/>
        <v>5.6172148753781892</v>
      </c>
      <c r="AO88">
        <v>18.531588963554299</v>
      </c>
      <c r="AP88">
        <v>25.110033939393901</v>
      </c>
      <c r="AQ88">
        <v>-1.7379700743193401E-3</v>
      </c>
      <c r="AR88">
        <v>77.473816315868703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37252.898553111947</v>
      </c>
      <c r="AX88">
        <f t="shared" si="64"/>
        <v>1999.9649999999999</v>
      </c>
      <c r="AY88">
        <f t="shared" si="65"/>
        <v>1681.1705999999999</v>
      </c>
      <c r="AZ88">
        <f t="shared" si="66"/>
        <v>0.84060001050018374</v>
      </c>
      <c r="BA88">
        <f t="shared" si="67"/>
        <v>0.16075802026535463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1657470665.3</v>
      </c>
      <c r="BH88">
        <v>1127.8219999999999</v>
      </c>
      <c r="BI88">
        <v>1213.1659999999999</v>
      </c>
      <c r="BJ88">
        <v>25.11157</v>
      </c>
      <c r="BK88">
        <v>18.543800000000001</v>
      </c>
      <c r="BL88">
        <v>1115.703</v>
      </c>
      <c r="BM88">
        <v>24.728269999999998</v>
      </c>
      <c r="BN88">
        <v>500.04109999999997</v>
      </c>
      <c r="BO88">
        <v>70.292429999999996</v>
      </c>
      <c r="BP88">
        <v>4.9032100000000002E-2</v>
      </c>
      <c r="BQ88">
        <v>26.98161</v>
      </c>
      <c r="BR88">
        <v>26.220770000000002</v>
      </c>
      <c r="BS88">
        <v>999.9</v>
      </c>
      <c r="BT88">
        <v>0</v>
      </c>
      <c r="BU88">
        <v>0</v>
      </c>
      <c r="BV88">
        <v>10023</v>
      </c>
      <c r="BW88">
        <v>0</v>
      </c>
      <c r="BX88">
        <v>2109.48</v>
      </c>
      <c r="BY88">
        <v>-85.345320000000001</v>
      </c>
      <c r="BZ88">
        <v>1156.8720000000001</v>
      </c>
      <c r="CA88">
        <v>1236.086</v>
      </c>
      <c r="CB88">
        <v>6.5677770000000004</v>
      </c>
      <c r="CC88">
        <v>1213.1659999999999</v>
      </c>
      <c r="CD88">
        <v>18.543800000000001</v>
      </c>
      <c r="CE88">
        <v>1.765153</v>
      </c>
      <c r="CF88">
        <v>1.3034870000000001</v>
      </c>
      <c r="CG88">
        <v>15.48157</v>
      </c>
      <c r="CH88">
        <v>10.83911</v>
      </c>
      <c r="CI88">
        <v>1999.9649999999999</v>
      </c>
      <c r="CJ88">
        <v>0.98000109999999996</v>
      </c>
      <c r="CK88">
        <v>1.999886E-2</v>
      </c>
      <c r="CL88">
        <v>0</v>
      </c>
      <c r="CM88">
        <v>2.2052999999999998</v>
      </c>
      <c r="CN88">
        <v>0</v>
      </c>
      <c r="CO88">
        <v>15211.66</v>
      </c>
      <c r="CP88">
        <v>17299.87</v>
      </c>
      <c r="CQ88">
        <v>38.625</v>
      </c>
      <c r="CR88">
        <v>39.061999999999998</v>
      </c>
      <c r="CS88">
        <v>38.375</v>
      </c>
      <c r="CT88">
        <v>37.405999999999999</v>
      </c>
      <c r="CU88">
        <v>38</v>
      </c>
      <c r="CV88">
        <v>1959.9649999999999</v>
      </c>
      <c r="CW88">
        <v>40</v>
      </c>
      <c r="CX88">
        <v>0</v>
      </c>
      <c r="CY88">
        <v>1657470641.9000001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-4.0000000000000001E-3</v>
      </c>
      <c r="DH88">
        <v>8.7509999999999994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-85.178804878048794</v>
      </c>
      <c r="DO88">
        <v>-1.95695121951225</v>
      </c>
      <c r="DP88">
        <v>0.62212093991332895</v>
      </c>
      <c r="DQ88">
        <v>0</v>
      </c>
      <c r="DR88">
        <v>6.6447780487804904</v>
      </c>
      <c r="DS88">
        <v>-0.60501888501742795</v>
      </c>
      <c r="DT88">
        <v>6.6383040341439895E-2</v>
      </c>
      <c r="DU88">
        <v>0</v>
      </c>
      <c r="DV88">
        <v>0</v>
      </c>
      <c r="DW88">
        <v>2</v>
      </c>
      <c r="DX88" t="s">
        <v>401</v>
      </c>
      <c r="DY88">
        <v>2.9742000000000002</v>
      </c>
      <c r="DZ88">
        <v>2.70234</v>
      </c>
      <c r="EA88">
        <v>0.14240900000000001</v>
      </c>
      <c r="EB88">
        <v>0.14992900000000001</v>
      </c>
      <c r="EC88">
        <v>8.4042099999999995E-2</v>
      </c>
      <c r="ED88">
        <v>6.8710599999999997E-2</v>
      </c>
      <c r="EE88">
        <v>33443.4</v>
      </c>
      <c r="EF88">
        <v>36281.800000000003</v>
      </c>
      <c r="EG88">
        <v>35338.400000000001</v>
      </c>
      <c r="EH88">
        <v>38708</v>
      </c>
      <c r="EI88">
        <v>45888.4</v>
      </c>
      <c r="EJ88">
        <v>52026</v>
      </c>
      <c r="EK88">
        <v>55216.1</v>
      </c>
      <c r="EL88">
        <v>62034.9</v>
      </c>
      <c r="EM88">
        <v>1.9944</v>
      </c>
      <c r="EN88">
        <v>2.1295999999999999</v>
      </c>
      <c r="EO88">
        <v>9.3460100000000004E-2</v>
      </c>
      <c r="EP88">
        <v>0</v>
      </c>
      <c r="EQ88">
        <v>24.700299999999999</v>
      </c>
      <c r="ER88">
        <v>999.9</v>
      </c>
      <c r="ES88">
        <v>48.052999999999997</v>
      </c>
      <c r="ET88">
        <v>32.801000000000002</v>
      </c>
      <c r="EU88">
        <v>34.152500000000003</v>
      </c>
      <c r="EV88">
        <v>52.792999999999999</v>
      </c>
      <c r="EW88">
        <v>37.756399999999999</v>
      </c>
      <c r="EX88">
        <v>2</v>
      </c>
      <c r="EY88">
        <v>-6.9065000000000001E-2</v>
      </c>
      <c r="EZ88">
        <v>1.2611300000000001</v>
      </c>
      <c r="FA88">
        <v>20.143899999999999</v>
      </c>
      <c r="FB88">
        <v>5.1981200000000003</v>
      </c>
      <c r="FC88">
        <v>12.0076</v>
      </c>
      <c r="FD88">
        <v>4.9756</v>
      </c>
      <c r="FE88">
        <v>3.2932000000000001</v>
      </c>
      <c r="FF88">
        <v>9999</v>
      </c>
      <c r="FG88">
        <v>9999</v>
      </c>
      <c r="FH88">
        <v>9999</v>
      </c>
      <c r="FI88">
        <v>580.4</v>
      </c>
      <c r="FJ88">
        <v>1.86307</v>
      </c>
      <c r="FK88">
        <v>1.86798</v>
      </c>
      <c r="FL88">
        <v>1.86768</v>
      </c>
      <c r="FM88">
        <v>1.8689</v>
      </c>
      <c r="FN88">
        <v>1.8696600000000001</v>
      </c>
      <c r="FO88">
        <v>1.8656900000000001</v>
      </c>
      <c r="FP88">
        <v>1.86676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12.17</v>
      </c>
      <c r="GF88">
        <v>0.38279999999999997</v>
      </c>
      <c r="GG88">
        <v>4.1105</v>
      </c>
      <c r="GH88">
        <v>7.67244E-3</v>
      </c>
      <c r="GI88">
        <v>-4.3099900000000001E-7</v>
      </c>
      <c r="GJ88">
        <v>-1.23938E-11</v>
      </c>
      <c r="GK88">
        <v>-0.116349886799232</v>
      </c>
      <c r="GL88">
        <v>-1.24571880312714E-2</v>
      </c>
      <c r="GM88">
        <v>1.4289494627965E-3</v>
      </c>
      <c r="GN88">
        <v>-4.3703736857135599E-6</v>
      </c>
      <c r="GO88">
        <v>13</v>
      </c>
      <c r="GP88">
        <v>1891</v>
      </c>
      <c r="GQ88">
        <v>2</v>
      </c>
      <c r="GR88">
        <v>33</v>
      </c>
      <c r="GS88">
        <v>2618.3000000000002</v>
      </c>
      <c r="GT88">
        <v>2618.3000000000002</v>
      </c>
      <c r="GU88">
        <v>3.0859399999999999</v>
      </c>
      <c r="GV88">
        <v>2.6232899999999999</v>
      </c>
      <c r="GW88">
        <v>2.2485400000000002</v>
      </c>
      <c r="GX88">
        <v>2.7636699999999998</v>
      </c>
      <c r="GY88">
        <v>1.9958499999999999</v>
      </c>
      <c r="GZ88">
        <v>2.3571800000000001</v>
      </c>
      <c r="HA88">
        <v>35.801000000000002</v>
      </c>
      <c r="HB88">
        <v>15.173999999999999</v>
      </c>
      <c r="HC88">
        <v>18</v>
      </c>
      <c r="HD88">
        <v>503.75900000000001</v>
      </c>
      <c r="HE88">
        <v>593.68700000000001</v>
      </c>
      <c r="HF88">
        <v>23.6417</v>
      </c>
      <c r="HG88">
        <v>26.3642</v>
      </c>
      <c r="HH88">
        <v>30.000399999999999</v>
      </c>
      <c r="HI88">
        <v>26.322299999999998</v>
      </c>
      <c r="HJ88">
        <v>26.258500000000002</v>
      </c>
      <c r="HK88">
        <v>61.752699999999997</v>
      </c>
      <c r="HL88">
        <v>42.979799999999997</v>
      </c>
      <c r="HM88">
        <v>0</v>
      </c>
      <c r="HN88">
        <v>23.649799999999999</v>
      </c>
      <c r="HO88">
        <v>1240.78</v>
      </c>
      <c r="HP88">
        <v>18.739000000000001</v>
      </c>
      <c r="HQ88">
        <v>102.44499999999999</v>
      </c>
      <c r="HR88">
        <v>103.291</v>
      </c>
    </row>
    <row r="89" spans="1:226" x14ac:dyDescent="0.2">
      <c r="A89">
        <v>73</v>
      </c>
      <c r="B89">
        <v>1657470673.0999999</v>
      </c>
      <c r="C89">
        <v>451.59999990463302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1657470670.5999999</v>
      </c>
      <c r="J89">
        <f t="shared" si="34"/>
        <v>5.5496416375012871E-3</v>
      </c>
      <c r="K89">
        <f t="shared" si="35"/>
        <v>5.5496416375012867</v>
      </c>
      <c r="L89">
        <f t="shared" si="36"/>
        <v>48.990309419657194</v>
      </c>
      <c r="M89">
        <f t="shared" si="37"/>
        <v>1145.2311111111101</v>
      </c>
      <c r="N89">
        <f t="shared" si="38"/>
        <v>703.81466683454005</v>
      </c>
      <c r="O89">
        <f t="shared" si="39"/>
        <v>49.507728228971359</v>
      </c>
      <c r="P89">
        <f t="shared" si="40"/>
        <v>80.55784182966002</v>
      </c>
      <c r="Q89">
        <f t="shared" si="41"/>
        <v>0.2042427147216844</v>
      </c>
      <c r="R89">
        <f t="shared" si="42"/>
        <v>2.3541407756260373</v>
      </c>
      <c r="S89">
        <f t="shared" si="43"/>
        <v>0.19488428434533675</v>
      </c>
      <c r="T89">
        <f t="shared" si="44"/>
        <v>0.12260775700783388</v>
      </c>
      <c r="U89">
        <f t="shared" si="45"/>
        <v>321.51919199999998</v>
      </c>
      <c r="V89">
        <f t="shared" si="46"/>
        <v>27.532872941885216</v>
      </c>
      <c r="W89">
        <f t="shared" si="47"/>
        <v>27.532872941885216</v>
      </c>
      <c r="X89">
        <f t="shared" si="48"/>
        <v>3.692718415885063</v>
      </c>
      <c r="Y89">
        <f t="shared" si="49"/>
        <v>49.441000594782416</v>
      </c>
      <c r="Z89">
        <f t="shared" si="50"/>
        <v>1.767359835276711</v>
      </c>
      <c r="AA89">
        <f t="shared" si="51"/>
        <v>3.5746846018792411</v>
      </c>
      <c r="AB89">
        <f t="shared" si="52"/>
        <v>1.925358580608352</v>
      </c>
      <c r="AC89">
        <f t="shared" si="53"/>
        <v>-244.73919621380676</v>
      </c>
      <c r="AD89">
        <f t="shared" si="54"/>
        <v>-70.333655540500644</v>
      </c>
      <c r="AE89">
        <f t="shared" si="55"/>
        <v>-6.4642254608494198</v>
      </c>
      <c r="AF89">
        <f t="shared" si="56"/>
        <v>-1.7885215156866252E-2</v>
      </c>
      <c r="AG89">
        <f t="shared" si="57"/>
        <v>65.591177045590413</v>
      </c>
      <c r="AH89">
        <f t="shared" si="58"/>
        <v>5.4743734167576692</v>
      </c>
      <c r="AI89">
        <f t="shared" si="59"/>
        <v>48.990309419657194</v>
      </c>
      <c r="AJ89">
        <v>1254.6554102482401</v>
      </c>
      <c r="AK89">
        <v>1181.8406666666699</v>
      </c>
      <c r="AL89">
        <v>3.5392509869306501</v>
      </c>
      <c r="AM89">
        <v>64.709286753650801</v>
      </c>
      <c r="AN89">
        <f t="shared" si="60"/>
        <v>5.5496416375012867</v>
      </c>
      <c r="AO89">
        <v>18.710886519180299</v>
      </c>
      <c r="AP89">
        <v>25.142015757575699</v>
      </c>
      <c r="AQ89">
        <v>1.4005733600312299E-2</v>
      </c>
      <c r="AR89">
        <v>77.473816315868703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37133.938773568916</v>
      </c>
      <c r="AX89">
        <f t="shared" si="64"/>
        <v>2000.02</v>
      </c>
      <c r="AY89">
        <f t="shared" si="65"/>
        <v>1681.2167999999999</v>
      </c>
      <c r="AZ89">
        <f t="shared" si="66"/>
        <v>0.84059999400005991</v>
      </c>
      <c r="BA89">
        <f t="shared" si="67"/>
        <v>0.16075798842011579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1657470670.5999999</v>
      </c>
      <c r="BH89">
        <v>1145.2311111111101</v>
      </c>
      <c r="BI89">
        <v>1231.4655555555601</v>
      </c>
      <c r="BJ89">
        <v>25.125244444444402</v>
      </c>
      <c r="BK89">
        <v>18.7209222222222</v>
      </c>
      <c r="BL89">
        <v>1132.9977777777799</v>
      </c>
      <c r="BM89">
        <v>24.7412777777778</v>
      </c>
      <c r="BN89">
        <v>499.99</v>
      </c>
      <c r="BO89">
        <v>70.292977777777807</v>
      </c>
      <c r="BP89">
        <v>4.9017866666666701E-2</v>
      </c>
      <c r="BQ89">
        <v>26.9787</v>
      </c>
      <c r="BR89">
        <v>26.2451333333333</v>
      </c>
      <c r="BS89">
        <v>999.9</v>
      </c>
      <c r="BT89">
        <v>0</v>
      </c>
      <c r="BU89">
        <v>0</v>
      </c>
      <c r="BV89">
        <v>9989.4444444444507</v>
      </c>
      <c r="BW89">
        <v>0</v>
      </c>
      <c r="BX89">
        <v>2099.5300000000002</v>
      </c>
      <c r="BY89">
        <v>-86.233288888888893</v>
      </c>
      <c r="BZ89">
        <v>1174.7477777777799</v>
      </c>
      <c r="CA89">
        <v>1254.9577777777799</v>
      </c>
      <c r="CB89">
        <v>6.4043033333333304</v>
      </c>
      <c r="CC89">
        <v>1231.4655555555601</v>
      </c>
      <c r="CD89">
        <v>18.7209222222222</v>
      </c>
      <c r="CE89">
        <v>1.76612777777778</v>
      </c>
      <c r="CF89">
        <v>1.3159488888888899</v>
      </c>
      <c r="CG89">
        <v>15.4901888888889</v>
      </c>
      <c r="CH89">
        <v>10.9822666666667</v>
      </c>
      <c r="CI89">
        <v>2000.02</v>
      </c>
      <c r="CJ89">
        <v>0.98000133333333295</v>
      </c>
      <c r="CK89">
        <v>1.9998611111111099E-2</v>
      </c>
      <c r="CL89">
        <v>0</v>
      </c>
      <c r="CM89">
        <v>2.2113999999999998</v>
      </c>
      <c r="CN89">
        <v>0</v>
      </c>
      <c r="CO89">
        <v>15196.9888888889</v>
      </c>
      <c r="CP89">
        <v>17300.333333333299</v>
      </c>
      <c r="CQ89">
        <v>38.590000000000003</v>
      </c>
      <c r="CR89">
        <v>39.061999999999998</v>
      </c>
      <c r="CS89">
        <v>38.375</v>
      </c>
      <c r="CT89">
        <v>37.436999999999998</v>
      </c>
      <c r="CU89">
        <v>38</v>
      </c>
      <c r="CV89">
        <v>1960.02</v>
      </c>
      <c r="CW89">
        <v>40</v>
      </c>
      <c r="CX89">
        <v>0</v>
      </c>
      <c r="CY89">
        <v>1657470647.3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-4.0000000000000001E-3</v>
      </c>
      <c r="DH89">
        <v>8.7509999999999994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-85.514307317073204</v>
      </c>
      <c r="DO89">
        <v>-2.14388362369343</v>
      </c>
      <c r="DP89">
        <v>0.63876603541143395</v>
      </c>
      <c r="DQ89">
        <v>0</v>
      </c>
      <c r="DR89">
        <v>6.5760214634146301</v>
      </c>
      <c r="DS89">
        <v>-0.78679337979094199</v>
      </c>
      <c r="DT89">
        <v>8.9778351037048898E-2</v>
      </c>
      <c r="DU89">
        <v>0</v>
      </c>
      <c r="DV89">
        <v>0</v>
      </c>
      <c r="DW89">
        <v>2</v>
      </c>
      <c r="DX89" t="s">
        <v>401</v>
      </c>
      <c r="DY89">
        <v>2.9740000000000002</v>
      </c>
      <c r="DZ89">
        <v>2.7027399999999999</v>
      </c>
      <c r="EA89">
        <v>0.14376800000000001</v>
      </c>
      <c r="EB89">
        <v>0.15121599999999999</v>
      </c>
      <c r="EC89">
        <v>8.4132399999999996E-2</v>
      </c>
      <c r="ED89">
        <v>6.8892300000000004E-2</v>
      </c>
      <c r="EE89">
        <v>33390.400000000001</v>
      </c>
      <c r="EF89">
        <v>36227.4</v>
      </c>
      <c r="EG89">
        <v>35338.300000000003</v>
      </c>
      <c r="EH89">
        <v>38708.5</v>
      </c>
      <c r="EI89">
        <v>45884.5</v>
      </c>
      <c r="EJ89">
        <v>52015.8</v>
      </c>
      <c r="EK89">
        <v>55216.9</v>
      </c>
      <c r="EL89">
        <v>62034.8</v>
      </c>
      <c r="EM89">
        <v>1.9934000000000001</v>
      </c>
      <c r="EN89">
        <v>2.1297999999999999</v>
      </c>
      <c r="EO89">
        <v>9.1969999999999996E-2</v>
      </c>
      <c r="EP89">
        <v>0</v>
      </c>
      <c r="EQ89">
        <v>24.733599999999999</v>
      </c>
      <c r="ER89">
        <v>999.9</v>
      </c>
      <c r="ES89">
        <v>48.052999999999997</v>
      </c>
      <c r="ET89">
        <v>32.790999999999997</v>
      </c>
      <c r="EU89">
        <v>34.134700000000002</v>
      </c>
      <c r="EV89">
        <v>53.162999999999997</v>
      </c>
      <c r="EW89">
        <v>37.760399999999997</v>
      </c>
      <c r="EX89">
        <v>2</v>
      </c>
      <c r="EY89">
        <v>-6.8292699999999998E-2</v>
      </c>
      <c r="EZ89">
        <v>1.4331400000000001</v>
      </c>
      <c r="FA89">
        <v>20.142700000000001</v>
      </c>
      <c r="FB89">
        <v>5.1993200000000002</v>
      </c>
      <c r="FC89">
        <v>12.0076</v>
      </c>
      <c r="FD89">
        <v>4.976</v>
      </c>
      <c r="FE89">
        <v>3.2934000000000001</v>
      </c>
      <c r="FF89">
        <v>9999</v>
      </c>
      <c r="FG89">
        <v>9999</v>
      </c>
      <c r="FH89">
        <v>9999</v>
      </c>
      <c r="FI89">
        <v>580.4</v>
      </c>
      <c r="FJ89">
        <v>1.8630100000000001</v>
      </c>
      <c r="FK89">
        <v>1.86795</v>
      </c>
      <c r="FL89">
        <v>1.86768</v>
      </c>
      <c r="FM89">
        <v>1.86887</v>
      </c>
      <c r="FN89">
        <v>1.8696600000000001</v>
      </c>
      <c r="FO89">
        <v>1.8656900000000001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12.29</v>
      </c>
      <c r="GF89">
        <v>0.3846</v>
      </c>
      <c r="GG89">
        <v>4.1105</v>
      </c>
      <c r="GH89">
        <v>7.67244E-3</v>
      </c>
      <c r="GI89">
        <v>-4.3099900000000001E-7</v>
      </c>
      <c r="GJ89">
        <v>-1.23938E-11</v>
      </c>
      <c r="GK89">
        <v>-0.116349886799232</v>
      </c>
      <c r="GL89">
        <v>-1.24571880312714E-2</v>
      </c>
      <c r="GM89">
        <v>1.4289494627965E-3</v>
      </c>
      <c r="GN89">
        <v>-4.3703736857135599E-6</v>
      </c>
      <c r="GO89">
        <v>13</v>
      </c>
      <c r="GP89">
        <v>1891</v>
      </c>
      <c r="GQ89">
        <v>2</v>
      </c>
      <c r="GR89">
        <v>33</v>
      </c>
      <c r="GS89">
        <v>2618.4</v>
      </c>
      <c r="GT89">
        <v>2618.4</v>
      </c>
      <c r="GU89">
        <v>3.11646</v>
      </c>
      <c r="GV89">
        <v>2.6135299999999999</v>
      </c>
      <c r="GW89">
        <v>2.2485400000000002</v>
      </c>
      <c r="GX89">
        <v>2.7648899999999998</v>
      </c>
      <c r="GY89">
        <v>1.9958499999999999</v>
      </c>
      <c r="GZ89">
        <v>2.3852500000000001</v>
      </c>
      <c r="HA89">
        <v>35.801000000000002</v>
      </c>
      <c r="HB89">
        <v>15.173999999999999</v>
      </c>
      <c r="HC89">
        <v>18</v>
      </c>
      <c r="HD89">
        <v>503.07600000000002</v>
      </c>
      <c r="HE89">
        <v>593.81399999999996</v>
      </c>
      <c r="HF89">
        <v>23.3964</v>
      </c>
      <c r="HG89">
        <v>26.361899999999999</v>
      </c>
      <c r="HH89">
        <v>30.000900000000001</v>
      </c>
      <c r="HI89">
        <v>26.3201</v>
      </c>
      <c r="HJ89">
        <v>26.2563</v>
      </c>
      <c r="HK89">
        <v>62.368200000000002</v>
      </c>
      <c r="HL89">
        <v>42.979799999999997</v>
      </c>
      <c r="HM89">
        <v>0</v>
      </c>
      <c r="HN89">
        <v>23.422799999999999</v>
      </c>
      <c r="HO89">
        <v>1254.1600000000001</v>
      </c>
      <c r="HP89">
        <v>18.783300000000001</v>
      </c>
      <c r="HQ89">
        <v>102.44499999999999</v>
      </c>
      <c r="HR89">
        <v>103.291</v>
      </c>
    </row>
    <row r="90" spans="1:226" x14ac:dyDescent="0.2">
      <c r="A90">
        <v>74</v>
      </c>
      <c r="B90">
        <v>1657470678.0999999</v>
      </c>
      <c r="C90">
        <v>456.59999990463302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1657470675.3</v>
      </c>
      <c r="J90">
        <f t="shared" si="34"/>
        <v>5.4781678507256617E-3</v>
      </c>
      <c r="K90">
        <f t="shared" si="35"/>
        <v>5.4781678507256615</v>
      </c>
      <c r="L90">
        <f t="shared" si="36"/>
        <v>49.035687818777184</v>
      </c>
      <c r="M90">
        <f t="shared" si="37"/>
        <v>1161.1759999999999</v>
      </c>
      <c r="N90">
        <f t="shared" si="38"/>
        <v>712.86389502018437</v>
      </c>
      <c r="O90">
        <f t="shared" si="39"/>
        <v>50.145215008583754</v>
      </c>
      <c r="P90">
        <f t="shared" si="40"/>
        <v>81.680978079495191</v>
      </c>
      <c r="Q90">
        <f t="shared" si="41"/>
        <v>0.2011660196165557</v>
      </c>
      <c r="R90">
        <f t="shared" si="42"/>
        <v>2.3520884520920049</v>
      </c>
      <c r="S90">
        <f t="shared" si="43"/>
        <v>0.19207313269568294</v>
      </c>
      <c r="T90">
        <f t="shared" si="44"/>
        <v>0.12082841344012887</v>
      </c>
      <c r="U90">
        <f t="shared" si="45"/>
        <v>321.52254360000006</v>
      </c>
      <c r="V90">
        <f t="shared" si="46"/>
        <v>27.552649992445453</v>
      </c>
      <c r="W90">
        <f t="shared" si="47"/>
        <v>27.552649992445453</v>
      </c>
      <c r="X90">
        <f t="shared" si="48"/>
        <v>3.6969928610085634</v>
      </c>
      <c r="Y90">
        <f t="shared" si="49"/>
        <v>49.487323862174534</v>
      </c>
      <c r="Z90">
        <f t="shared" si="50"/>
        <v>1.7686562313106402</v>
      </c>
      <c r="AA90">
        <f t="shared" si="51"/>
        <v>3.5739581235721385</v>
      </c>
      <c r="AB90">
        <f t="shared" si="52"/>
        <v>1.9283366296979232</v>
      </c>
      <c r="AC90">
        <f t="shared" si="53"/>
        <v>-241.58720221700167</v>
      </c>
      <c r="AD90">
        <f t="shared" si="54"/>
        <v>-73.218931764056933</v>
      </c>
      <c r="AE90">
        <f t="shared" si="55"/>
        <v>-6.7358267264028351</v>
      </c>
      <c r="AF90">
        <f t="shared" si="56"/>
        <v>-1.9417107461364935E-2</v>
      </c>
      <c r="AG90">
        <f t="shared" si="57"/>
        <v>65.02676340607448</v>
      </c>
      <c r="AH90">
        <f t="shared" si="58"/>
        <v>5.4701945504030265</v>
      </c>
      <c r="AI90">
        <f t="shared" si="59"/>
        <v>49.035687818777184</v>
      </c>
      <c r="AJ90">
        <v>1270.96310602728</v>
      </c>
      <c r="AK90">
        <v>1198.8315151515201</v>
      </c>
      <c r="AL90">
        <v>3.3352864392654999</v>
      </c>
      <c r="AM90">
        <v>64.709286753650801</v>
      </c>
      <c r="AN90">
        <f t="shared" si="60"/>
        <v>5.4781678507256615</v>
      </c>
      <c r="AO90">
        <v>18.741730360696799</v>
      </c>
      <c r="AP90">
        <v>25.134731515151501</v>
      </c>
      <c r="AQ90">
        <v>3.6635255852287101E-3</v>
      </c>
      <c r="AR90">
        <v>77.473816315868703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37085.038629115683</v>
      </c>
      <c r="AX90">
        <f t="shared" si="64"/>
        <v>2000.0409999999999</v>
      </c>
      <c r="AY90">
        <f t="shared" si="65"/>
        <v>1681.2344400000002</v>
      </c>
      <c r="AZ90">
        <f t="shared" si="66"/>
        <v>0.84059998770025224</v>
      </c>
      <c r="BA90">
        <f t="shared" si="67"/>
        <v>0.16075797626148666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1657470675.3</v>
      </c>
      <c r="BH90">
        <v>1161.1759999999999</v>
      </c>
      <c r="BI90">
        <v>1246.836</v>
      </c>
      <c r="BJ90">
        <v>25.1432</v>
      </c>
      <c r="BK90">
        <v>18.743590000000001</v>
      </c>
      <c r="BL90">
        <v>1148.838</v>
      </c>
      <c r="BM90">
        <v>24.758379999999999</v>
      </c>
      <c r="BN90">
        <v>499.96699999999998</v>
      </c>
      <c r="BO90">
        <v>70.293760000000006</v>
      </c>
      <c r="BP90">
        <v>4.9562700000000001E-2</v>
      </c>
      <c r="BQ90">
        <v>26.975239999999999</v>
      </c>
      <c r="BR90">
        <v>26.252379999999999</v>
      </c>
      <c r="BS90">
        <v>999.9</v>
      </c>
      <c r="BT90">
        <v>0</v>
      </c>
      <c r="BU90">
        <v>0</v>
      </c>
      <c r="BV90">
        <v>9975.5</v>
      </c>
      <c r="BW90">
        <v>0</v>
      </c>
      <c r="BX90">
        <v>2092.973</v>
      </c>
      <c r="BY90">
        <v>-85.659270000000006</v>
      </c>
      <c r="BZ90">
        <v>1191.123</v>
      </c>
      <c r="CA90">
        <v>1270.6510000000001</v>
      </c>
      <c r="CB90">
        <v>6.3996009999999997</v>
      </c>
      <c r="CC90">
        <v>1246.836</v>
      </c>
      <c r="CD90">
        <v>18.743590000000001</v>
      </c>
      <c r="CE90">
        <v>1.7674099999999999</v>
      </c>
      <c r="CF90">
        <v>1.3175570000000001</v>
      </c>
      <c r="CG90">
        <v>15.50151</v>
      </c>
      <c r="CH90">
        <v>11.00065</v>
      </c>
      <c r="CI90">
        <v>2000.0409999999999</v>
      </c>
      <c r="CJ90">
        <v>0.98000169999999998</v>
      </c>
      <c r="CK90">
        <v>1.9998220000000001E-2</v>
      </c>
      <c r="CL90">
        <v>0</v>
      </c>
      <c r="CM90">
        <v>2.2807400000000002</v>
      </c>
      <c r="CN90">
        <v>0</v>
      </c>
      <c r="CO90">
        <v>15182.95</v>
      </c>
      <c r="CP90">
        <v>17300.54</v>
      </c>
      <c r="CQ90">
        <v>38.561999999999998</v>
      </c>
      <c r="CR90">
        <v>39.061999999999998</v>
      </c>
      <c r="CS90">
        <v>38.356099999999998</v>
      </c>
      <c r="CT90">
        <v>37.436999999999998</v>
      </c>
      <c r="CU90">
        <v>37.993699999999997</v>
      </c>
      <c r="CV90">
        <v>1960.0409999999999</v>
      </c>
      <c r="CW90">
        <v>40</v>
      </c>
      <c r="CX90">
        <v>0</v>
      </c>
      <c r="CY90">
        <v>1657470652.0999999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-4.0000000000000001E-3</v>
      </c>
      <c r="DH90">
        <v>8.7509999999999994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-85.634065853658498</v>
      </c>
      <c r="DO90">
        <v>-1.74982787456445</v>
      </c>
      <c r="DP90">
        <v>0.59943803870680601</v>
      </c>
      <c r="DQ90">
        <v>0</v>
      </c>
      <c r="DR90">
        <v>6.5053404878048804</v>
      </c>
      <c r="DS90">
        <v>-0.98594048780486199</v>
      </c>
      <c r="DT90">
        <v>0.10366477843301899</v>
      </c>
      <c r="DU90">
        <v>0</v>
      </c>
      <c r="DV90">
        <v>0</v>
      </c>
      <c r="DW90">
        <v>2</v>
      </c>
      <c r="DX90" t="s">
        <v>401</v>
      </c>
      <c r="DY90">
        <v>2.9736799999999999</v>
      </c>
      <c r="DZ90">
        <v>2.7026699999999999</v>
      </c>
      <c r="EA90">
        <v>0.145093</v>
      </c>
      <c r="EB90">
        <v>0.15249099999999999</v>
      </c>
      <c r="EC90">
        <v>8.4134100000000003E-2</v>
      </c>
      <c r="ED90">
        <v>6.8939500000000001E-2</v>
      </c>
      <c r="EE90">
        <v>33339.4</v>
      </c>
      <c r="EF90">
        <v>36173</v>
      </c>
      <c r="EG90">
        <v>35339</v>
      </c>
      <c r="EH90">
        <v>38708.400000000001</v>
      </c>
      <c r="EI90">
        <v>45884.800000000003</v>
      </c>
      <c r="EJ90">
        <v>52014</v>
      </c>
      <c r="EK90">
        <v>55217.3</v>
      </c>
      <c r="EL90">
        <v>62035.8</v>
      </c>
      <c r="EM90">
        <v>1.994</v>
      </c>
      <c r="EN90">
        <v>2.1303999999999998</v>
      </c>
      <c r="EO90">
        <v>9.1224899999999998E-2</v>
      </c>
      <c r="EP90">
        <v>0</v>
      </c>
      <c r="EQ90">
        <v>24.768999999999998</v>
      </c>
      <c r="ER90">
        <v>999.9</v>
      </c>
      <c r="ES90">
        <v>48.052999999999997</v>
      </c>
      <c r="ET90">
        <v>32.801000000000002</v>
      </c>
      <c r="EU90">
        <v>34.15</v>
      </c>
      <c r="EV90">
        <v>52.872999999999998</v>
      </c>
      <c r="EW90">
        <v>37.764400000000002</v>
      </c>
      <c r="EX90">
        <v>2</v>
      </c>
      <c r="EY90">
        <v>-6.79675E-2</v>
      </c>
      <c r="EZ90">
        <v>1.6965399999999999</v>
      </c>
      <c r="FA90">
        <v>20.139299999999999</v>
      </c>
      <c r="FB90">
        <v>5.1981200000000003</v>
      </c>
      <c r="FC90">
        <v>12.0099</v>
      </c>
      <c r="FD90">
        <v>4.9752000000000001</v>
      </c>
      <c r="FE90">
        <v>3.2934000000000001</v>
      </c>
      <c r="FF90">
        <v>9999</v>
      </c>
      <c r="FG90">
        <v>9999</v>
      </c>
      <c r="FH90">
        <v>9999</v>
      </c>
      <c r="FI90">
        <v>580.4</v>
      </c>
      <c r="FJ90">
        <v>1.8630100000000001</v>
      </c>
      <c r="FK90">
        <v>1.86795</v>
      </c>
      <c r="FL90">
        <v>1.86768</v>
      </c>
      <c r="FM90">
        <v>1.8688400000000001</v>
      </c>
      <c r="FN90">
        <v>1.8696600000000001</v>
      </c>
      <c r="FO90">
        <v>1.8656900000000001</v>
      </c>
      <c r="FP90">
        <v>1.86676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12.4</v>
      </c>
      <c r="GF90">
        <v>0.38469999999999999</v>
      </c>
      <c r="GG90">
        <v>4.1105</v>
      </c>
      <c r="GH90">
        <v>7.67244E-3</v>
      </c>
      <c r="GI90">
        <v>-4.3099900000000001E-7</v>
      </c>
      <c r="GJ90">
        <v>-1.23938E-11</v>
      </c>
      <c r="GK90">
        <v>-0.116349886799232</v>
      </c>
      <c r="GL90">
        <v>-1.24571880312714E-2</v>
      </c>
      <c r="GM90">
        <v>1.4289494627965E-3</v>
      </c>
      <c r="GN90">
        <v>-4.3703736857135599E-6</v>
      </c>
      <c r="GO90">
        <v>13</v>
      </c>
      <c r="GP90">
        <v>1891</v>
      </c>
      <c r="GQ90">
        <v>2</v>
      </c>
      <c r="GR90">
        <v>33</v>
      </c>
      <c r="GS90">
        <v>2618.5</v>
      </c>
      <c r="GT90">
        <v>2618.4</v>
      </c>
      <c r="GU90">
        <v>3.15063</v>
      </c>
      <c r="GV90">
        <v>2.6159699999999999</v>
      </c>
      <c r="GW90">
        <v>2.2485400000000002</v>
      </c>
      <c r="GX90">
        <v>2.7648899999999998</v>
      </c>
      <c r="GY90">
        <v>1.9958499999999999</v>
      </c>
      <c r="GZ90">
        <v>2.3877000000000002</v>
      </c>
      <c r="HA90">
        <v>35.824399999999997</v>
      </c>
      <c r="HB90">
        <v>15.173999999999999</v>
      </c>
      <c r="HC90">
        <v>18</v>
      </c>
      <c r="HD90">
        <v>503.45299999999997</v>
      </c>
      <c r="HE90">
        <v>594.26700000000005</v>
      </c>
      <c r="HF90">
        <v>23.154499999999999</v>
      </c>
      <c r="HG90">
        <v>26.3597</v>
      </c>
      <c r="HH90">
        <v>30.001000000000001</v>
      </c>
      <c r="HI90">
        <v>26.317799999999998</v>
      </c>
      <c r="HJ90">
        <v>26.2559</v>
      </c>
      <c r="HK90">
        <v>63.032499999999999</v>
      </c>
      <c r="HL90">
        <v>42.979799999999997</v>
      </c>
      <c r="HM90">
        <v>0</v>
      </c>
      <c r="HN90">
        <v>23.175699999999999</v>
      </c>
      <c r="HO90">
        <v>1274.25</v>
      </c>
      <c r="HP90">
        <v>18.8569</v>
      </c>
      <c r="HQ90">
        <v>102.447</v>
      </c>
      <c r="HR90">
        <v>103.292</v>
      </c>
    </row>
    <row r="91" spans="1:226" x14ac:dyDescent="0.2">
      <c r="A91">
        <v>75</v>
      </c>
      <c r="B91">
        <v>1657470683.0999999</v>
      </c>
      <c r="C91">
        <v>461.59999990463302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1657470680.5999999</v>
      </c>
      <c r="J91">
        <f t="shared" si="34"/>
        <v>5.4074618547661768E-3</v>
      </c>
      <c r="K91">
        <f t="shared" si="35"/>
        <v>5.4074618547661766</v>
      </c>
      <c r="L91">
        <f t="shared" si="36"/>
        <v>49.001037699476676</v>
      </c>
      <c r="M91">
        <f t="shared" si="37"/>
        <v>1178.8811111111099</v>
      </c>
      <c r="N91">
        <f t="shared" si="38"/>
        <v>723.76701292845485</v>
      </c>
      <c r="O91">
        <f t="shared" si="39"/>
        <v>50.910949362861665</v>
      </c>
      <c r="P91">
        <f t="shared" si="40"/>
        <v>82.924415565406065</v>
      </c>
      <c r="Q91">
        <f t="shared" si="41"/>
        <v>0.1979343671947551</v>
      </c>
      <c r="R91">
        <f t="shared" si="42"/>
        <v>2.3568427840773003</v>
      </c>
      <c r="S91">
        <f t="shared" si="43"/>
        <v>0.18914132820683879</v>
      </c>
      <c r="T91">
        <f t="shared" si="44"/>
        <v>0.11897079543916753</v>
      </c>
      <c r="U91">
        <f t="shared" si="45"/>
        <v>321.51068000000055</v>
      </c>
      <c r="V91">
        <f t="shared" si="46"/>
        <v>27.566487676135445</v>
      </c>
      <c r="W91">
        <f t="shared" si="47"/>
        <v>27.566487676135445</v>
      </c>
      <c r="X91">
        <f t="shared" si="48"/>
        <v>3.6999861882403482</v>
      </c>
      <c r="Y91">
        <f t="shared" si="49"/>
        <v>49.465635289620081</v>
      </c>
      <c r="Z91">
        <f t="shared" si="50"/>
        <v>1.767102817781858</v>
      </c>
      <c r="AA91">
        <f t="shared" si="51"/>
        <v>3.5723847625437628</v>
      </c>
      <c r="AB91">
        <f t="shared" si="52"/>
        <v>1.9328833704584902</v>
      </c>
      <c r="AC91">
        <f t="shared" si="53"/>
        <v>-238.46906779518841</v>
      </c>
      <c r="AD91">
        <f t="shared" si="54"/>
        <v>-76.077577274281779</v>
      </c>
      <c r="AE91">
        <f t="shared" si="55"/>
        <v>-6.9849132756318637</v>
      </c>
      <c r="AF91">
        <f t="shared" si="56"/>
        <v>-2.0878345101507989E-2</v>
      </c>
      <c r="AG91">
        <f t="shared" si="57"/>
        <v>65.444485036277996</v>
      </c>
      <c r="AH91">
        <f t="shared" si="58"/>
        <v>5.4291534734367941</v>
      </c>
      <c r="AI91">
        <f t="shared" si="59"/>
        <v>49.001037699476676</v>
      </c>
      <c r="AJ91">
        <v>1288.9163580648899</v>
      </c>
      <c r="AK91">
        <v>1216.25109090909</v>
      </c>
      <c r="AL91">
        <v>3.4960236916050902</v>
      </c>
      <c r="AM91">
        <v>64.709286753650801</v>
      </c>
      <c r="AN91">
        <f t="shared" si="60"/>
        <v>5.4074618547661766</v>
      </c>
      <c r="AO91">
        <v>18.745224599513399</v>
      </c>
      <c r="AP91">
        <v>25.1077290909091</v>
      </c>
      <c r="AQ91">
        <v>-8.4946619008067197E-3</v>
      </c>
      <c r="AR91">
        <v>77.473816315868703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37200.256799243907</v>
      </c>
      <c r="AX91">
        <f t="shared" si="64"/>
        <v>1999.9666666666701</v>
      </c>
      <c r="AY91">
        <f t="shared" si="65"/>
        <v>1681.1720000000028</v>
      </c>
      <c r="AZ91">
        <f t="shared" si="66"/>
        <v>0.8406000100001666</v>
      </c>
      <c r="BA91">
        <f t="shared" si="67"/>
        <v>0.16075801930032166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1657470680.5999999</v>
      </c>
      <c r="BH91">
        <v>1178.8811111111099</v>
      </c>
      <c r="BI91">
        <v>1265.08666666667</v>
      </c>
      <c r="BJ91">
        <v>25.1217222222222</v>
      </c>
      <c r="BK91">
        <v>18.7710111111111</v>
      </c>
      <c r="BL91">
        <v>1166.4266666666699</v>
      </c>
      <c r="BM91">
        <v>24.737933333333299</v>
      </c>
      <c r="BN91">
        <v>500.047666666667</v>
      </c>
      <c r="BO91">
        <v>70.292211111111101</v>
      </c>
      <c r="BP91">
        <v>4.9416033333333297E-2</v>
      </c>
      <c r="BQ91">
        <v>26.967744444444399</v>
      </c>
      <c r="BR91">
        <v>26.267700000000001</v>
      </c>
      <c r="BS91">
        <v>999.9</v>
      </c>
      <c r="BT91">
        <v>0</v>
      </c>
      <c r="BU91">
        <v>0</v>
      </c>
      <c r="BV91">
        <v>10007.777777777799</v>
      </c>
      <c r="BW91">
        <v>0</v>
      </c>
      <c r="BX91">
        <v>2086.6566666666699</v>
      </c>
      <c r="BY91">
        <v>-86.208433333333303</v>
      </c>
      <c r="BZ91">
        <v>1209.2566666666701</v>
      </c>
      <c r="CA91">
        <v>1289.29111111111</v>
      </c>
      <c r="CB91">
        <v>6.3507233333333302</v>
      </c>
      <c r="CC91">
        <v>1265.08666666667</v>
      </c>
      <c r="CD91">
        <v>18.7710111111111</v>
      </c>
      <c r="CE91">
        <v>1.76586222222222</v>
      </c>
      <c r="CF91">
        <v>1.31945555555556</v>
      </c>
      <c r="CG91">
        <v>15.4878444444444</v>
      </c>
      <c r="CH91">
        <v>11.0223</v>
      </c>
      <c r="CI91">
        <v>1999.9666666666701</v>
      </c>
      <c r="CJ91">
        <v>0.98000100000000001</v>
      </c>
      <c r="CK91">
        <v>1.9998966666666701E-2</v>
      </c>
      <c r="CL91">
        <v>0</v>
      </c>
      <c r="CM91">
        <v>2.3656222222222199</v>
      </c>
      <c r="CN91">
        <v>0</v>
      </c>
      <c r="CO91">
        <v>15168.5888888889</v>
      </c>
      <c r="CP91">
        <v>17299.877777777801</v>
      </c>
      <c r="CQ91">
        <v>38.561999999999998</v>
      </c>
      <c r="CR91">
        <v>39.097000000000001</v>
      </c>
      <c r="CS91">
        <v>38.340000000000003</v>
      </c>
      <c r="CT91">
        <v>37.436999999999998</v>
      </c>
      <c r="CU91">
        <v>37.972000000000001</v>
      </c>
      <c r="CV91">
        <v>1959.9666666666701</v>
      </c>
      <c r="CW91">
        <v>40</v>
      </c>
      <c r="CX91">
        <v>0</v>
      </c>
      <c r="CY91">
        <v>1657470656.9000001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-4.0000000000000001E-3</v>
      </c>
      <c r="DH91">
        <v>8.7509999999999994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-85.796507317073207</v>
      </c>
      <c r="DO91">
        <v>-2.14195609756091</v>
      </c>
      <c r="DP91">
        <v>0.58719029922797294</v>
      </c>
      <c r="DQ91">
        <v>0</v>
      </c>
      <c r="DR91">
        <v>6.4530558536585403</v>
      </c>
      <c r="DS91">
        <v>-0.81376348432055901</v>
      </c>
      <c r="DT91">
        <v>9.0041221751568701E-2</v>
      </c>
      <c r="DU91">
        <v>0</v>
      </c>
      <c r="DV91">
        <v>0</v>
      </c>
      <c r="DW91">
        <v>2</v>
      </c>
      <c r="DX91" t="s">
        <v>401</v>
      </c>
      <c r="DY91">
        <v>2.9734699999999998</v>
      </c>
      <c r="DZ91">
        <v>2.7033100000000001</v>
      </c>
      <c r="EA91">
        <v>0.146425</v>
      </c>
      <c r="EB91">
        <v>0.15373000000000001</v>
      </c>
      <c r="EC91">
        <v>8.4054400000000001E-2</v>
      </c>
      <c r="ED91">
        <v>6.9176699999999994E-2</v>
      </c>
      <c r="EE91">
        <v>33288.1</v>
      </c>
      <c r="EF91">
        <v>36120.9</v>
      </c>
      <c r="EG91">
        <v>35339.599999999999</v>
      </c>
      <c r="EH91">
        <v>38709.199999999997</v>
      </c>
      <c r="EI91">
        <v>45889.3</v>
      </c>
      <c r="EJ91">
        <v>52001.3</v>
      </c>
      <c r="EK91">
        <v>55217.8</v>
      </c>
      <c r="EL91">
        <v>62036.4</v>
      </c>
      <c r="EM91">
        <v>1.9936</v>
      </c>
      <c r="EN91">
        <v>2.1305999999999998</v>
      </c>
      <c r="EO91">
        <v>8.9913599999999996E-2</v>
      </c>
      <c r="EP91">
        <v>0</v>
      </c>
      <c r="EQ91">
        <v>24.804500000000001</v>
      </c>
      <c r="ER91">
        <v>999.9</v>
      </c>
      <c r="ES91">
        <v>48.052999999999997</v>
      </c>
      <c r="ET91">
        <v>32.801000000000002</v>
      </c>
      <c r="EU91">
        <v>34.153599999999997</v>
      </c>
      <c r="EV91">
        <v>53.033000000000001</v>
      </c>
      <c r="EW91">
        <v>37.764400000000002</v>
      </c>
      <c r="EX91">
        <v>2</v>
      </c>
      <c r="EY91">
        <v>-6.7357700000000006E-2</v>
      </c>
      <c r="EZ91">
        <v>1.8985399999999999</v>
      </c>
      <c r="FA91">
        <v>20.1374</v>
      </c>
      <c r="FB91">
        <v>5.1993200000000002</v>
      </c>
      <c r="FC91">
        <v>12.008800000000001</v>
      </c>
      <c r="FD91">
        <v>4.9756</v>
      </c>
      <c r="FE91">
        <v>3.2932000000000001</v>
      </c>
      <c r="FF91">
        <v>9999</v>
      </c>
      <c r="FG91">
        <v>9999</v>
      </c>
      <c r="FH91">
        <v>9999</v>
      </c>
      <c r="FI91">
        <v>580.4</v>
      </c>
      <c r="FJ91">
        <v>1.86304</v>
      </c>
      <c r="FK91">
        <v>1.8678600000000001</v>
      </c>
      <c r="FL91">
        <v>1.86768</v>
      </c>
      <c r="FM91">
        <v>1.8688</v>
      </c>
      <c r="FN91">
        <v>1.8696600000000001</v>
      </c>
      <c r="FO91">
        <v>1.8656900000000001</v>
      </c>
      <c r="FP91">
        <v>1.86676</v>
      </c>
      <c r="FQ91">
        <v>1.8681300000000001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12.51</v>
      </c>
      <c r="GF91">
        <v>0.38300000000000001</v>
      </c>
      <c r="GG91">
        <v>4.1105</v>
      </c>
      <c r="GH91">
        <v>7.67244E-3</v>
      </c>
      <c r="GI91">
        <v>-4.3099900000000001E-7</v>
      </c>
      <c r="GJ91">
        <v>-1.23938E-11</v>
      </c>
      <c r="GK91">
        <v>-0.116349886799232</v>
      </c>
      <c r="GL91">
        <v>-1.24571880312714E-2</v>
      </c>
      <c r="GM91">
        <v>1.4289494627965E-3</v>
      </c>
      <c r="GN91">
        <v>-4.3703736857135599E-6</v>
      </c>
      <c r="GO91">
        <v>13</v>
      </c>
      <c r="GP91">
        <v>1891</v>
      </c>
      <c r="GQ91">
        <v>2</v>
      </c>
      <c r="GR91">
        <v>33</v>
      </c>
      <c r="GS91">
        <v>2618.6</v>
      </c>
      <c r="GT91">
        <v>2618.5</v>
      </c>
      <c r="GU91">
        <v>3.1811500000000001</v>
      </c>
      <c r="GV91">
        <v>2.6135299999999999</v>
      </c>
      <c r="GW91">
        <v>2.2485400000000002</v>
      </c>
      <c r="GX91">
        <v>2.7636699999999998</v>
      </c>
      <c r="GY91">
        <v>1.9958499999999999</v>
      </c>
      <c r="GZ91">
        <v>2.4084500000000002</v>
      </c>
      <c r="HA91">
        <v>35.824399999999997</v>
      </c>
      <c r="HB91">
        <v>15.173999999999999</v>
      </c>
      <c r="HC91">
        <v>18</v>
      </c>
      <c r="HD91">
        <v>503.16899999999998</v>
      </c>
      <c r="HE91">
        <v>594.39400000000001</v>
      </c>
      <c r="HF91">
        <v>22.882400000000001</v>
      </c>
      <c r="HG91">
        <v>26.3584</v>
      </c>
      <c r="HH91">
        <v>30.001000000000001</v>
      </c>
      <c r="HI91">
        <v>26.3156</v>
      </c>
      <c r="HJ91">
        <v>26.254200000000001</v>
      </c>
      <c r="HK91">
        <v>63.646000000000001</v>
      </c>
      <c r="HL91">
        <v>42.703499999999998</v>
      </c>
      <c r="HM91">
        <v>0</v>
      </c>
      <c r="HN91">
        <v>22.916399999999999</v>
      </c>
      <c r="HO91">
        <v>1287.71</v>
      </c>
      <c r="HP91">
        <v>18.952500000000001</v>
      </c>
      <c r="HQ91">
        <v>102.44799999999999</v>
      </c>
      <c r="HR91">
        <v>103.294</v>
      </c>
    </row>
    <row r="92" spans="1:226" x14ac:dyDescent="0.2">
      <c r="A92">
        <v>76</v>
      </c>
      <c r="B92">
        <v>1657470688.0999999</v>
      </c>
      <c r="C92">
        <v>466.59999990463302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1657470685.3</v>
      </c>
      <c r="J92">
        <f t="shared" si="34"/>
        <v>5.3514243150286364E-3</v>
      </c>
      <c r="K92">
        <f t="shared" si="35"/>
        <v>5.3514243150286367</v>
      </c>
      <c r="L92">
        <f t="shared" si="36"/>
        <v>49.270898825425199</v>
      </c>
      <c r="M92">
        <f t="shared" si="37"/>
        <v>1194.6880000000001</v>
      </c>
      <c r="N92">
        <f t="shared" si="38"/>
        <v>731.67238094438142</v>
      </c>
      <c r="O92">
        <f t="shared" si="39"/>
        <v>51.46683151342495</v>
      </c>
      <c r="P92">
        <f t="shared" si="40"/>
        <v>84.035980595233923</v>
      </c>
      <c r="Q92">
        <f t="shared" si="41"/>
        <v>0.19547824079379905</v>
      </c>
      <c r="R92">
        <f t="shared" si="42"/>
        <v>2.3542059364618186</v>
      </c>
      <c r="S92">
        <f t="shared" si="43"/>
        <v>0.1868878276081615</v>
      </c>
      <c r="T92">
        <f t="shared" si="44"/>
        <v>0.11754524572514319</v>
      </c>
      <c r="U92">
        <f t="shared" si="45"/>
        <v>321.51759599999997</v>
      </c>
      <c r="V92">
        <f t="shared" si="46"/>
        <v>27.575198980481034</v>
      </c>
      <c r="W92">
        <f t="shared" si="47"/>
        <v>27.575198980481034</v>
      </c>
      <c r="X92">
        <f t="shared" si="48"/>
        <v>3.7018716767211135</v>
      </c>
      <c r="Y92">
        <f t="shared" si="49"/>
        <v>49.46243212219057</v>
      </c>
      <c r="Z92">
        <f t="shared" si="50"/>
        <v>1.7659719353245265</v>
      </c>
      <c r="AA92">
        <f t="shared" si="51"/>
        <v>3.570329762519401</v>
      </c>
      <c r="AB92">
        <f t="shared" si="52"/>
        <v>1.935899741396587</v>
      </c>
      <c r="AC92">
        <f t="shared" si="53"/>
        <v>-235.99781229276286</v>
      </c>
      <c r="AD92">
        <f t="shared" si="54"/>
        <v>-78.341210015823634</v>
      </c>
      <c r="AE92">
        <f t="shared" si="55"/>
        <v>-7.200762046839464</v>
      </c>
      <c r="AF92">
        <f t="shared" si="56"/>
        <v>-2.2188355426010276E-2</v>
      </c>
      <c r="AG92">
        <f t="shared" si="57"/>
        <v>65.26500148858085</v>
      </c>
      <c r="AH92">
        <f t="shared" si="58"/>
        <v>5.3444910574301678</v>
      </c>
      <c r="AI92">
        <f t="shared" si="59"/>
        <v>49.270898825425199</v>
      </c>
      <c r="AJ92">
        <v>1305.56431273628</v>
      </c>
      <c r="AK92">
        <v>1233.14103030303</v>
      </c>
      <c r="AL92">
        <v>3.3371160255935699</v>
      </c>
      <c r="AM92">
        <v>64.709286753650801</v>
      </c>
      <c r="AN92">
        <f t="shared" si="60"/>
        <v>5.3514243150286367</v>
      </c>
      <c r="AO92">
        <v>18.844825224331</v>
      </c>
      <c r="AP92">
        <v>25.102579393939401</v>
      </c>
      <c r="AQ92">
        <v>5.3073210997940201E-4</v>
      </c>
      <c r="AR92">
        <v>77.473816315868703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37138.056914210603</v>
      </c>
      <c r="AX92">
        <f t="shared" si="64"/>
        <v>2000.01</v>
      </c>
      <c r="AY92">
        <f t="shared" si="65"/>
        <v>1681.2084</v>
      </c>
      <c r="AZ92">
        <f t="shared" si="66"/>
        <v>0.84059999700001498</v>
      </c>
      <c r="BA92">
        <f t="shared" si="67"/>
        <v>0.16075799421002893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1657470685.3</v>
      </c>
      <c r="BH92">
        <v>1194.6880000000001</v>
      </c>
      <c r="BI92">
        <v>1280.662</v>
      </c>
      <c r="BJ92">
        <v>25.105740000000001</v>
      </c>
      <c r="BK92">
        <v>18.8538</v>
      </c>
      <c r="BL92">
        <v>1182.1320000000001</v>
      </c>
      <c r="BM92">
        <v>24.722719999999999</v>
      </c>
      <c r="BN92">
        <v>500.03489999999999</v>
      </c>
      <c r="BO92">
        <v>70.292159999999996</v>
      </c>
      <c r="BP92">
        <v>4.9201590000000003E-2</v>
      </c>
      <c r="BQ92">
        <v>26.95795</v>
      </c>
      <c r="BR92">
        <v>26.282550000000001</v>
      </c>
      <c r="BS92">
        <v>999.9</v>
      </c>
      <c r="BT92">
        <v>0</v>
      </c>
      <c r="BU92">
        <v>0</v>
      </c>
      <c r="BV92">
        <v>9990</v>
      </c>
      <c r="BW92">
        <v>0</v>
      </c>
      <c r="BX92">
        <v>2080.194</v>
      </c>
      <c r="BY92">
        <v>-85.975430000000003</v>
      </c>
      <c r="BZ92">
        <v>1225.454</v>
      </c>
      <c r="CA92">
        <v>1305.2729999999999</v>
      </c>
      <c r="CB92">
        <v>6.2519400000000003</v>
      </c>
      <c r="CC92">
        <v>1280.662</v>
      </c>
      <c r="CD92">
        <v>18.8538</v>
      </c>
      <c r="CE92">
        <v>1.7647379999999999</v>
      </c>
      <c r="CF92">
        <v>1.325275</v>
      </c>
      <c r="CG92">
        <v>15.4779</v>
      </c>
      <c r="CH92">
        <v>11.088609999999999</v>
      </c>
      <c r="CI92">
        <v>2000.01</v>
      </c>
      <c r="CJ92">
        <v>0.98000109999999996</v>
      </c>
      <c r="CK92">
        <v>1.999886E-2</v>
      </c>
      <c r="CL92">
        <v>0</v>
      </c>
      <c r="CM92">
        <v>2.3431899999999999</v>
      </c>
      <c r="CN92">
        <v>0</v>
      </c>
      <c r="CO92">
        <v>15157.1</v>
      </c>
      <c r="CP92">
        <v>17300.25</v>
      </c>
      <c r="CQ92">
        <v>38.561999999999998</v>
      </c>
      <c r="CR92">
        <v>39.112400000000001</v>
      </c>
      <c r="CS92">
        <v>38.311999999999998</v>
      </c>
      <c r="CT92">
        <v>37.436999999999998</v>
      </c>
      <c r="CU92">
        <v>37.987400000000001</v>
      </c>
      <c r="CV92">
        <v>1960.01</v>
      </c>
      <c r="CW92">
        <v>40</v>
      </c>
      <c r="CX92">
        <v>0</v>
      </c>
      <c r="CY92">
        <v>1657470662.3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-4.0000000000000001E-3</v>
      </c>
      <c r="DH92">
        <v>8.7509999999999994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-85.998124390243902</v>
      </c>
      <c r="DO92">
        <v>0.78803205574911805</v>
      </c>
      <c r="DP92">
        <v>0.51588616147386401</v>
      </c>
      <c r="DQ92">
        <v>0</v>
      </c>
      <c r="DR92">
        <v>6.35648780487805</v>
      </c>
      <c r="DS92">
        <v>-0.63438836236932605</v>
      </c>
      <c r="DT92">
        <v>6.9115887076713095E-2</v>
      </c>
      <c r="DU92">
        <v>0</v>
      </c>
      <c r="DV92">
        <v>0</v>
      </c>
      <c r="DW92">
        <v>2</v>
      </c>
      <c r="DX92" t="s">
        <v>401</v>
      </c>
      <c r="DY92">
        <v>2.9733000000000001</v>
      </c>
      <c r="DZ92">
        <v>2.70269</v>
      </c>
      <c r="EA92">
        <v>0.14768100000000001</v>
      </c>
      <c r="EB92">
        <v>0.15502299999999999</v>
      </c>
      <c r="EC92">
        <v>8.4043800000000002E-2</v>
      </c>
      <c r="ED92">
        <v>6.94636E-2</v>
      </c>
      <c r="EE92">
        <v>33239.300000000003</v>
      </c>
      <c r="EF92">
        <v>36066.199999999997</v>
      </c>
      <c r="EG92">
        <v>35339.699999999997</v>
      </c>
      <c r="EH92">
        <v>38709.699999999997</v>
      </c>
      <c r="EI92">
        <v>45890.400000000001</v>
      </c>
      <c r="EJ92">
        <v>51985.9</v>
      </c>
      <c r="EK92">
        <v>55218.5</v>
      </c>
      <c r="EL92">
        <v>62037.2</v>
      </c>
      <c r="EM92">
        <v>1.9936</v>
      </c>
      <c r="EN92">
        <v>2.1307999999999998</v>
      </c>
      <c r="EO92">
        <v>8.8661900000000002E-2</v>
      </c>
      <c r="EP92">
        <v>0</v>
      </c>
      <c r="EQ92">
        <v>24.838000000000001</v>
      </c>
      <c r="ER92">
        <v>999.9</v>
      </c>
      <c r="ES92">
        <v>48.027999999999999</v>
      </c>
      <c r="ET92">
        <v>32.801000000000002</v>
      </c>
      <c r="EU92">
        <v>34.136699999999998</v>
      </c>
      <c r="EV92">
        <v>53.012999999999998</v>
      </c>
      <c r="EW92">
        <v>37.772399999999998</v>
      </c>
      <c r="EX92">
        <v>2</v>
      </c>
      <c r="EY92">
        <v>-6.6707299999999997E-2</v>
      </c>
      <c r="EZ92">
        <v>2.16682</v>
      </c>
      <c r="FA92">
        <v>20.133800000000001</v>
      </c>
      <c r="FB92">
        <v>5.1993200000000002</v>
      </c>
      <c r="FC92">
        <v>12.008800000000001</v>
      </c>
      <c r="FD92">
        <v>4.976</v>
      </c>
      <c r="FE92">
        <v>3.2932000000000001</v>
      </c>
      <c r="FF92">
        <v>9999</v>
      </c>
      <c r="FG92">
        <v>9999</v>
      </c>
      <c r="FH92">
        <v>9999</v>
      </c>
      <c r="FI92">
        <v>580.4</v>
      </c>
      <c r="FJ92">
        <v>1.8630100000000001</v>
      </c>
      <c r="FK92">
        <v>1.8678900000000001</v>
      </c>
      <c r="FL92">
        <v>1.86768</v>
      </c>
      <c r="FM92">
        <v>1.8688400000000001</v>
      </c>
      <c r="FN92">
        <v>1.8696600000000001</v>
      </c>
      <c r="FO92">
        <v>1.8656900000000001</v>
      </c>
      <c r="FP92">
        <v>1.86676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12.62</v>
      </c>
      <c r="GF92">
        <v>0.38269999999999998</v>
      </c>
      <c r="GG92">
        <v>4.1105</v>
      </c>
      <c r="GH92">
        <v>7.67244E-3</v>
      </c>
      <c r="GI92">
        <v>-4.3099900000000001E-7</v>
      </c>
      <c r="GJ92">
        <v>-1.23938E-11</v>
      </c>
      <c r="GK92">
        <v>-0.116349886799232</v>
      </c>
      <c r="GL92">
        <v>-1.24571880312714E-2</v>
      </c>
      <c r="GM92">
        <v>1.4289494627965E-3</v>
      </c>
      <c r="GN92">
        <v>-4.3703736857135599E-6</v>
      </c>
      <c r="GO92">
        <v>13</v>
      </c>
      <c r="GP92">
        <v>1891</v>
      </c>
      <c r="GQ92">
        <v>2</v>
      </c>
      <c r="GR92">
        <v>33</v>
      </c>
      <c r="GS92">
        <v>2618.6</v>
      </c>
      <c r="GT92">
        <v>2618.6</v>
      </c>
      <c r="GU92">
        <v>3.2128899999999998</v>
      </c>
      <c r="GV92">
        <v>2.6147499999999999</v>
      </c>
      <c r="GW92">
        <v>2.2485400000000002</v>
      </c>
      <c r="GX92">
        <v>2.7636699999999998</v>
      </c>
      <c r="GY92">
        <v>1.9958499999999999</v>
      </c>
      <c r="GZ92">
        <v>2.3791500000000001</v>
      </c>
      <c r="HA92">
        <v>35.824399999999997</v>
      </c>
      <c r="HB92">
        <v>15.173999999999999</v>
      </c>
      <c r="HC92">
        <v>18</v>
      </c>
      <c r="HD92">
        <v>503.14699999999999</v>
      </c>
      <c r="HE92">
        <v>594.52</v>
      </c>
      <c r="HF92">
        <v>22.6189</v>
      </c>
      <c r="HG92">
        <v>26.357500000000002</v>
      </c>
      <c r="HH92">
        <v>30.001200000000001</v>
      </c>
      <c r="HI92">
        <v>26.313400000000001</v>
      </c>
      <c r="HJ92">
        <v>26.251899999999999</v>
      </c>
      <c r="HK92">
        <v>64.297600000000003</v>
      </c>
      <c r="HL92">
        <v>42.400799999999997</v>
      </c>
      <c r="HM92">
        <v>0</v>
      </c>
      <c r="HN92">
        <v>22.6448</v>
      </c>
      <c r="HO92">
        <v>1307.8599999999999</v>
      </c>
      <c r="HP92">
        <v>19.034199999999998</v>
      </c>
      <c r="HQ92">
        <v>102.449</v>
      </c>
      <c r="HR92">
        <v>103.295</v>
      </c>
    </row>
    <row r="93" spans="1:226" x14ac:dyDescent="0.2">
      <c r="A93">
        <v>77</v>
      </c>
      <c r="B93">
        <v>1657470693.0999999</v>
      </c>
      <c r="C93">
        <v>471.59999990463302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1657470690.5999999</v>
      </c>
      <c r="J93">
        <f t="shared" si="34"/>
        <v>5.2758834621510053E-3</v>
      </c>
      <c r="K93">
        <f t="shared" si="35"/>
        <v>5.2758834621510049</v>
      </c>
      <c r="L93">
        <f t="shared" si="36"/>
        <v>49.935297715408694</v>
      </c>
      <c r="M93">
        <f t="shared" si="37"/>
        <v>1212.2677777777801</v>
      </c>
      <c r="N93">
        <f t="shared" si="38"/>
        <v>736.71108499581067</v>
      </c>
      <c r="O93">
        <f t="shared" si="39"/>
        <v>51.82132099734293</v>
      </c>
      <c r="P93">
        <f t="shared" si="40"/>
        <v>85.272665128033438</v>
      </c>
      <c r="Q93">
        <f t="shared" si="41"/>
        <v>0.19247084160048009</v>
      </c>
      <c r="R93">
        <f t="shared" si="42"/>
        <v>2.3601473162898139</v>
      </c>
      <c r="S93">
        <f t="shared" si="43"/>
        <v>0.18415666801033007</v>
      </c>
      <c r="T93">
        <f t="shared" si="44"/>
        <v>0.11581498321116976</v>
      </c>
      <c r="U93">
        <f t="shared" si="45"/>
        <v>321.52309333333261</v>
      </c>
      <c r="V93">
        <f t="shared" si="46"/>
        <v>27.579863425700378</v>
      </c>
      <c r="W93">
        <f t="shared" si="47"/>
        <v>27.579863425700378</v>
      </c>
      <c r="X93">
        <f t="shared" si="48"/>
        <v>3.7028816012492025</v>
      </c>
      <c r="Y93">
        <f t="shared" si="49"/>
        <v>49.515874785377342</v>
      </c>
      <c r="Z93">
        <f t="shared" si="50"/>
        <v>1.7660165036512367</v>
      </c>
      <c r="AA93">
        <f t="shared" si="51"/>
        <v>3.5665663008194768</v>
      </c>
      <c r="AB93">
        <f t="shared" si="52"/>
        <v>1.9368650975979658</v>
      </c>
      <c r="AC93">
        <f t="shared" si="53"/>
        <v>-232.66646068085933</v>
      </c>
      <c r="AD93">
        <f t="shared" si="54"/>
        <v>-81.416390004440132</v>
      </c>
      <c r="AE93">
        <f t="shared" si="55"/>
        <v>-7.4640849839909471</v>
      </c>
      <c r="AF93">
        <f t="shared" si="56"/>
        <v>-2.3842335957823479E-2</v>
      </c>
      <c r="AG93">
        <f t="shared" si="57"/>
        <v>65.672136633052645</v>
      </c>
      <c r="AH93">
        <f t="shared" si="58"/>
        <v>5.2159545773488922</v>
      </c>
      <c r="AI93">
        <f t="shared" si="59"/>
        <v>49.935297715408694</v>
      </c>
      <c r="AJ93">
        <v>1323.7130482760899</v>
      </c>
      <c r="AK93">
        <v>1250.2644242424201</v>
      </c>
      <c r="AL93">
        <v>3.3907315314733002</v>
      </c>
      <c r="AM93">
        <v>64.709286753650801</v>
      </c>
      <c r="AN93">
        <f t="shared" si="60"/>
        <v>5.2758834621510049</v>
      </c>
      <c r="AO93">
        <v>18.993852124868202</v>
      </c>
      <c r="AP93">
        <v>25.118970303030299</v>
      </c>
      <c r="AQ93">
        <v>1.07841703911685E-2</v>
      </c>
      <c r="AR93">
        <v>77.473816315868703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37283.203131952629</v>
      </c>
      <c r="AX93">
        <f t="shared" si="64"/>
        <v>2000.0444444444399</v>
      </c>
      <c r="AY93">
        <f t="shared" si="65"/>
        <v>1681.2373333333294</v>
      </c>
      <c r="AZ93">
        <f t="shared" si="66"/>
        <v>0.8405999866669629</v>
      </c>
      <c r="BA93">
        <f t="shared" si="67"/>
        <v>0.16075797426723851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1657470690.5999999</v>
      </c>
      <c r="BH93">
        <v>1212.2677777777801</v>
      </c>
      <c r="BI93">
        <v>1298.6644444444401</v>
      </c>
      <c r="BJ93">
        <v>25.106344444444399</v>
      </c>
      <c r="BK93">
        <v>19.004177777777802</v>
      </c>
      <c r="BL93">
        <v>1199.5955555555599</v>
      </c>
      <c r="BM93">
        <v>24.723299999999998</v>
      </c>
      <c r="BN93">
        <v>499.98644444444398</v>
      </c>
      <c r="BO93">
        <v>70.2928</v>
      </c>
      <c r="BP93">
        <v>4.8643277777777799E-2</v>
      </c>
      <c r="BQ93">
        <v>26.94</v>
      </c>
      <c r="BR93">
        <v>26.296233333333301</v>
      </c>
      <c r="BS93">
        <v>999.9</v>
      </c>
      <c r="BT93">
        <v>0</v>
      </c>
      <c r="BU93">
        <v>0</v>
      </c>
      <c r="BV93">
        <v>10030</v>
      </c>
      <c r="BW93">
        <v>0</v>
      </c>
      <c r="BX93">
        <v>2073.7411111111101</v>
      </c>
      <c r="BY93">
        <v>-86.397377777777805</v>
      </c>
      <c r="BZ93">
        <v>1243.4877777777799</v>
      </c>
      <c r="CA93">
        <v>1323.8233333333301</v>
      </c>
      <c r="CB93">
        <v>6.1021733333333303</v>
      </c>
      <c r="CC93">
        <v>1298.6644444444401</v>
      </c>
      <c r="CD93">
        <v>19.004177777777802</v>
      </c>
      <c r="CE93">
        <v>1.7647944444444399</v>
      </c>
      <c r="CF93">
        <v>1.33585555555556</v>
      </c>
      <c r="CG93">
        <v>15.4784222222222</v>
      </c>
      <c r="CH93">
        <v>11.2084555555556</v>
      </c>
      <c r="CI93">
        <v>2000.0444444444399</v>
      </c>
      <c r="CJ93">
        <v>0.98000166666666699</v>
      </c>
      <c r="CK93">
        <v>1.9998255555555601E-2</v>
      </c>
      <c r="CL93">
        <v>0</v>
      </c>
      <c r="CM93">
        <v>2.3636222222222201</v>
      </c>
      <c r="CN93">
        <v>0</v>
      </c>
      <c r="CO93">
        <v>15142.1333333333</v>
      </c>
      <c r="CP93">
        <v>17300.5333333333</v>
      </c>
      <c r="CQ93">
        <v>38.561999999999998</v>
      </c>
      <c r="CR93">
        <v>39.125</v>
      </c>
      <c r="CS93">
        <v>38.326000000000001</v>
      </c>
      <c r="CT93">
        <v>37.436999999999998</v>
      </c>
      <c r="CU93">
        <v>37.985999999999997</v>
      </c>
      <c r="CV93">
        <v>1960.0444444444399</v>
      </c>
      <c r="CW93">
        <v>40</v>
      </c>
      <c r="CX93">
        <v>0</v>
      </c>
      <c r="CY93">
        <v>1657470667.0999999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-4.0000000000000001E-3</v>
      </c>
      <c r="DH93">
        <v>8.7509999999999994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-86.032192682926805</v>
      </c>
      <c r="DO93">
        <v>-1.1982397212543601</v>
      </c>
      <c r="DP93">
        <v>0.54935996346535498</v>
      </c>
      <c r="DQ93">
        <v>0</v>
      </c>
      <c r="DR93">
        <v>6.2957126829268297</v>
      </c>
      <c r="DS93">
        <v>-1.0588306620209</v>
      </c>
      <c r="DT93">
        <v>0.110549232736621</v>
      </c>
      <c r="DU93">
        <v>0</v>
      </c>
      <c r="DV93">
        <v>0</v>
      </c>
      <c r="DW93">
        <v>2</v>
      </c>
      <c r="DX93" t="s">
        <v>401</v>
      </c>
      <c r="DY93">
        <v>2.9745400000000002</v>
      </c>
      <c r="DZ93">
        <v>2.7025600000000001</v>
      </c>
      <c r="EA93">
        <v>0.149004</v>
      </c>
      <c r="EB93">
        <v>0.156253</v>
      </c>
      <c r="EC93">
        <v>8.4081299999999998E-2</v>
      </c>
      <c r="ED93">
        <v>6.9651500000000005E-2</v>
      </c>
      <c r="EE93">
        <v>33188</v>
      </c>
      <c r="EF93">
        <v>36013.5</v>
      </c>
      <c r="EG93">
        <v>35340</v>
      </c>
      <c r="EH93">
        <v>38709.4</v>
      </c>
      <c r="EI93">
        <v>45888.4</v>
      </c>
      <c r="EJ93">
        <v>51976</v>
      </c>
      <c r="EK93">
        <v>55218.3</v>
      </c>
      <c r="EL93">
        <v>62038</v>
      </c>
      <c r="EM93">
        <v>1.9936</v>
      </c>
      <c r="EN93">
        <v>2.1301999999999999</v>
      </c>
      <c r="EO93">
        <v>8.6069099999999996E-2</v>
      </c>
      <c r="EP93">
        <v>0</v>
      </c>
      <c r="EQ93">
        <v>24.873999999999999</v>
      </c>
      <c r="ER93">
        <v>999.9</v>
      </c>
      <c r="ES93">
        <v>48.027999999999999</v>
      </c>
      <c r="ET93">
        <v>32.801000000000002</v>
      </c>
      <c r="EU93">
        <v>34.134500000000003</v>
      </c>
      <c r="EV93">
        <v>52.783000000000001</v>
      </c>
      <c r="EW93">
        <v>37.6843</v>
      </c>
      <c r="EX93">
        <v>2</v>
      </c>
      <c r="EY93">
        <v>-6.5853700000000001E-2</v>
      </c>
      <c r="EZ93">
        <v>2.3848400000000001</v>
      </c>
      <c r="FA93">
        <v>20.1313</v>
      </c>
      <c r="FB93">
        <v>5.1981200000000003</v>
      </c>
      <c r="FC93">
        <v>12.006399999999999</v>
      </c>
      <c r="FD93">
        <v>4.9756</v>
      </c>
      <c r="FE93">
        <v>3.2938000000000001</v>
      </c>
      <c r="FF93">
        <v>9999</v>
      </c>
      <c r="FG93">
        <v>9999</v>
      </c>
      <c r="FH93">
        <v>9999</v>
      </c>
      <c r="FI93">
        <v>580.4</v>
      </c>
      <c r="FJ93">
        <v>1.8630100000000001</v>
      </c>
      <c r="FK93">
        <v>1.8678600000000001</v>
      </c>
      <c r="FL93">
        <v>1.86768</v>
      </c>
      <c r="FM93">
        <v>1.8687400000000001</v>
      </c>
      <c r="FN93">
        <v>1.8696600000000001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12.72</v>
      </c>
      <c r="GF93">
        <v>0.38350000000000001</v>
      </c>
      <c r="GG93">
        <v>4.1105</v>
      </c>
      <c r="GH93">
        <v>7.67244E-3</v>
      </c>
      <c r="GI93">
        <v>-4.3099900000000001E-7</v>
      </c>
      <c r="GJ93">
        <v>-1.23938E-11</v>
      </c>
      <c r="GK93">
        <v>-0.116349886799232</v>
      </c>
      <c r="GL93">
        <v>-1.24571880312714E-2</v>
      </c>
      <c r="GM93">
        <v>1.4289494627965E-3</v>
      </c>
      <c r="GN93">
        <v>-4.3703736857135599E-6</v>
      </c>
      <c r="GO93">
        <v>13</v>
      </c>
      <c r="GP93">
        <v>1891</v>
      </c>
      <c r="GQ93">
        <v>2</v>
      </c>
      <c r="GR93">
        <v>33</v>
      </c>
      <c r="GS93">
        <v>2618.6999999999998</v>
      </c>
      <c r="GT93">
        <v>2618.6999999999998</v>
      </c>
      <c r="GU93">
        <v>3.2434099999999999</v>
      </c>
      <c r="GV93">
        <v>2.6184099999999999</v>
      </c>
      <c r="GW93">
        <v>2.2485400000000002</v>
      </c>
      <c r="GX93">
        <v>2.7648899999999998</v>
      </c>
      <c r="GY93">
        <v>1.9958499999999999</v>
      </c>
      <c r="GZ93">
        <v>2.36206</v>
      </c>
      <c r="HA93">
        <v>35.824399999999997</v>
      </c>
      <c r="HB93">
        <v>15.1652</v>
      </c>
      <c r="HC93">
        <v>18</v>
      </c>
      <c r="HD93">
        <v>503.14800000000002</v>
      </c>
      <c r="HE93">
        <v>594.06700000000001</v>
      </c>
      <c r="HF93">
        <v>22.319299999999998</v>
      </c>
      <c r="HG93">
        <v>26.357500000000002</v>
      </c>
      <c r="HH93">
        <v>30.001300000000001</v>
      </c>
      <c r="HI93">
        <v>26.313400000000001</v>
      </c>
      <c r="HJ93">
        <v>26.251899999999999</v>
      </c>
      <c r="HK93">
        <v>64.916600000000003</v>
      </c>
      <c r="HL93">
        <v>42.400799999999997</v>
      </c>
      <c r="HM93">
        <v>0</v>
      </c>
      <c r="HN93">
        <v>22.358000000000001</v>
      </c>
      <c r="HO93">
        <v>1321.27</v>
      </c>
      <c r="HP93">
        <v>19.102599999999999</v>
      </c>
      <c r="HQ93">
        <v>102.449</v>
      </c>
      <c r="HR93">
        <v>103.295</v>
      </c>
    </row>
    <row r="94" spans="1:226" x14ac:dyDescent="0.2">
      <c r="A94">
        <v>78</v>
      </c>
      <c r="B94">
        <v>1657470698.0999999</v>
      </c>
      <c r="C94">
        <v>476.59999990463302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1657470695.3</v>
      </c>
      <c r="J94">
        <f t="shared" si="34"/>
        <v>5.1924490883821835E-3</v>
      </c>
      <c r="K94">
        <f t="shared" si="35"/>
        <v>5.1924490883821832</v>
      </c>
      <c r="L94">
        <f t="shared" si="36"/>
        <v>49.435201330069816</v>
      </c>
      <c r="M94">
        <f t="shared" si="37"/>
        <v>1228.0940000000001</v>
      </c>
      <c r="N94">
        <f t="shared" si="38"/>
        <v>748.77492030249448</v>
      </c>
      <c r="O94">
        <f t="shared" si="39"/>
        <v>52.669631299615936</v>
      </c>
      <c r="P94">
        <f t="shared" si="40"/>
        <v>86.385449655738242</v>
      </c>
      <c r="Q94">
        <f t="shared" si="41"/>
        <v>0.18907213077227011</v>
      </c>
      <c r="R94">
        <f t="shared" si="42"/>
        <v>2.3598433292238306</v>
      </c>
      <c r="S94">
        <f t="shared" si="43"/>
        <v>0.18104142140518975</v>
      </c>
      <c r="T94">
        <f t="shared" si="44"/>
        <v>0.11384399088816757</v>
      </c>
      <c r="U94">
        <f t="shared" si="45"/>
        <v>321.5281296</v>
      </c>
      <c r="V94">
        <f t="shared" si="46"/>
        <v>27.591802584955211</v>
      </c>
      <c r="W94">
        <f t="shared" si="47"/>
        <v>27.591802584955211</v>
      </c>
      <c r="X94">
        <f t="shared" si="48"/>
        <v>3.7054677092718333</v>
      </c>
      <c r="Y94">
        <f t="shared" si="49"/>
        <v>49.57177974018726</v>
      </c>
      <c r="Z94">
        <f t="shared" si="50"/>
        <v>1.7664859164054239</v>
      </c>
      <c r="AA94">
        <f t="shared" si="51"/>
        <v>3.5634910137659519</v>
      </c>
      <c r="AB94">
        <f t="shared" si="52"/>
        <v>1.9389817928664095</v>
      </c>
      <c r="AC94">
        <f t="shared" si="53"/>
        <v>-228.98700479765429</v>
      </c>
      <c r="AD94">
        <f t="shared" si="54"/>
        <v>-84.792496121692977</v>
      </c>
      <c r="AE94">
        <f t="shared" si="55"/>
        <v>-7.7744950244906521</v>
      </c>
      <c r="AF94">
        <f t="shared" si="56"/>
        <v>-2.5866343837918748E-2</v>
      </c>
      <c r="AG94">
        <f t="shared" si="57"/>
        <v>65.413994259872467</v>
      </c>
      <c r="AH94">
        <f t="shared" si="58"/>
        <v>5.2016378508439205</v>
      </c>
      <c r="AI94">
        <f t="shared" si="59"/>
        <v>49.435201330069816</v>
      </c>
      <c r="AJ94">
        <v>1340.33348855284</v>
      </c>
      <c r="AK94">
        <v>1267.5273939393901</v>
      </c>
      <c r="AL94">
        <v>3.3837861641224301</v>
      </c>
      <c r="AM94">
        <v>64.709286753650801</v>
      </c>
      <c r="AN94">
        <f t="shared" si="60"/>
        <v>5.1924490883821832</v>
      </c>
      <c r="AO94">
        <v>19.026225041626699</v>
      </c>
      <c r="AP94">
        <v>25.100516363636402</v>
      </c>
      <c r="AQ94">
        <v>-4.8426754149309699E-5</v>
      </c>
      <c r="AR94">
        <v>77.473816315868703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37277.70608567723</v>
      </c>
      <c r="AX94">
        <f t="shared" si="64"/>
        <v>2000.076</v>
      </c>
      <c r="AY94">
        <f t="shared" si="65"/>
        <v>1681.2638400000001</v>
      </c>
      <c r="AZ94">
        <f t="shared" si="66"/>
        <v>0.84059997720086643</v>
      </c>
      <c r="BA94">
        <f t="shared" si="67"/>
        <v>0.16075795599767209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1657470695.3</v>
      </c>
      <c r="BH94">
        <v>1228.0940000000001</v>
      </c>
      <c r="BI94">
        <v>1314.25</v>
      </c>
      <c r="BJ94">
        <v>25.113150000000001</v>
      </c>
      <c r="BK94">
        <v>19.028400000000001</v>
      </c>
      <c r="BL94">
        <v>1215.316</v>
      </c>
      <c r="BM94">
        <v>24.729769999999998</v>
      </c>
      <c r="BN94">
        <v>500.0378</v>
      </c>
      <c r="BO94">
        <v>70.292429999999996</v>
      </c>
      <c r="BP94">
        <v>4.8642959999999999E-2</v>
      </c>
      <c r="BQ94">
        <v>26.925319999999999</v>
      </c>
      <c r="BR94">
        <v>26.29806</v>
      </c>
      <c r="BS94">
        <v>999.9</v>
      </c>
      <c r="BT94">
        <v>0</v>
      </c>
      <c r="BU94">
        <v>0</v>
      </c>
      <c r="BV94">
        <v>10028</v>
      </c>
      <c r="BW94">
        <v>0</v>
      </c>
      <c r="BX94">
        <v>2069.3980000000001</v>
      </c>
      <c r="BY94">
        <v>-86.157640000000001</v>
      </c>
      <c r="BZ94">
        <v>1259.73</v>
      </c>
      <c r="CA94">
        <v>1339.7449999999999</v>
      </c>
      <c r="CB94">
        <v>6.0847530000000001</v>
      </c>
      <c r="CC94">
        <v>1314.25</v>
      </c>
      <c r="CD94">
        <v>19.028400000000001</v>
      </c>
      <c r="CE94">
        <v>1.7652650000000001</v>
      </c>
      <c r="CF94">
        <v>1.3375520000000001</v>
      </c>
      <c r="CG94">
        <v>15.482559999999999</v>
      </c>
      <c r="CH94">
        <v>11.227589999999999</v>
      </c>
      <c r="CI94">
        <v>2000.076</v>
      </c>
      <c r="CJ94">
        <v>0.98000109999999996</v>
      </c>
      <c r="CK94">
        <v>1.999886E-2</v>
      </c>
      <c r="CL94">
        <v>0</v>
      </c>
      <c r="CM94">
        <v>2.20363</v>
      </c>
      <c r="CN94">
        <v>0</v>
      </c>
      <c r="CO94">
        <v>15129.08</v>
      </c>
      <c r="CP94">
        <v>17300.82</v>
      </c>
      <c r="CQ94">
        <v>38.561999999999998</v>
      </c>
      <c r="CR94">
        <v>39.125</v>
      </c>
      <c r="CS94">
        <v>38.318300000000001</v>
      </c>
      <c r="CT94">
        <v>37.436999999999998</v>
      </c>
      <c r="CU94">
        <v>37.974800000000002</v>
      </c>
      <c r="CV94">
        <v>1960.076</v>
      </c>
      <c r="CW94">
        <v>40</v>
      </c>
      <c r="CX94">
        <v>0</v>
      </c>
      <c r="CY94">
        <v>1657470671.9000001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-4.0000000000000001E-3</v>
      </c>
      <c r="DH94">
        <v>8.7509999999999994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-86.177000000000007</v>
      </c>
      <c r="DO94">
        <v>-0.18866759581894399</v>
      </c>
      <c r="DP94">
        <v>0.51419809934095895</v>
      </c>
      <c r="DQ94">
        <v>0</v>
      </c>
      <c r="DR94">
        <v>6.20350926829268</v>
      </c>
      <c r="DS94">
        <v>-1.11566404181185</v>
      </c>
      <c r="DT94">
        <v>0.114753794993099</v>
      </c>
      <c r="DU94">
        <v>0</v>
      </c>
      <c r="DV94">
        <v>0</v>
      </c>
      <c r="DW94">
        <v>2</v>
      </c>
      <c r="DX94" t="s">
        <v>401</v>
      </c>
      <c r="DY94">
        <v>2.9733000000000001</v>
      </c>
      <c r="DZ94">
        <v>2.7024900000000001</v>
      </c>
      <c r="EA94">
        <v>0.150258</v>
      </c>
      <c r="EB94">
        <v>0.15748300000000001</v>
      </c>
      <c r="EC94">
        <v>8.4049200000000004E-2</v>
      </c>
      <c r="ED94">
        <v>6.9735500000000006E-2</v>
      </c>
      <c r="EE94">
        <v>33138.9</v>
      </c>
      <c r="EF94">
        <v>35961.1</v>
      </c>
      <c r="EG94">
        <v>35339.699999999997</v>
      </c>
      <c r="EH94">
        <v>38709.5</v>
      </c>
      <c r="EI94">
        <v>45890.1</v>
      </c>
      <c r="EJ94">
        <v>51971.4</v>
      </c>
      <c r="EK94">
        <v>55218.3</v>
      </c>
      <c r="EL94">
        <v>62038.1</v>
      </c>
      <c r="EM94">
        <v>1.9932000000000001</v>
      </c>
      <c r="EN94">
        <v>2.1312000000000002</v>
      </c>
      <c r="EO94">
        <v>8.4131999999999998E-2</v>
      </c>
      <c r="EP94">
        <v>0</v>
      </c>
      <c r="EQ94">
        <v>24.909600000000001</v>
      </c>
      <c r="ER94">
        <v>999.9</v>
      </c>
      <c r="ES94">
        <v>48.027999999999999</v>
      </c>
      <c r="ET94">
        <v>32.820999999999998</v>
      </c>
      <c r="EU94">
        <v>34.176499999999997</v>
      </c>
      <c r="EV94">
        <v>52.643000000000001</v>
      </c>
      <c r="EW94">
        <v>37.700299999999999</v>
      </c>
      <c r="EX94">
        <v>2</v>
      </c>
      <c r="EY94">
        <v>-6.5304899999999999E-2</v>
      </c>
      <c r="EZ94">
        <v>2.6755300000000002</v>
      </c>
      <c r="FA94">
        <v>20.126100000000001</v>
      </c>
      <c r="FB94">
        <v>5.1981200000000003</v>
      </c>
      <c r="FC94">
        <v>12.0076</v>
      </c>
      <c r="FD94">
        <v>4.9756</v>
      </c>
      <c r="FE94">
        <v>3.2934000000000001</v>
      </c>
      <c r="FF94">
        <v>9999</v>
      </c>
      <c r="FG94">
        <v>9999</v>
      </c>
      <c r="FH94">
        <v>9999</v>
      </c>
      <c r="FI94">
        <v>580.4</v>
      </c>
      <c r="FJ94">
        <v>1.8629800000000001</v>
      </c>
      <c r="FK94">
        <v>1.8678600000000001</v>
      </c>
      <c r="FL94">
        <v>1.86768</v>
      </c>
      <c r="FM94">
        <v>1.8688</v>
      </c>
      <c r="FN94">
        <v>1.8696600000000001</v>
      </c>
      <c r="FO94">
        <v>1.8656900000000001</v>
      </c>
      <c r="FP94">
        <v>1.86676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12.84</v>
      </c>
      <c r="GF94">
        <v>0.38290000000000002</v>
      </c>
      <c r="GG94">
        <v>4.1105</v>
      </c>
      <c r="GH94">
        <v>7.67244E-3</v>
      </c>
      <c r="GI94">
        <v>-4.3099900000000001E-7</v>
      </c>
      <c r="GJ94">
        <v>-1.23938E-11</v>
      </c>
      <c r="GK94">
        <v>-0.116349886799232</v>
      </c>
      <c r="GL94">
        <v>-1.24571880312714E-2</v>
      </c>
      <c r="GM94">
        <v>1.4289494627965E-3</v>
      </c>
      <c r="GN94">
        <v>-4.3703736857135599E-6</v>
      </c>
      <c r="GO94">
        <v>13</v>
      </c>
      <c r="GP94">
        <v>1891</v>
      </c>
      <c r="GQ94">
        <v>2</v>
      </c>
      <c r="GR94">
        <v>33</v>
      </c>
      <c r="GS94">
        <v>2618.8000000000002</v>
      </c>
      <c r="GT94">
        <v>2618.8000000000002</v>
      </c>
      <c r="GU94">
        <v>3.27637</v>
      </c>
      <c r="GV94">
        <v>2.6086399999999998</v>
      </c>
      <c r="GW94">
        <v>2.2485400000000002</v>
      </c>
      <c r="GX94">
        <v>2.7648899999999998</v>
      </c>
      <c r="GY94">
        <v>1.9958499999999999</v>
      </c>
      <c r="GZ94">
        <v>2.3999000000000001</v>
      </c>
      <c r="HA94">
        <v>35.847700000000003</v>
      </c>
      <c r="HB94">
        <v>15.1652</v>
      </c>
      <c r="HC94">
        <v>18</v>
      </c>
      <c r="HD94">
        <v>502.863</v>
      </c>
      <c r="HE94">
        <v>594.822</v>
      </c>
      <c r="HF94">
        <v>22.040199999999999</v>
      </c>
      <c r="HG94">
        <v>26.3553</v>
      </c>
      <c r="HH94">
        <v>30.001300000000001</v>
      </c>
      <c r="HI94">
        <v>26.311199999999999</v>
      </c>
      <c r="HJ94">
        <v>26.251899999999999</v>
      </c>
      <c r="HK94">
        <v>65.564800000000005</v>
      </c>
      <c r="HL94">
        <v>42.121499999999997</v>
      </c>
      <c r="HM94">
        <v>0</v>
      </c>
      <c r="HN94">
        <v>22.0655</v>
      </c>
      <c r="HO94">
        <v>1341.42</v>
      </c>
      <c r="HP94">
        <v>19.189299999999999</v>
      </c>
      <c r="HQ94">
        <v>102.449</v>
      </c>
      <c r="HR94">
        <v>103.29600000000001</v>
      </c>
    </row>
    <row r="95" spans="1:226" x14ac:dyDescent="0.2">
      <c r="A95">
        <v>79</v>
      </c>
      <c r="B95">
        <v>1657470703.0999999</v>
      </c>
      <c r="C95">
        <v>481.59999990463302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1657470700.5999999</v>
      </c>
      <c r="J95">
        <f t="shared" si="34"/>
        <v>5.1072543801049704E-3</v>
      </c>
      <c r="K95">
        <f t="shared" si="35"/>
        <v>5.1072543801049708</v>
      </c>
      <c r="L95">
        <f t="shared" si="36"/>
        <v>49.763514475663484</v>
      </c>
      <c r="M95">
        <f t="shared" si="37"/>
        <v>1245.6711111111099</v>
      </c>
      <c r="N95">
        <f t="shared" si="38"/>
        <v>754.71830182905478</v>
      </c>
      <c r="O95">
        <f t="shared" si="39"/>
        <v>53.088471919469804</v>
      </c>
      <c r="P95">
        <f t="shared" si="40"/>
        <v>87.623124605365234</v>
      </c>
      <c r="Q95">
        <f t="shared" si="41"/>
        <v>0.18551572943322983</v>
      </c>
      <c r="R95">
        <f t="shared" si="42"/>
        <v>2.3519141596354594</v>
      </c>
      <c r="S95">
        <f t="shared" si="43"/>
        <v>0.17775272916387777</v>
      </c>
      <c r="T95">
        <f t="shared" si="44"/>
        <v>0.11176586065671434</v>
      </c>
      <c r="U95">
        <f t="shared" si="45"/>
        <v>321.51972399999948</v>
      </c>
      <c r="V95">
        <f t="shared" si="46"/>
        <v>27.601644648643425</v>
      </c>
      <c r="W95">
        <f t="shared" si="47"/>
        <v>27.601644648643425</v>
      </c>
      <c r="X95">
        <f t="shared" si="48"/>
        <v>3.7076007562962134</v>
      </c>
      <c r="Y95">
        <f t="shared" si="49"/>
        <v>49.589936119092137</v>
      </c>
      <c r="Z95">
        <f t="shared" si="50"/>
        <v>1.7651287599767871</v>
      </c>
      <c r="AA95">
        <f t="shared" si="51"/>
        <v>3.5594495539130411</v>
      </c>
      <c r="AB95">
        <f t="shared" si="52"/>
        <v>1.9424719963194264</v>
      </c>
      <c r="AC95">
        <f t="shared" si="53"/>
        <v>-225.22991816262919</v>
      </c>
      <c r="AD95">
        <f t="shared" si="54"/>
        <v>-88.203825617055699</v>
      </c>
      <c r="AE95">
        <f t="shared" si="55"/>
        <v>-8.114156958112746</v>
      </c>
      <c r="AF95">
        <f t="shared" si="56"/>
        <v>-2.817673779814811E-2</v>
      </c>
      <c r="AG95">
        <f t="shared" si="57"/>
        <v>65.922889752559669</v>
      </c>
      <c r="AH95">
        <f t="shared" si="58"/>
        <v>5.128944567729862</v>
      </c>
      <c r="AI95">
        <f t="shared" si="59"/>
        <v>49.763514475663484</v>
      </c>
      <c r="AJ95">
        <v>1358.27641084469</v>
      </c>
      <c r="AK95">
        <v>1284.6983030302999</v>
      </c>
      <c r="AL95">
        <v>3.4814284666122601</v>
      </c>
      <c r="AM95">
        <v>64.709286753650801</v>
      </c>
      <c r="AN95">
        <f t="shared" si="60"/>
        <v>5.1072543801049708</v>
      </c>
      <c r="AO95">
        <v>19.085027689304201</v>
      </c>
      <c r="AP95">
        <v>25.0838327272727</v>
      </c>
      <c r="AQ95">
        <v>-5.3847698266606603E-3</v>
      </c>
      <c r="AR95">
        <v>77.473816315868703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37089.390117797455</v>
      </c>
      <c r="AX95">
        <f t="shared" si="64"/>
        <v>2000.0233333333299</v>
      </c>
      <c r="AY95">
        <f t="shared" si="65"/>
        <v>1681.2195999999972</v>
      </c>
      <c r="AZ95">
        <f t="shared" si="66"/>
        <v>0.8405999930000817</v>
      </c>
      <c r="BA95">
        <f t="shared" si="67"/>
        <v>0.16075798649015763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1657470700.5999999</v>
      </c>
      <c r="BH95">
        <v>1245.6711111111099</v>
      </c>
      <c r="BI95">
        <v>1332.45</v>
      </c>
      <c r="BJ95">
        <v>25.093488888888899</v>
      </c>
      <c r="BK95">
        <v>19.092877777777801</v>
      </c>
      <c r="BL95">
        <v>1232.7788888888899</v>
      </c>
      <c r="BM95">
        <v>24.7110555555556</v>
      </c>
      <c r="BN95">
        <v>499.97322222222198</v>
      </c>
      <c r="BO95">
        <v>70.292922222222202</v>
      </c>
      <c r="BP95">
        <v>4.91799777777778E-2</v>
      </c>
      <c r="BQ95">
        <v>26.906011111111098</v>
      </c>
      <c r="BR95">
        <v>26.300177777777801</v>
      </c>
      <c r="BS95">
        <v>999.9</v>
      </c>
      <c r="BT95">
        <v>0</v>
      </c>
      <c r="BU95">
        <v>0</v>
      </c>
      <c r="BV95">
        <v>9974.4444444444507</v>
      </c>
      <c r="BW95">
        <v>0</v>
      </c>
      <c r="BX95">
        <v>2064.7588888888899</v>
      </c>
      <c r="BY95">
        <v>-86.780866666666697</v>
      </c>
      <c r="BZ95">
        <v>1277.7333333333299</v>
      </c>
      <c r="CA95">
        <v>1358.38666666667</v>
      </c>
      <c r="CB95">
        <v>6.00058111111111</v>
      </c>
      <c r="CC95">
        <v>1332.45</v>
      </c>
      <c r="CD95">
        <v>19.092877777777801</v>
      </c>
      <c r="CE95">
        <v>1.76389444444444</v>
      </c>
      <c r="CF95">
        <v>1.34209555555556</v>
      </c>
      <c r="CG95">
        <v>15.4704444444444</v>
      </c>
      <c r="CH95">
        <v>11.2787333333333</v>
      </c>
      <c r="CI95">
        <v>2000.0233333333299</v>
      </c>
      <c r="CJ95">
        <v>0.98000166666666699</v>
      </c>
      <c r="CK95">
        <v>1.9998255555555601E-2</v>
      </c>
      <c r="CL95">
        <v>0</v>
      </c>
      <c r="CM95">
        <v>2.2245888888888898</v>
      </c>
      <c r="CN95">
        <v>0</v>
      </c>
      <c r="CO95">
        <v>15112.733333333301</v>
      </c>
      <c r="CP95">
        <v>17300.366666666701</v>
      </c>
      <c r="CQ95">
        <v>38.561999999999998</v>
      </c>
      <c r="CR95">
        <v>39.159444444444397</v>
      </c>
      <c r="CS95">
        <v>38.360999999999997</v>
      </c>
      <c r="CT95">
        <v>37.5</v>
      </c>
      <c r="CU95">
        <v>37.957999999999998</v>
      </c>
      <c r="CV95">
        <v>1960.0233333333299</v>
      </c>
      <c r="CW95">
        <v>40</v>
      </c>
      <c r="CX95">
        <v>0</v>
      </c>
      <c r="CY95">
        <v>1657470677.3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-4.0000000000000001E-3</v>
      </c>
      <c r="DH95">
        <v>8.7509999999999994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-86.307464999999993</v>
      </c>
      <c r="DO95">
        <v>-2.2345328330204102</v>
      </c>
      <c r="DP95">
        <v>0.59640785187235901</v>
      </c>
      <c r="DQ95">
        <v>0</v>
      </c>
      <c r="DR95">
        <v>6.1191567500000001</v>
      </c>
      <c r="DS95">
        <v>-0.89679568480303995</v>
      </c>
      <c r="DT95">
        <v>9.0990119062113003E-2</v>
      </c>
      <c r="DU95">
        <v>0</v>
      </c>
      <c r="DV95">
        <v>0</v>
      </c>
      <c r="DW95">
        <v>2</v>
      </c>
      <c r="DX95" t="s">
        <v>401</v>
      </c>
      <c r="DY95">
        <v>2.97356</v>
      </c>
      <c r="DZ95">
        <v>2.7035100000000001</v>
      </c>
      <c r="EA95">
        <v>0.15154400000000001</v>
      </c>
      <c r="EB95">
        <v>0.15870699999999999</v>
      </c>
      <c r="EC95">
        <v>8.3993100000000001E-2</v>
      </c>
      <c r="ED95">
        <v>7.0000800000000002E-2</v>
      </c>
      <c r="EE95">
        <v>33088.800000000003</v>
      </c>
      <c r="EF95">
        <v>35909.599999999999</v>
      </c>
      <c r="EG95">
        <v>35339.800000000003</v>
      </c>
      <c r="EH95">
        <v>38710.199999999997</v>
      </c>
      <c r="EI95">
        <v>45893</v>
      </c>
      <c r="EJ95">
        <v>51957</v>
      </c>
      <c r="EK95">
        <v>55218.3</v>
      </c>
      <c r="EL95">
        <v>62038.6</v>
      </c>
      <c r="EM95">
        <v>1.9930000000000001</v>
      </c>
      <c r="EN95">
        <v>2.1320000000000001</v>
      </c>
      <c r="EO95">
        <v>8.1241099999999997E-2</v>
      </c>
      <c r="EP95">
        <v>0</v>
      </c>
      <c r="EQ95">
        <v>24.9452</v>
      </c>
      <c r="ER95">
        <v>999.9</v>
      </c>
      <c r="ES95">
        <v>48.027999999999999</v>
      </c>
      <c r="ET95">
        <v>32.820999999999998</v>
      </c>
      <c r="EU95">
        <v>34.169199999999996</v>
      </c>
      <c r="EV95">
        <v>53.042999999999999</v>
      </c>
      <c r="EW95">
        <v>37.744399999999999</v>
      </c>
      <c r="EX95">
        <v>2</v>
      </c>
      <c r="EY95">
        <v>-6.4593499999999998E-2</v>
      </c>
      <c r="EZ95">
        <v>2.8653200000000001</v>
      </c>
      <c r="FA95">
        <v>20.123699999999999</v>
      </c>
      <c r="FB95">
        <v>5.1993200000000002</v>
      </c>
      <c r="FC95">
        <v>12.006399999999999</v>
      </c>
      <c r="FD95">
        <v>4.976</v>
      </c>
      <c r="FE95">
        <v>3.2938000000000001</v>
      </c>
      <c r="FF95">
        <v>9999</v>
      </c>
      <c r="FG95">
        <v>9999</v>
      </c>
      <c r="FH95">
        <v>9999</v>
      </c>
      <c r="FI95">
        <v>580.4</v>
      </c>
      <c r="FJ95">
        <v>1.8629800000000001</v>
      </c>
      <c r="FK95">
        <v>1.8678600000000001</v>
      </c>
      <c r="FL95">
        <v>1.86768</v>
      </c>
      <c r="FM95">
        <v>1.86877</v>
      </c>
      <c r="FN95">
        <v>1.8696600000000001</v>
      </c>
      <c r="FO95">
        <v>1.8656900000000001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12.95</v>
      </c>
      <c r="GF95">
        <v>0.38169999999999998</v>
      </c>
      <c r="GG95">
        <v>4.1105</v>
      </c>
      <c r="GH95">
        <v>7.67244E-3</v>
      </c>
      <c r="GI95">
        <v>-4.3099900000000001E-7</v>
      </c>
      <c r="GJ95">
        <v>-1.23938E-11</v>
      </c>
      <c r="GK95">
        <v>-0.116349886799232</v>
      </c>
      <c r="GL95">
        <v>-1.24571880312714E-2</v>
      </c>
      <c r="GM95">
        <v>1.4289494627965E-3</v>
      </c>
      <c r="GN95">
        <v>-4.3703736857135599E-6</v>
      </c>
      <c r="GO95">
        <v>13</v>
      </c>
      <c r="GP95">
        <v>1891</v>
      </c>
      <c r="GQ95">
        <v>2</v>
      </c>
      <c r="GR95">
        <v>33</v>
      </c>
      <c r="GS95">
        <v>2618.9</v>
      </c>
      <c r="GT95">
        <v>2618.9</v>
      </c>
      <c r="GU95">
        <v>3.30688</v>
      </c>
      <c r="GV95">
        <v>2.6196299999999999</v>
      </c>
      <c r="GW95">
        <v>2.2485400000000002</v>
      </c>
      <c r="GX95">
        <v>2.7648899999999998</v>
      </c>
      <c r="GY95">
        <v>1.9958499999999999</v>
      </c>
      <c r="GZ95">
        <v>2.3828100000000001</v>
      </c>
      <c r="HA95">
        <v>35.847700000000003</v>
      </c>
      <c r="HB95">
        <v>15.156499999999999</v>
      </c>
      <c r="HC95">
        <v>18</v>
      </c>
      <c r="HD95">
        <v>502.73099999999999</v>
      </c>
      <c r="HE95">
        <v>595.42600000000004</v>
      </c>
      <c r="HF95">
        <v>21.7226</v>
      </c>
      <c r="HG95">
        <v>26.357500000000002</v>
      </c>
      <c r="HH95">
        <v>30.0014</v>
      </c>
      <c r="HI95">
        <v>26.311199999999999</v>
      </c>
      <c r="HJ95">
        <v>26.251899999999999</v>
      </c>
      <c r="HK95">
        <v>66.173500000000004</v>
      </c>
      <c r="HL95">
        <v>41.819800000000001</v>
      </c>
      <c r="HM95">
        <v>0</v>
      </c>
      <c r="HN95">
        <v>21.767099999999999</v>
      </c>
      <c r="HO95">
        <v>1354.88</v>
      </c>
      <c r="HP95">
        <v>19.292000000000002</v>
      </c>
      <c r="HQ95">
        <v>102.449</v>
      </c>
      <c r="HR95">
        <v>103.297</v>
      </c>
    </row>
    <row r="96" spans="1:226" x14ac:dyDescent="0.2">
      <c r="A96">
        <v>80</v>
      </c>
      <c r="B96">
        <v>1657470708.0999999</v>
      </c>
      <c r="C96">
        <v>486.59999990463302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1657470705.3</v>
      </c>
      <c r="J96">
        <f t="shared" si="34"/>
        <v>5.0431009281395912E-3</v>
      </c>
      <c r="K96">
        <f t="shared" si="35"/>
        <v>5.0431009281395909</v>
      </c>
      <c r="L96">
        <f t="shared" si="36"/>
        <v>49.505023861544707</v>
      </c>
      <c r="M96">
        <f t="shared" si="37"/>
        <v>1261.547</v>
      </c>
      <c r="N96">
        <f t="shared" si="38"/>
        <v>766.42194637753607</v>
      </c>
      <c r="O96">
        <f t="shared" si="39"/>
        <v>53.912152312847219</v>
      </c>
      <c r="P96">
        <f t="shared" si="40"/>
        <v>88.740561690952291</v>
      </c>
      <c r="Q96">
        <f t="shared" si="41"/>
        <v>0.18301106791108132</v>
      </c>
      <c r="R96">
        <f t="shared" si="42"/>
        <v>2.3533429140979703</v>
      </c>
      <c r="S96">
        <f t="shared" si="43"/>
        <v>0.17545606404551845</v>
      </c>
      <c r="T96">
        <f t="shared" si="44"/>
        <v>0.11031283814017862</v>
      </c>
      <c r="U96">
        <f t="shared" si="45"/>
        <v>321.5179152</v>
      </c>
      <c r="V96">
        <f t="shared" si="46"/>
        <v>27.603282241484507</v>
      </c>
      <c r="W96">
        <f t="shared" si="47"/>
        <v>27.603282241484507</v>
      </c>
      <c r="X96">
        <f t="shared" si="48"/>
        <v>3.7079557718468323</v>
      </c>
      <c r="Y96">
        <f t="shared" si="49"/>
        <v>49.63324816529061</v>
      </c>
      <c r="Z96">
        <f t="shared" si="50"/>
        <v>1.7647606756912841</v>
      </c>
      <c r="AA96">
        <f t="shared" si="51"/>
        <v>3.5556018212110723</v>
      </c>
      <c r="AB96">
        <f t="shared" si="52"/>
        <v>1.9431950961555482</v>
      </c>
      <c r="AC96">
        <f t="shared" si="53"/>
        <v>-222.40075093095598</v>
      </c>
      <c r="AD96">
        <f t="shared" si="54"/>
        <v>-90.799787155514068</v>
      </c>
      <c r="AE96">
        <f t="shared" si="55"/>
        <v>-8.3471982450146545</v>
      </c>
      <c r="AF96">
        <f t="shared" si="56"/>
        <v>-2.9821131484723651E-2</v>
      </c>
      <c r="AG96">
        <f t="shared" si="57"/>
        <v>65.698854703870012</v>
      </c>
      <c r="AH96">
        <f t="shared" si="58"/>
        <v>4.9917903495707838</v>
      </c>
      <c r="AI96">
        <f t="shared" si="59"/>
        <v>49.505023861544707</v>
      </c>
      <c r="AJ96">
        <v>1375.25714011748</v>
      </c>
      <c r="AK96">
        <v>1301.99975757576</v>
      </c>
      <c r="AL96">
        <v>3.4780545715061399</v>
      </c>
      <c r="AM96">
        <v>64.709286753650801</v>
      </c>
      <c r="AN96">
        <f t="shared" si="60"/>
        <v>5.0431009281395909</v>
      </c>
      <c r="AO96">
        <v>19.2477503983588</v>
      </c>
      <c r="AP96">
        <v>25.103296363636399</v>
      </c>
      <c r="AQ96">
        <v>1.01596342894645E-2</v>
      </c>
      <c r="AR96">
        <v>77.473816315868703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37126.038120641053</v>
      </c>
      <c r="AX96">
        <f t="shared" si="64"/>
        <v>2000.0119999999999</v>
      </c>
      <c r="AY96">
        <f t="shared" si="65"/>
        <v>1681.2100799999998</v>
      </c>
      <c r="AZ96">
        <f t="shared" si="66"/>
        <v>0.84059999640002159</v>
      </c>
      <c r="BA96">
        <f t="shared" si="67"/>
        <v>0.16075799305204169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1657470705.3</v>
      </c>
      <c r="BH96">
        <v>1261.547</v>
      </c>
      <c r="BI96">
        <v>1347.944</v>
      </c>
      <c r="BJ96">
        <v>25.088059999999999</v>
      </c>
      <c r="BK96">
        <v>19.248090000000001</v>
      </c>
      <c r="BL96">
        <v>1248.5540000000001</v>
      </c>
      <c r="BM96">
        <v>24.705870000000001</v>
      </c>
      <c r="BN96">
        <v>499.99119999999999</v>
      </c>
      <c r="BO96">
        <v>70.293440000000004</v>
      </c>
      <c r="BP96">
        <v>4.9212069999999997E-2</v>
      </c>
      <c r="BQ96">
        <v>26.887609999999999</v>
      </c>
      <c r="BR96">
        <v>26.308540000000001</v>
      </c>
      <c r="BS96">
        <v>999.9</v>
      </c>
      <c r="BT96">
        <v>0</v>
      </c>
      <c r="BU96">
        <v>0</v>
      </c>
      <c r="BV96">
        <v>9984</v>
      </c>
      <c r="BW96">
        <v>0</v>
      </c>
      <c r="BX96">
        <v>2060.7339999999999</v>
      </c>
      <c r="BY96">
        <v>-86.395229999999998</v>
      </c>
      <c r="BZ96">
        <v>1294.0129999999999</v>
      </c>
      <c r="CA96">
        <v>1374.3979999999999</v>
      </c>
      <c r="CB96">
        <v>5.8399489999999998</v>
      </c>
      <c r="CC96">
        <v>1347.944</v>
      </c>
      <c r="CD96">
        <v>19.248090000000001</v>
      </c>
      <c r="CE96">
        <v>1.763525</v>
      </c>
      <c r="CF96">
        <v>1.3530180000000001</v>
      </c>
      <c r="CG96">
        <v>15.4672</v>
      </c>
      <c r="CH96">
        <v>11.401009999999999</v>
      </c>
      <c r="CI96">
        <v>2000.0119999999999</v>
      </c>
      <c r="CJ96">
        <v>0.98000169999999998</v>
      </c>
      <c r="CK96">
        <v>1.9998220000000001E-2</v>
      </c>
      <c r="CL96">
        <v>0</v>
      </c>
      <c r="CM96">
        <v>2.2586900000000001</v>
      </c>
      <c r="CN96">
        <v>0</v>
      </c>
      <c r="CO96">
        <v>15103.62</v>
      </c>
      <c r="CP96">
        <v>17300.28</v>
      </c>
      <c r="CQ96">
        <v>38.561999999999998</v>
      </c>
      <c r="CR96">
        <v>39.186999999999998</v>
      </c>
      <c r="CS96">
        <v>38.375</v>
      </c>
      <c r="CT96">
        <v>37.5</v>
      </c>
      <c r="CU96">
        <v>37.962200000000003</v>
      </c>
      <c r="CV96">
        <v>1960.0119999999999</v>
      </c>
      <c r="CW96">
        <v>40</v>
      </c>
      <c r="CX96">
        <v>0</v>
      </c>
      <c r="CY96">
        <v>1657470682.0999999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-4.0000000000000001E-3</v>
      </c>
      <c r="DH96">
        <v>8.7509999999999994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-86.416504878048798</v>
      </c>
      <c r="DO96">
        <v>-1.2899623693379301</v>
      </c>
      <c r="DP96">
        <v>0.50693017701301701</v>
      </c>
      <c r="DQ96">
        <v>0</v>
      </c>
      <c r="DR96">
        <v>6.0332975609756101</v>
      </c>
      <c r="DS96">
        <v>-1.0735482229965201</v>
      </c>
      <c r="DT96">
        <v>0.113787339982938</v>
      </c>
      <c r="DU96">
        <v>0</v>
      </c>
      <c r="DV96">
        <v>0</v>
      </c>
      <c r="DW96">
        <v>2</v>
      </c>
      <c r="DX96" t="s">
        <v>401</v>
      </c>
      <c r="DY96">
        <v>2.9739900000000001</v>
      </c>
      <c r="DZ96">
        <v>2.7024699999999999</v>
      </c>
      <c r="EA96">
        <v>0.152808</v>
      </c>
      <c r="EB96">
        <v>0.15992899999999999</v>
      </c>
      <c r="EC96">
        <v>8.4065299999999996E-2</v>
      </c>
      <c r="ED96">
        <v>7.0337300000000005E-2</v>
      </c>
      <c r="EE96">
        <v>33039.4</v>
      </c>
      <c r="EF96">
        <v>35856.400000000001</v>
      </c>
      <c r="EG96">
        <v>35339.699999999997</v>
      </c>
      <c r="EH96">
        <v>38709</v>
      </c>
      <c r="EI96">
        <v>45889.599999999999</v>
      </c>
      <c r="EJ96">
        <v>51937.3</v>
      </c>
      <c r="EK96">
        <v>55218.7</v>
      </c>
      <c r="EL96">
        <v>62037.599999999999</v>
      </c>
      <c r="EM96">
        <v>1.9932000000000001</v>
      </c>
      <c r="EN96">
        <v>2.1309999999999998</v>
      </c>
      <c r="EO96">
        <v>8.0734500000000001E-2</v>
      </c>
      <c r="EP96">
        <v>0</v>
      </c>
      <c r="EQ96">
        <v>24.981000000000002</v>
      </c>
      <c r="ER96">
        <v>999.9</v>
      </c>
      <c r="ES96">
        <v>48.052999999999997</v>
      </c>
      <c r="ET96">
        <v>32.831000000000003</v>
      </c>
      <c r="EU96">
        <v>34.210799999999999</v>
      </c>
      <c r="EV96">
        <v>52.902999999999999</v>
      </c>
      <c r="EW96">
        <v>37.732399999999998</v>
      </c>
      <c r="EX96">
        <v>2</v>
      </c>
      <c r="EY96">
        <v>-6.3963400000000004E-2</v>
      </c>
      <c r="EZ96">
        <v>3.1171199999999999</v>
      </c>
      <c r="FA96">
        <v>20.118500000000001</v>
      </c>
      <c r="FB96">
        <v>5.1981200000000003</v>
      </c>
      <c r="FC96">
        <v>12.008800000000001</v>
      </c>
      <c r="FD96">
        <v>4.9756</v>
      </c>
      <c r="FE96">
        <v>3.2936000000000001</v>
      </c>
      <c r="FF96">
        <v>9999</v>
      </c>
      <c r="FG96">
        <v>9999</v>
      </c>
      <c r="FH96">
        <v>9999</v>
      </c>
      <c r="FI96">
        <v>580.4</v>
      </c>
      <c r="FJ96">
        <v>1.8629800000000001</v>
      </c>
      <c r="FK96">
        <v>1.8678900000000001</v>
      </c>
      <c r="FL96">
        <v>1.86768</v>
      </c>
      <c r="FM96">
        <v>1.86877</v>
      </c>
      <c r="FN96">
        <v>1.8696600000000001</v>
      </c>
      <c r="FO96">
        <v>1.8656900000000001</v>
      </c>
      <c r="FP96">
        <v>1.86676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13.06</v>
      </c>
      <c r="GF96">
        <v>0.38319999999999999</v>
      </c>
      <c r="GG96">
        <v>4.1105</v>
      </c>
      <c r="GH96">
        <v>7.67244E-3</v>
      </c>
      <c r="GI96">
        <v>-4.3099900000000001E-7</v>
      </c>
      <c r="GJ96">
        <v>-1.23938E-11</v>
      </c>
      <c r="GK96">
        <v>-0.116349886799232</v>
      </c>
      <c r="GL96">
        <v>-1.24571880312714E-2</v>
      </c>
      <c r="GM96">
        <v>1.4289494627965E-3</v>
      </c>
      <c r="GN96">
        <v>-4.3703736857135599E-6</v>
      </c>
      <c r="GO96">
        <v>13</v>
      </c>
      <c r="GP96">
        <v>1891</v>
      </c>
      <c r="GQ96">
        <v>2</v>
      </c>
      <c r="GR96">
        <v>33</v>
      </c>
      <c r="GS96">
        <v>2619</v>
      </c>
      <c r="GT96">
        <v>2618.9</v>
      </c>
      <c r="GU96">
        <v>3.3337400000000001</v>
      </c>
      <c r="GV96">
        <v>2.6184099999999999</v>
      </c>
      <c r="GW96">
        <v>2.2485400000000002</v>
      </c>
      <c r="GX96">
        <v>2.7636699999999998</v>
      </c>
      <c r="GY96">
        <v>1.9958499999999999</v>
      </c>
      <c r="GZ96">
        <v>2.36572</v>
      </c>
      <c r="HA96">
        <v>35.847700000000003</v>
      </c>
      <c r="HB96">
        <v>15.1477</v>
      </c>
      <c r="HC96">
        <v>18</v>
      </c>
      <c r="HD96">
        <v>502.863</v>
      </c>
      <c r="HE96">
        <v>594.69500000000005</v>
      </c>
      <c r="HF96">
        <v>21.430399999999999</v>
      </c>
      <c r="HG96">
        <v>26.357500000000002</v>
      </c>
      <c r="HH96">
        <v>30.0014</v>
      </c>
      <c r="HI96">
        <v>26.311199999999999</v>
      </c>
      <c r="HJ96">
        <v>26.254200000000001</v>
      </c>
      <c r="HK96">
        <v>66.828299999999999</v>
      </c>
      <c r="HL96">
        <v>41.819800000000001</v>
      </c>
      <c r="HM96">
        <v>0</v>
      </c>
      <c r="HN96">
        <v>21.468299999999999</v>
      </c>
      <c r="HO96">
        <v>1375.09</v>
      </c>
      <c r="HP96">
        <v>19.358599999999999</v>
      </c>
      <c r="HQ96">
        <v>102.449</v>
      </c>
      <c r="HR96">
        <v>103.295</v>
      </c>
    </row>
    <row r="97" spans="1:226" x14ac:dyDescent="0.2">
      <c r="A97">
        <v>81</v>
      </c>
      <c r="B97">
        <v>1657470713.0999999</v>
      </c>
      <c r="C97">
        <v>491.59999990463302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1657470710.5999999</v>
      </c>
      <c r="J97">
        <f t="shared" si="34"/>
        <v>4.9556752787208672E-3</v>
      </c>
      <c r="K97">
        <f t="shared" si="35"/>
        <v>4.9556752787208671</v>
      </c>
      <c r="L97">
        <f t="shared" si="36"/>
        <v>49.772931433218467</v>
      </c>
      <c r="M97">
        <f t="shared" si="37"/>
        <v>1279.3888888888901</v>
      </c>
      <c r="N97">
        <f t="shared" si="38"/>
        <v>773.18971348061905</v>
      </c>
      <c r="O97">
        <f t="shared" si="39"/>
        <v>54.388352908164734</v>
      </c>
      <c r="P97">
        <f t="shared" si="40"/>
        <v>89.99583566940187</v>
      </c>
      <c r="Q97">
        <f t="shared" si="41"/>
        <v>0.179684742256665</v>
      </c>
      <c r="R97">
        <f t="shared" si="42"/>
        <v>2.3510963670086333</v>
      </c>
      <c r="S97">
        <f t="shared" si="43"/>
        <v>0.17238933403394263</v>
      </c>
      <c r="T97">
        <f t="shared" si="44"/>
        <v>0.10837411559919959</v>
      </c>
      <c r="U97">
        <f t="shared" si="45"/>
        <v>321.51440399999996</v>
      </c>
      <c r="V97">
        <f t="shared" si="46"/>
        <v>27.607495563581498</v>
      </c>
      <c r="W97">
        <f t="shared" si="47"/>
        <v>27.607495563581498</v>
      </c>
      <c r="X97">
        <f t="shared" si="48"/>
        <v>3.7088693189211113</v>
      </c>
      <c r="Y97">
        <f t="shared" si="49"/>
        <v>49.722356722661104</v>
      </c>
      <c r="Z97">
        <f t="shared" si="50"/>
        <v>1.7654088655384561</v>
      </c>
      <c r="AA97">
        <f t="shared" si="51"/>
        <v>3.5505333654747422</v>
      </c>
      <c r="AB97">
        <f t="shared" si="52"/>
        <v>1.9434604533826552</v>
      </c>
      <c r="AC97">
        <f t="shared" si="53"/>
        <v>-218.54527979159025</v>
      </c>
      <c r="AD97">
        <f t="shared" si="54"/>
        <v>-94.322871358908088</v>
      </c>
      <c r="AE97">
        <f t="shared" si="55"/>
        <v>-8.6784913852060441</v>
      </c>
      <c r="AF97">
        <f t="shared" si="56"/>
        <v>-3.2238535704408378E-2</v>
      </c>
      <c r="AG97">
        <f t="shared" si="57"/>
        <v>65.776807235756934</v>
      </c>
      <c r="AH97">
        <f t="shared" si="58"/>
        <v>4.9621555485111966</v>
      </c>
      <c r="AI97">
        <f t="shared" si="59"/>
        <v>49.772931433218467</v>
      </c>
      <c r="AJ97">
        <v>1392.64095362386</v>
      </c>
      <c r="AK97">
        <v>1319.1947878787901</v>
      </c>
      <c r="AL97">
        <v>3.43807862996902</v>
      </c>
      <c r="AM97">
        <v>64.709286753650801</v>
      </c>
      <c r="AN97">
        <f t="shared" si="60"/>
        <v>4.9556752787208671</v>
      </c>
      <c r="AO97">
        <v>19.288857245536299</v>
      </c>
      <c r="AP97">
        <v>25.091737575757602</v>
      </c>
      <c r="AQ97">
        <v>-1.13135042712851E-3</v>
      </c>
      <c r="AR97">
        <v>77.473816315868703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37075.006586724652</v>
      </c>
      <c r="AX97">
        <f t="shared" si="64"/>
        <v>1999.99</v>
      </c>
      <c r="AY97">
        <f t="shared" si="65"/>
        <v>1681.1916000000001</v>
      </c>
      <c r="AZ97">
        <f t="shared" si="66"/>
        <v>0.84060000300001503</v>
      </c>
      <c r="BA97">
        <f t="shared" si="67"/>
        <v>0.16075800579002894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1657470710.5999999</v>
      </c>
      <c r="BH97">
        <v>1279.3888888888901</v>
      </c>
      <c r="BI97">
        <v>1365.94444444444</v>
      </c>
      <c r="BJ97">
        <v>25.0972111111111</v>
      </c>
      <c r="BK97">
        <v>19.291722222222202</v>
      </c>
      <c r="BL97">
        <v>1266.28</v>
      </c>
      <c r="BM97">
        <v>24.714600000000001</v>
      </c>
      <c r="BN97">
        <v>499.97022222222199</v>
      </c>
      <c r="BO97">
        <v>70.293244444444397</v>
      </c>
      <c r="BP97">
        <v>4.9585988888888897E-2</v>
      </c>
      <c r="BQ97">
        <v>26.863344444444401</v>
      </c>
      <c r="BR97">
        <v>26.313144444444401</v>
      </c>
      <c r="BS97">
        <v>999.9</v>
      </c>
      <c r="BT97">
        <v>0</v>
      </c>
      <c r="BU97">
        <v>0</v>
      </c>
      <c r="BV97">
        <v>9968.8888888888905</v>
      </c>
      <c r="BW97">
        <v>0</v>
      </c>
      <c r="BX97">
        <v>2056.5155555555598</v>
      </c>
      <c r="BY97">
        <v>-86.553200000000004</v>
      </c>
      <c r="BZ97">
        <v>1312.32666666667</v>
      </c>
      <c r="CA97">
        <v>1392.8133333333301</v>
      </c>
      <c r="CB97">
        <v>5.80548888888889</v>
      </c>
      <c r="CC97">
        <v>1365.94444444444</v>
      </c>
      <c r="CD97">
        <v>19.291722222222202</v>
      </c>
      <c r="CE97">
        <v>1.76416333333333</v>
      </c>
      <c r="CF97">
        <v>1.3560777777777799</v>
      </c>
      <c r="CG97">
        <v>15.4728444444444</v>
      </c>
      <c r="CH97">
        <v>11.4351888888889</v>
      </c>
      <c r="CI97">
        <v>1999.99</v>
      </c>
      <c r="CJ97">
        <v>0.98000133333333295</v>
      </c>
      <c r="CK97">
        <v>1.9998611111111099E-2</v>
      </c>
      <c r="CL97">
        <v>0</v>
      </c>
      <c r="CM97">
        <v>2.3181333333333298</v>
      </c>
      <c r="CN97">
        <v>0</v>
      </c>
      <c r="CO97">
        <v>15085.233333333301</v>
      </c>
      <c r="CP97">
        <v>17300.066666666698</v>
      </c>
      <c r="CQ97">
        <v>38.561999999999998</v>
      </c>
      <c r="CR97">
        <v>39.186999999999998</v>
      </c>
      <c r="CS97">
        <v>38.360999999999997</v>
      </c>
      <c r="CT97">
        <v>37.5</v>
      </c>
      <c r="CU97">
        <v>37.993000000000002</v>
      </c>
      <c r="CV97">
        <v>1959.99</v>
      </c>
      <c r="CW97">
        <v>40</v>
      </c>
      <c r="CX97">
        <v>0</v>
      </c>
      <c r="CY97">
        <v>1657470686.9000001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-4.0000000000000001E-3</v>
      </c>
      <c r="DH97">
        <v>8.7509999999999994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-86.474721951219493</v>
      </c>
      <c r="DO97">
        <v>-0.30982578397209798</v>
      </c>
      <c r="DP97">
        <v>0.54710051045720598</v>
      </c>
      <c r="DQ97">
        <v>0</v>
      </c>
      <c r="DR97">
        <v>5.9516158536585397</v>
      </c>
      <c r="DS97">
        <v>-1.1609305923344899</v>
      </c>
      <c r="DT97">
        <v>0.119506601184664</v>
      </c>
      <c r="DU97">
        <v>0</v>
      </c>
      <c r="DV97">
        <v>0</v>
      </c>
      <c r="DW97">
        <v>2</v>
      </c>
      <c r="DX97" t="s">
        <v>401</v>
      </c>
      <c r="DY97">
        <v>2.9740500000000001</v>
      </c>
      <c r="DZ97">
        <v>2.7036099999999998</v>
      </c>
      <c r="EA97">
        <v>0.15407000000000001</v>
      </c>
      <c r="EB97">
        <v>0.16112399999999999</v>
      </c>
      <c r="EC97">
        <v>8.4010899999999999E-2</v>
      </c>
      <c r="ED97">
        <v>7.0357199999999995E-2</v>
      </c>
      <c r="EE97">
        <v>32990.400000000001</v>
      </c>
      <c r="EF97">
        <v>35805.599999999999</v>
      </c>
      <c r="EG97">
        <v>35339.9</v>
      </c>
      <c r="EH97">
        <v>38709.300000000003</v>
      </c>
      <c r="EI97">
        <v>45892.6</v>
      </c>
      <c r="EJ97">
        <v>51936.9</v>
      </c>
      <c r="EK97">
        <v>55218.9</v>
      </c>
      <c r="EL97">
        <v>62038.3</v>
      </c>
      <c r="EM97">
        <v>1.9925999999999999</v>
      </c>
      <c r="EN97">
        <v>2.1307999999999998</v>
      </c>
      <c r="EO97">
        <v>7.7605199999999999E-2</v>
      </c>
      <c r="EP97">
        <v>0</v>
      </c>
      <c r="EQ97">
        <v>25.016400000000001</v>
      </c>
      <c r="ER97">
        <v>999.9</v>
      </c>
      <c r="ES97">
        <v>48.052999999999997</v>
      </c>
      <c r="ET97">
        <v>32.831000000000003</v>
      </c>
      <c r="EU97">
        <v>34.213000000000001</v>
      </c>
      <c r="EV97">
        <v>52.912999999999997</v>
      </c>
      <c r="EW97">
        <v>37.740400000000001</v>
      </c>
      <c r="EX97">
        <v>2</v>
      </c>
      <c r="EY97">
        <v>-6.2337400000000001E-2</v>
      </c>
      <c r="EZ97">
        <v>3.3672300000000002</v>
      </c>
      <c r="FA97">
        <v>20.1145</v>
      </c>
      <c r="FB97">
        <v>5.20052</v>
      </c>
      <c r="FC97">
        <v>12.0099</v>
      </c>
      <c r="FD97">
        <v>4.9756</v>
      </c>
      <c r="FE97">
        <v>3.2936000000000001</v>
      </c>
      <c r="FF97">
        <v>9999</v>
      </c>
      <c r="FG97">
        <v>9999</v>
      </c>
      <c r="FH97">
        <v>9999</v>
      </c>
      <c r="FI97">
        <v>580.4</v>
      </c>
      <c r="FJ97">
        <v>1.86307</v>
      </c>
      <c r="FK97">
        <v>1.8678900000000001</v>
      </c>
      <c r="FL97">
        <v>1.86768</v>
      </c>
      <c r="FM97">
        <v>1.86877</v>
      </c>
      <c r="FN97">
        <v>1.8696299999999999</v>
      </c>
      <c r="FO97">
        <v>1.8656900000000001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13.16</v>
      </c>
      <c r="GF97">
        <v>0.3821</v>
      </c>
      <c r="GG97">
        <v>4.1105</v>
      </c>
      <c r="GH97">
        <v>7.67244E-3</v>
      </c>
      <c r="GI97">
        <v>-4.3099900000000001E-7</v>
      </c>
      <c r="GJ97">
        <v>-1.23938E-11</v>
      </c>
      <c r="GK97">
        <v>-0.116349886799232</v>
      </c>
      <c r="GL97">
        <v>-1.24571880312714E-2</v>
      </c>
      <c r="GM97">
        <v>1.4289494627965E-3</v>
      </c>
      <c r="GN97">
        <v>-4.3703736857135599E-6</v>
      </c>
      <c r="GO97">
        <v>13</v>
      </c>
      <c r="GP97">
        <v>1891</v>
      </c>
      <c r="GQ97">
        <v>2</v>
      </c>
      <c r="GR97">
        <v>33</v>
      </c>
      <c r="GS97">
        <v>2619.1</v>
      </c>
      <c r="GT97">
        <v>2619</v>
      </c>
      <c r="GU97">
        <v>3.3679199999999998</v>
      </c>
      <c r="GV97">
        <v>2.6171899999999999</v>
      </c>
      <c r="GW97">
        <v>2.2485400000000002</v>
      </c>
      <c r="GX97">
        <v>2.7636699999999998</v>
      </c>
      <c r="GY97">
        <v>1.9958499999999999</v>
      </c>
      <c r="GZ97">
        <v>2.3828100000000001</v>
      </c>
      <c r="HA97">
        <v>35.847700000000003</v>
      </c>
      <c r="HB97">
        <v>15.138999999999999</v>
      </c>
      <c r="HC97">
        <v>18</v>
      </c>
      <c r="HD97">
        <v>502.46699999999998</v>
      </c>
      <c r="HE97">
        <v>594.54499999999996</v>
      </c>
      <c r="HF97">
        <v>21.111699999999999</v>
      </c>
      <c r="HG97">
        <v>26.3597</v>
      </c>
      <c r="HH97">
        <v>30.001799999999999</v>
      </c>
      <c r="HI97">
        <v>26.311199999999999</v>
      </c>
      <c r="HJ97">
        <v>26.254200000000001</v>
      </c>
      <c r="HK97">
        <v>67.392399999999995</v>
      </c>
      <c r="HL97">
        <v>41.819800000000001</v>
      </c>
      <c r="HM97">
        <v>0</v>
      </c>
      <c r="HN97">
        <v>21.155100000000001</v>
      </c>
      <c r="HO97">
        <v>1388.69</v>
      </c>
      <c r="HP97">
        <v>19.3292</v>
      </c>
      <c r="HQ97">
        <v>102.45</v>
      </c>
      <c r="HR97">
        <v>103.29600000000001</v>
      </c>
    </row>
    <row r="98" spans="1:226" x14ac:dyDescent="0.2">
      <c r="A98">
        <v>82</v>
      </c>
      <c r="B98">
        <v>1657470718.0999999</v>
      </c>
      <c r="C98">
        <v>496.59999990463302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1657470715.3</v>
      </c>
      <c r="J98">
        <f t="shared" si="34"/>
        <v>4.8702521737133695E-3</v>
      </c>
      <c r="K98">
        <f t="shared" si="35"/>
        <v>4.8702521737133697</v>
      </c>
      <c r="L98">
        <f t="shared" si="36"/>
        <v>49.92693145522783</v>
      </c>
      <c r="M98">
        <f t="shared" si="37"/>
        <v>1295.085</v>
      </c>
      <c r="N98">
        <f t="shared" si="38"/>
        <v>778.48404456428045</v>
      </c>
      <c r="O98">
        <f t="shared" si="39"/>
        <v>54.759676185867384</v>
      </c>
      <c r="P98">
        <f t="shared" si="40"/>
        <v>91.098122984482359</v>
      </c>
      <c r="Q98">
        <f t="shared" si="41"/>
        <v>0.17630380863632333</v>
      </c>
      <c r="R98">
        <f t="shared" si="42"/>
        <v>2.3605052389812959</v>
      </c>
      <c r="S98">
        <f t="shared" si="43"/>
        <v>0.16930140394775095</v>
      </c>
      <c r="T98">
        <f t="shared" si="44"/>
        <v>0.10641934156350102</v>
      </c>
      <c r="U98">
        <f t="shared" si="45"/>
        <v>321.51871320000004</v>
      </c>
      <c r="V98">
        <f t="shared" si="46"/>
        <v>27.603058308893914</v>
      </c>
      <c r="W98">
        <f t="shared" si="47"/>
        <v>27.603058308893914</v>
      </c>
      <c r="X98">
        <f t="shared" si="48"/>
        <v>3.7079072235037556</v>
      </c>
      <c r="Y98">
        <f t="shared" si="49"/>
        <v>49.741885994755414</v>
      </c>
      <c r="Z98">
        <f t="shared" si="50"/>
        <v>1.7631042732329545</v>
      </c>
      <c r="AA98">
        <f t="shared" si="51"/>
        <v>3.5445062807205363</v>
      </c>
      <c r="AB98">
        <f t="shared" si="52"/>
        <v>1.9448029502708011</v>
      </c>
      <c r="AC98">
        <f t="shared" si="53"/>
        <v>-214.7781208607596</v>
      </c>
      <c r="AD98">
        <f t="shared" si="54"/>
        <v>-97.812754006197963</v>
      </c>
      <c r="AE98">
        <f t="shared" si="55"/>
        <v>-8.9622260350772116</v>
      </c>
      <c r="AF98">
        <f t="shared" si="56"/>
        <v>-3.4387702034734957E-2</v>
      </c>
      <c r="AG98">
        <f t="shared" si="57"/>
        <v>65.406648189745738</v>
      </c>
      <c r="AH98">
        <f t="shared" si="58"/>
        <v>4.9260334242573389</v>
      </c>
      <c r="AI98">
        <f t="shared" si="59"/>
        <v>49.92693145522783</v>
      </c>
      <c r="AJ98">
        <v>1409.4385986841901</v>
      </c>
      <c r="AK98">
        <v>1336.1168484848499</v>
      </c>
      <c r="AL98">
        <v>3.3524799942565</v>
      </c>
      <c r="AM98">
        <v>64.709286753650801</v>
      </c>
      <c r="AN98">
        <f t="shared" si="60"/>
        <v>4.8702521737133697</v>
      </c>
      <c r="AO98">
        <v>19.300533399055301</v>
      </c>
      <c r="AP98">
        <v>25.045858787878799</v>
      </c>
      <c r="AQ98">
        <v>-1.0816124287340899E-2</v>
      </c>
      <c r="AR98">
        <v>77.473816315868703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37304.92924022946</v>
      </c>
      <c r="AX98">
        <f t="shared" si="64"/>
        <v>2000.0170000000001</v>
      </c>
      <c r="AY98">
        <f t="shared" si="65"/>
        <v>1681.2142799999999</v>
      </c>
      <c r="AZ98">
        <f t="shared" si="66"/>
        <v>0.84059999490004333</v>
      </c>
      <c r="BA98">
        <f t="shared" si="67"/>
        <v>0.16075799015708367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1657470715.3</v>
      </c>
      <c r="BH98">
        <v>1295.085</v>
      </c>
      <c r="BI98">
        <v>1381.231</v>
      </c>
      <c r="BJ98">
        <v>25.06495</v>
      </c>
      <c r="BK98">
        <v>19.30171</v>
      </c>
      <c r="BL98">
        <v>1281.875</v>
      </c>
      <c r="BM98">
        <v>24.683869999999999</v>
      </c>
      <c r="BN98">
        <v>499.98570000000001</v>
      </c>
      <c r="BO98">
        <v>70.29222</v>
      </c>
      <c r="BP98">
        <v>4.9203909999999997E-2</v>
      </c>
      <c r="BQ98">
        <v>26.83445</v>
      </c>
      <c r="BR98">
        <v>26.30273</v>
      </c>
      <c r="BS98">
        <v>999.9</v>
      </c>
      <c r="BT98">
        <v>0</v>
      </c>
      <c r="BU98">
        <v>0</v>
      </c>
      <c r="BV98">
        <v>10032.5</v>
      </c>
      <c r="BW98">
        <v>0</v>
      </c>
      <c r="BX98">
        <v>2054.904</v>
      </c>
      <c r="BY98">
        <v>-86.144779999999997</v>
      </c>
      <c r="BZ98">
        <v>1328.3820000000001</v>
      </c>
      <c r="CA98">
        <v>1408.414</v>
      </c>
      <c r="CB98">
        <v>5.7632490000000001</v>
      </c>
      <c r="CC98">
        <v>1381.231</v>
      </c>
      <c r="CD98">
        <v>19.30171</v>
      </c>
      <c r="CE98">
        <v>1.761871</v>
      </c>
      <c r="CF98">
        <v>1.35676</v>
      </c>
      <c r="CG98">
        <v>15.45255</v>
      </c>
      <c r="CH98">
        <v>11.442780000000001</v>
      </c>
      <c r="CI98">
        <v>2000.0170000000001</v>
      </c>
      <c r="CJ98">
        <v>0.98000200000000004</v>
      </c>
      <c r="CK98">
        <v>1.9997899999999999E-2</v>
      </c>
      <c r="CL98">
        <v>0</v>
      </c>
      <c r="CM98">
        <v>2.22458</v>
      </c>
      <c r="CN98">
        <v>0</v>
      </c>
      <c r="CO98">
        <v>15077.63</v>
      </c>
      <c r="CP98">
        <v>17300.28</v>
      </c>
      <c r="CQ98">
        <v>38.561999999999998</v>
      </c>
      <c r="CR98">
        <v>39.218499999999999</v>
      </c>
      <c r="CS98">
        <v>38.375</v>
      </c>
      <c r="CT98">
        <v>37.5062</v>
      </c>
      <c r="CU98">
        <v>37.993699999999997</v>
      </c>
      <c r="CV98">
        <v>1960.0170000000001</v>
      </c>
      <c r="CW98">
        <v>40</v>
      </c>
      <c r="CX98">
        <v>0</v>
      </c>
      <c r="CY98">
        <v>1657470692.3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-4.0000000000000001E-3</v>
      </c>
      <c r="DH98">
        <v>8.7509999999999994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-86.451931707317101</v>
      </c>
      <c r="DO98">
        <v>1.1644620209059999</v>
      </c>
      <c r="DP98">
        <v>0.47889029775860897</v>
      </c>
      <c r="DQ98">
        <v>0</v>
      </c>
      <c r="DR98">
        <v>5.8736948780487799</v>
      </c>
      <c r="DS98">
        <v>-0.98976522648082599</v>
      </c>
      <c r="DT98">
        <v>0.105432710713515</v>
      </c>
      <c r="DU98">
        <v>0</v>
      </c>
      <c r="DV98">
        <v>0</v>
      </c>
      <c r="DW98">
        <v>2</v>
      </c>
      <c r="DX98" t="s">
        <v>401</v>
      </c>
      <c r="DY98">
        <v>2.9739399999999998</v>
      </c>
      <c r="DZ98">
        <v>2.70303</v>
      </c>
      <c r="EA98">
        <v>0.155282</v>
      </c>
      <c r="EB98">
        <v>0.16231200000000001</v>
      </c>
      <c r="EC98">
        <v>8.3893800000000004E-2</v>
      </c>
      <c r="ED98">
        <v>7.0381700000000005E-2</v>
      </c>
      <c r="EE98">
        <v>32942.800000000003</v>
      </c>
      <c r="EF98">
        <v>35755.4</v>
      </c>
      <c r="EG98">
        <v>35339.5</v>
      </c>
      <c r="EH98">
        <v>38709.699999999997</v>
      </c>
      <c r="EI98">
        <v>45897.9</v>
      </c>
      <c r="EJ98">
        <v>51935.8</v>
      </c>
      <c r="EK98">
        <v>55218.1</v>
      </c>
      <c r="EL98">
        <v>62038.6</v>
      </c>
      <c r="EM98">
        <v>1.9930000000000001</v>
      </c>
      <c r="EN98">
        <v>2.1309999999999998</v>
      </c>
      <c r="EO98">
        <v>7.5191300000000003E-2</v>
      </c>
      <c r="EP98">
        <v>0</v>
      </c>
      <c r="EQ98">
        <v>25.052199999999999</v>
      </c>
      <c r="ER98">
        <v>999.9</v>
      </c>
      <c r="ES98">
        <v>48.052999999999997</v>
      </c>
      <c r="ET98">
        <v>32.831000000000003</v>
      </c>
      <c r="EU98">
        <v>34.211500000000001</v>
      </c>
      <c r="EV98">
        <v>52.982999999999997</v>
      </c>
      <c r="EW98">
        <v>37.708300000000001</v>
      </c>
      <c r="EX98">
        <v>2</v>
      </c>
      <c r="EY98">
        <v>-6.2073200000000002E-2</v>
      </c>
      <c r="EZ98">
        <v>3.62514</v>
      </c>
      <c r="FA98">
        <v>20.1084</v>
      </c>
      <c r="FB98">
        <v>5.1993200000000002</v>
      </c>
      <c r="FC98">
        <v>12.006399999999999</v>
      </c>
      <c r="FD98">
        <v>4.9756</v>
      </c>
      <c r="FE98">
        <v>3.2932000000000001</v>
      </c>
      <c r="FF98">
        <v>9999</v>
      </c>
      <c r="FG98">
        <v>9999</v>
      </c>
      <c r="FH98">
        <v>9999</v>
      </c>
      <c r="FI98">
        <v>580.4</v>
      </c>
      <c r="FJ98">
        <v>1.8630100000000001</v>
      </c>
      <c r="FK98">
        <v>1.8678300000000001</v>
      </c>
      <c r="FL98">
        <v>1.86768</v>
      </c>
      <c r="FM98">
        <v>1.86877</v>
      </c>
      <c r="FN98">
        <v>1.8696600000000001</v>
      </c>
      <c r="FO98">
        <v>1.8656900000000001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13.27</v>
      </c>
      <c r="GF98">
        <v>0.37969999999999998</v>
      </c>
      <c r="GG98">
        <v>4.1105</v>
      </c>
      <c r="GH98">
        <v>7.67244E-3</v>
      </c>
      <c r="GI98">
        <v>-4.3099900000000001E-7</v>
      </c>
      <c r="GJ98">
        <v>-1.23938E-11</v>
      </c>
      <c r="GK98">
        <v>-0.116349886799232</v>
      </c>
      <c r="GL98">
        <v>-1.24571880312714E-2</v>
      </c>
      <c r="GM98">
        <v>1.4289494627965E-3</v>
      </c>
      <c r="GN98">
        <v>-4.3703736857135599E-6</v>
      </c>
      <c r="GO98">
        <v>13</v>
      </c>
      <c r="GP98">
        <v>1891</v>
      </c>
      <c r="GQ98">
        <v>2</v>
      </c>
      <c r="GR98">
        <v>33</v>
      </c>
      <c r="GS98">
        <v>2619.1</v>
      </c>
      <c r="GT98">
        <v>2619.1</v>
      </c>
      <c r="GU98">
        <v>3.3959999999999999</v>
      </c>
      <c r="GV98">
        <v>2.6122999999999998</v>
      </c>
      <c r="GW98">
        <v>2.2485400000000002</v>
      </c>
      <c r="GX98">
        <v>2.7636699999999998</v>
      </c>
      <c r="GY98">
        <v>1.9958499999999999</v>
      </c>
      <c r="GZ98">
        <v>2.4023400000000001</v>
      </c>
      <c r="HA98">
        <v>35.871099999999998</v>
      </c>
      <c r="HB98">
        <v>15.1477</v>
      </c>
      <c r="HC98">
        <v>18</v>
      </c>
      <c r="HD98">
        <v>502.73099999999999</v>
      </c>
      <c r="HE98">
        <v>594.69600000000003</v>
      </c>
      <c r="HF98">
        <v>20.813199999999998</v>
      </c>
      <c r="HG98">
        <v>26.361000000000001</v>
      </c>
      <c r="HH98">
        <v>30.0014</v>
      </c>
      <c r="HI98">
        <v>26.311199999999999</v>
      </c>
      <c r="HJ98">
        <v>26.254200000000001</v>
      </c>
      <c r="HK98">
        <v>67.957899999999995</v>
      </c>
      <c r="HL98">
        <v>41.819800000000001</v>
      </c>
      <c r="HM98">
        <v>0</v>
      </c>
      <c r="HN98">
        <v>20.848600000000001</v>
      </c>
      <c r="HO98">
        <v>1408.82</v>
      </c>
      <c r="HP98">
        <v>19.414200000000001</v>
      </c>
      <c r="HQ98">
        <v>102.44799999999999</v>
      </c>
      <c r="HR98">
        <v>103.29600000000001</v>
      </c>
    </row>
    <row r="99" spans="1:226" x14ac:dyDescent="0.2">
      <c r="A99">
        <v>83</v>
      </c>
      <c r="B99">
        <v>1657470723.0999999</v>
      </c>
      <c r="C99">
        <v>501.59999990463302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1657470720.5999999</v>
      </c>
      <c r="J99">
        <f t="shared" si="34"/>
        <v>4.7892936077674692E-3</v>
      </c>
      <c r="K99">
        <f t="shared" si="35"/>
        <v>4.789293607767469</v>
      </c>
      <c r="L99">
        <f t="shared" si="36"/>
        <v>49.377900103669482</v>
      </c>
      <c r="M99">
        <f t="shared" si="37"/>
        <v>1312.4511111111101</v>
      </c>
      <c r="N99">
        <f t="shared" si="38"/>
        <v>791.5625102676604</v>
      </c>
      <c r="O99">
        <f t="shared" si="39"/>
        <v>55.680895142706142</v>
      </c>
      <c r="P99">
        <f t="shared" si="40"/>
        <v>92.321770864306103</v>
      </c>
      <c r="Q99">
        <f t="shared" si="41"/>
        <v>0.17297605232983571</v>
      </c>
      <c r="R99">
        <f t="shared" si="42"/>
        <v>2.3539064489984902</v>
      </c>
      <c r="S99">
        <f t="shared" si="43"/>
        <v>0.16621194047363652</v>
      </c>
      <c r="T99">
        <f t="shared" si="44"/>
        <v>0.1044681521333321</v>
      </c>
      <c r="U99">
        <f t="shared" si="45"/>
        <v>321.51866000000052</v>
      </c>
      <c r="V99">
        <f t="shared" si="46"/>
        <v>27.598611302537638</v>
      </c>
      <c r="W99">
        <f t="shared" si="47"/>
        <v>27.598611302537638</v>
      </c>
      <c r="X99">
        <f t="shared" si="48"/>
        <v>3.7069432322189022</v>
      </c>
      <c r="Y99">
        <f t="shared" si="49"/>
        <v>49.714528161393297</v>
      </c>
      <c r="Z99">
        <f t="shared" si="50"/>
        <v>1.7587989603096859</v>
      </c>
      <c r="AA99">
        <f t="shared" si="51"/>
        <v>3.5377967474616656</v>
      </c>
      <c r="AB99">
        <f t="shared" si="52"/>
        <v>1.9481442719092164</v>
      </c>
      <c r="AC99">
        <f t="shared" si="53"/>
        <v>-211.2078481025454</v>
      </c>
      <c r="AD99">
        <f t="shared" si="54"/>
        <v>-101.06339409481758</v>
      </c>
      <c r="AE99">
        <f t="shared" si="55"/>
        <v>-9.2843295863533104</v>
      </c>
      <c r="AF99">
        <f t="shared" si="56"/>
        <v>-3.6911783715751767E-2</v>
      </c>
      <c r="AG99">
        <f t="shared" si="57"/>
        <v>65.679001004271825</v>
      </c>
      <c r="AH99">
        <f t="shared" si="58"/>
        <v>4.8378178926537005</v>
      </c>
      <c r="AI99">
        <f t="shared" si="59"/>
        <v>49.377900103669482</v>
      </c>
      <c r="AJ99">
        <v>1426.11910537366</v>
      </c>
      <c r="AK99">
        <v>1353.0499393939399</v>
      </c>
      <c r="AL99">
        <v>3.46523076718722</v>
      </c>
      <c r="AM99">
        <v>64.709286753650801</v>
      </c>
      <c r="AN99">
        <f t="shared" si="60"/>
        <v>4.789293607767469</v>
      </c>
      <c r="AO99">
        <v>19.310835107296001</v>
      </c>
      <c r="AP99">
        <v>24.984400000000001</v>
      </c>
      <c r="AQ99">
        <v>-1.5922006829812201E-2</v>
      </c>
      <c r="AR99">
        <v>77.473816315868703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37150.171642402252</v>
      </c>
      <c r="AX99">
        <f t="shared" si="64"/>
        <v>2000.0166666666701</v>
      </c>
      <c r="AY99">
        <f t="shared" si="65"/>
        <v>1681.2140000000029</v>
      </c>
      <c r="AZ99">
        <f t="shared" si="66"/>
        <v>0.84059999500004168</v>
      </c>
      <c r="BA99">
        <f t="shared" si="67"/>
        <v>0.1607579903500804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1657470720.5999999</v>
      </c>
      <c r="BH99">
        <v>1312.4511111111101</v>
      </c>
      <c r="BI99">
        <v>1398.89222222222</v>
      </c>
      <c r="BJ99">
        <v>25.0031777777778</v>
      </c>
      <c r="BK99">
        <v>19.342488888888901</v>
      </c>
      <c r="BL99">
        <v>1299.12666666667</v>
      </c>
      <c r="BM99">
        <v>24.625033333333299</v>
      </c>
      <c r="BN99">
        <v>499.95933333333301</v>
      </c>
      <c r="BO99">
        <v>70.293588888888905</v>
      </c>
      <c r="BP99">
        <v>4.9428144444444398E-2</v>
      </c>
      <c r="BQ99">
        <v>26.802233333333302</v>
      </c>
      <c r="BR99">
        <v>26.298066666666699</v>
      </c>
      <c r="BS99">
        <v>999.9</v>
      </c>
      <c r="BT99">
        <v>0</v>
      </c>
      <c r="BU99">
        <v>0</v>
      </c>
      <c r="BV99">
        <v>9987.7777777777792</v>
      </c>
      <c r="BW99">
        <v>0</v>
      </c>
      <c r="BX99">
        <v>2054.7333333333299</v>
      </c>
      <c r="BY99">
        <v>-86.441533333333297</v>
      </c>
      <c r="BZ99">
        <v>1346.1088888888901</v>
      </c>
      <c r="CA99">
        <v>1426.4833333333299</v>
      </c>
      <c r="CB99">
        <v>5.6606788888888904</v>
      </c>
      <c r="CC99">
        <v>1398.89222222222</v>
      </c>
      <c r="CD99">
        <v>19.342488888888901</v>
      </c>
      <c r="CE99">
        <v>1.75756333333333</v>
      </c>
      <c r="CF99">
        <v>1.35965333333333</v>
      </c>
      <c r="CG99">
        <v>15.414400000000001</v>
      </c>
      <c r="CH99">
        <v>11.474966666666701</v>
      </c>
      <c r="CI99">
        <v>2000.0166666666701</v>
      </c>
      <c r="CJ99">
        <v>0.98000200000000004</v>
      </c>
      <c r="CK99">
        <v>1.9997899999999999E-2</v>
      </c>
      <c r="CL99">
        <v>0</v>
      </c>
      <c r="CM99">
        <v>2.1371555555555601</v>
      </c>
      <c r="CN99">
        <v>0</v>
      </c>
      <c r="CO99">
        <v>15067.355555555599</v>
      </c>
      <c r="CP99">
        <v>17300.322222222199</v>
      </c>
      <c r="CQ99">
        <v>38.561999999999998</v>
      </c>
      <c r="CR99">
        <v>39.25</v>
      </c>
      <c r="CS99">
        <v>38.375</v>
      </c>
      <c r="CT99">
        <v>37.548222222222201</v>
      </c>
      <c r="CU99">
        <v>38</v>
      </c>
      <c r="CV99">
        <v>1960.0166666666701</v>
      </c>
      <c r="CW99">
        <v>40</v>
      </c>
      <c r="CX99">
        <v>0</v>
      </c>
      <c r="CY99">
        <v>1657470697.0999999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-4.0000000000000001E-3</v>
      </c>
      <c r="DH99">
        <v>8.7509999999999994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-86.4042682926829</v>
      </c>
      <c r="DO99">
        <v>1.5727128919858999</v>
      </c>
      <c r="DP99">
        <v>0.45836783526910002</v>
      </c>
      <c r="DQ99">
        <v>0</v>
      </c>
      <c r="DR99">
        <v>5.7919841463414601</v>
      </c>
      <c r="DS99">
        <v>-0.73212857142856302</v>
      </c>
      <c r="DT99">
        <v>7.9477650301465197E-2</v>
      </c>
      <c r="DU99">
        <v>0</v>
      </c>
      <c r="DV99">
        <v>0</v>
      </c>
      <c r="DW99">
        <v>2</v>
      </c>
      <c r="DX99" t="s">
        <v>401</v>
      </c>
      <c r="DY99">
        <v>2.97424</v>
      </c>
      <c r="DZ99">
        <v>2.7033200000000002</v>
      </c>
      <c r="EA99">
        <v>0.15651799999999999</v>
      </c>
      <c r="EB99">
        <v>0.16349900000000001</v>
      </c>
      <c r="EC99">
        <v>8.3783099999999999E-2</v>
      </c>
      <c r="ED99">
        <v>7.0622000000000004E-2</v>
      </c>
      <c r="EE99">
        <v>32894.800000000003</v>
      </c>
      <c r="EF99">
        <v>35704.6</v>
      </c>
      <c r="EG99">
        <v>35339.699999999997</v>
      </c>
      <c r="EH99">
        <v>38709.599999999999</v>
      </c>
      <c r="EI99">
        <v>45904</v>
      </c>
      <c r="EJ99">
        <v>51922.8</v>
      </c>
      <c r="EK99">
        <v>55218.6</v>
      </c>
      <c r="EL99">
        <v>62039.199999999997</v>
      </c>
      <c r="EM99">
        <v>1.9923999999999999</v>
      </c>
      <c r="EN99">
        <v>2.1309999999999998</v>
      </c>
      <c r="EO99">
        <v>7.3373300000000002E-2</v>
      </c>
      <c r="EP99">
        <v>0</v>
      </c>
      <c r="EQ99">
        <v>25.0839</v>
      </c>
      <c r="ER99">
        <v>999.9</v>
      </c>
      <c r="ES99">
        <v>48.052999999999997</v>
      </c>
      <c r="ET99">
        <v>32.850999999999999</v>
      </c>
      <c r="EU99">
        <v>34.2515</v>
      </c>
      <c r="EV99">
        <v>52.603000000000002</v>
      </c>
      <c r="EW99">
        <v>37.716299999999997</v>
      </c>
      <c r="EX99">
        <v>2</v>
      </c>
      <c r="EY99">
        <v>-6.07317E-2</v>
      </c>
      <c r="EZ99">
        <v>3.7965599999999999</v>
      </c>
      <c r="FA99">
        <v>20.105699999999999</v>
      </c>
      <c r="FB99">
        <v>5.20052</v>
      </c>
      <c r="FC99">
        <v>12.0099</v>
      </c>
      <c r="FD99">
        <v>4.976</v>
      </c>
      <c r="FE99">
        <v>3.2936000000000001</v>
      </c>
      <c r="FF99">
        <v>9999</v>
      </c>
      <c r="FG99">
        <v>9999</v>
      </c>
      <c r="FH99">
        <v>9999</v>
      </c>
      <c r="FI99">
        <v>580.4</v>
      </c>
      <c r="FJ99">
        <v>1.86304</v>
      </c>
      <c r="FK99">
        <v>1.8678600000000001</v>
      </c>
      <c r="FL99">
        <v>1.86768</v>
      </c>
      <c r="FM99">
        <v>1.86877</v>
      </c>
      <c r="FN99">
        <v>1.8696299999999999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13.38</v>
      </c>
      <c r="GF99">
        <v>0.37740000000000001</v>
      </c>
      <c r="GG99">
        <v>4.1105</v>
      </c>
      <c r="GH99">
        <v>7.67244E-3</v>
      </c>
      <c r="GI99">
        <v>-4.3099900000000001E-7</v>
      </c>
      <c r="GJ99">
        <v>-1.23938E-11</v>
      </c>
      <c r="GK99">
        <v>-0.116349886799232</v>
      </c>
      <c r="GL99">
        <v>-1.24571880312714E-2</v>
      </c>
      <c r="GM99">
        <v>1.4289494627965E-3</v>
      </c>
      <c r="GN99">
        <v>-4.3703736857135599E-6</v>
      </c>
      <c r="GO99">
        <v>13</v>
      </c>
      <c r="GP99">
        <v>1891</v>
      </c>
      <c r="GQ99">
        <v>2</v>
      </c>
      <c r="GR99">
        <v>33</v>
      </c>
      <c r="GS99">
        <v>2619.1999999999998</v>
      </c>
      <c r="GT99">
        <v>2619.1999999999998</v>
      </c>
      <c r="GU99">
        <v>3.4277299999999999</v>
      </c>
      <c r="GV99">
        <v>2.6110799999999998</v>
      </c>
      <c r="GW99">
        <v>2.2485400000000002</v>
      </c>
      <c r="GX99">
        <v>2.7636699999999998</v>
      </c>
      <c r="GY99">
        <v>1.9958499999999999</v>
      </c>
      <c r="GZ99">
        <v>2.3791500000000001</v>
      </c>
      <c r="HA99">
        <v>35.871099999999998</v>
      </c>
      <c r="HB99">
        <v>15.138999999999999</v>
      </c>
      <c r="HC99">
        <v>18</v>
      </c>
      <c r="HD99">
        <v>502.35500000000002</v>
      </c>
      <c r="HE99">
        <v>594.71900000000005</v>
      </c>
      <c r="HF99">
        <v>20.4968</v>
      </c>
      <c r="HG99">
        <v>26.363299999999999</v>
      </c>
      <c r="HH99">
        <v>30.0015</v>
      </c>
      <c r="HI99">
        <v>26.313400000000001</v>
      </c>
      <c r="HJ99">
        <v>26.2563</v>
      </c>
      <c r="HK99">
        <v>68.599100000000007</v>
      </c>
      <c r="HL99">
        <v>41.536999999999999</v>
      </c>
      <c r="HM99">
        <v>0</v>
      </c>
      <c r="HN99">
        <v>20.546299999999999</v>
      </c>
      <c r="HO99">
        <v>1422.3</v>
      </c>
      <c r="HP99">
        <v>19.526900000000001</v>
      </c>
      <c r="HQ99">
        <v>102.449</v>
      </c>
      <c r="HR99">
        <v>103.297</v>
      </c>
    </row>
    <row r="100" spans="1:226" x14ac:dyDescent="0.2">
      <c r="A100">
        <v>84</v>
      </c>
      <c r="B100">
        <v>1657470728.0999999</v>
      </c>
      <c r="C100">
        <v>506.59999990463302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1657470725.3</v>
      </c>
      <c r="J100">
        <f t="shared" si="34"/>
        <v>4.7167416391169278E-3</v>
      </c>
      <c r="K100">
        <f t="shared" si="35"/>
        <v>4.7167416391169281</v>
      </c>
      <c r="L100">
        <f t="shared" si="36"/>
        <v>49.924241705093131</v>
      </c>
      <c r="M100">
        <f t="shared" si="37"/>
        <v>1328.047</v>
      </c>
      <c r="N100">
        <f t="shared" si="38"/>
        <v>793.89407364537703</v>
      </c>
      <c r="O100">
        <f t="shared" si="39"/>
        <v>55.845739725430761</v>
      </c>
      <c r="P100">
        <f t="shared" si="40"/>
        <v>93.420230188376621</v>
      </c>
      <c r="Q100">
        <f t="shared" si="41"/>
        <v>0.17018200268126776</v>
      </c>
      <c r="R100">
        <f t="shared" si="42"/>
        <v>2.3515036394805917</v>
      </c>
      <c r="S100">
        <f t="shared" si="43"/>
        <v>0.16362377656524807</v>
      </c>
      <c r="T100">
        <f t="shared" si="44"/>
        <v>0.10283303320804794</v>
      </c>
      <c r="U100">
        <f t="shared" si="45"/>
        <v>321.50977559999995</v>
      </c>
      <c r="V100">
        <f t="shared" si="46"/>
        <v>27.591111208030721</v>
      </c>
      <c r="W100">
        <f t="shared" si="47"/>
        <v>27.591111208030721</v>
      </c>
      <c r="X100">
        <f t="shared" si="48"/>
        <v>3.7053179090614132</v>
      </c>
      <c r="Y100">
        <f t="shared" si="49"/>
        <v>49.733939963910096</v>
      </c>
      <c r="Z100">
        <f t="shared" si="50"/>
        <v>1.7562466128101706</v>
      </c>
      <c r="AA100">
        <f t="shared" si="51"/>
        <v>3.5312838960368063</v>
      </c>
      <c r="AB100">
        <f t="shared" si="52"/>
        <v>1.9490712962512426</v>
      </c>
      <c r="AC100">
        <f t="shared" si="53"/>
        <v>-208.00830628505651</v>
      </c>
      <c r="AD100">
        <f t="shared" si="54"/>
        <v>-103.98040465362378</v>
      </c>
      <c r="AE100">
        <f t="shared" si="55"/>
        <v>-9.5602117699916338</v>
      </c>
      <c r="AF100">
        <f t="shared" si="56"/>
        <v>-3.91471086719406E-2</v>
      </c>
      <c r="AG100">
        <f t="shared" si="57"/>
        <v>65.797307332064918</v>
      </c>
      <c r="AH100">
        <f t="shared" si="58"/>
        <v>4.7239019623818432</v>
      </c>
      <c r="AI100">
        <f t="shared" si="59"/>
        <v>49.924241705093131</v>
      </c>
      <c r="AJ100">
        <v>1443.2672079172401</v>
      </c>
      <c r="AK100">
        <v>1369.8321818181801</v>
      </c>
      <c r="AL100">
        <v>3.3813983204258098</v>
      </c>
      <c r="AM100">
        <v>64.709286753650801</v>
      </c>
      <c r="AN100">
        <f t="shared" si="60"/>
        <v>4.7167416391169281</v>
      </c>
      <c r="AO100">
        <v>19.394373306527299</v>
      </c>
      <c r="AP100">
        <v>24.9583654545455</v>
      </c>
      <c r="AQ100">
        <v>-1.03119319003716E-2</v>
      </c>
      <c r="AR100">
        <v>77.473816315868703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37096.256198504147</v>
      </c>
      <c r="AX100">
        <f t="shared" si="64"/>
        <v>1999.961</v>
      </c>
      <c r="AY100">
        <f t="shared" si="65"/>
        <v>1681.16724</v>
      </c>
      <c r="AZ100">
        <f t="shared" si="66"/>
        <v>0.84060001170022813</v>
      </c>
      <c r="BA100">
        <f t="shared" si="67"/>
        <v>0.16075802258144031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1657470725.3</v>
      </c>
      <c r="BH100">
        <v>1328.047</v>
      </c>
      <c r="BI100">
        <v>1414.5340000000001</v>
      </c>
      <c r="BJ100">
        <v>24.966519999999999</v>
      </c>
      <c r="BK100">
        <v>19.439240000000002</v>
      </c>
      <c r="BL100">
        <v>1314.625</v>
      </c>
      <c r="BM100">
        <v>24.590140000000002</v>
      </c>
      <c r="BN100">
        <v>499.98869999999999</v>
      </c>
      <c r="BO100">
        <v>70.294179999999997</v>
      </c>
      <c r="BP100">
        <v>4.9889290000000003E-2</v>
      </c>
      <c r="BQ100">
        <v>26.770910000000001</v>
      </c>
      <c r="BR100">
        <v>26.279769999999999</v>
      </c>
      <c r="BS100">
        <v>999.9</v>
      </c>
      <c r="BT100">
        <v>0</v>
      </c>
      <c r="BU100">
        <v>0</v>
      </c>
      <c r="BV100">
        <v>9971.5</v>
      </c>
      <c r="BW100">
        <v>0</v>
      </c>
      <c r="BX100">
        <v>2052.3319999999999</v>
      </c>
      <c r="BY100">
        <v>-86.48809</v>
      </c>
      <c r="BZ100">
        <v>1362.0519999999999</v>
      </c>
      <c r="CA100">
        <v>1442.579</v>
      </c>
      <c r="CB100">
        <v>5.5272880000000004</v>
      </c>
      <c r="CC100">
        <v>1414.5340000000001</v>
      </c>
      <c r="CD100">
        <v>19.439240000000002</v>
      </c>
      <c r="CE100">
        <v>1.755001</v>
      </c>
      <c r="CF100">
        <v>1.366466</v>
      </c>
      <c r="CG100">
        <v>15.39166</v>
      </c>
      <c r="CH100">
        <v>11.550459999999999</v>
      </c>
      <c r="CI100">
        <v>1999.961</v>
      </c>
      <c r="CJ100">
        <v>0.98000169999999998</v>
      </c>
      <c r="CK100">
        <v>1.9998220000000001E-2</v>
      </c>
      <c r="CL100">
        <v>0</v>
      </c>
      <c r="CM100">
        <v>2.2431100000000002</v>
      </c>
      <c r="CN100">
        <v>0</v>
      </c>
      <c r="CO100">
        <v>15061.53</v>
      </c>
      <c r="CP100">
        <v>17299.830000000002</v>
      </c>
      <c r="CQ100">
        <v>38.561999999999998</v>
      </c>
      <c r="CR100">
        <v>39.25</v>
      </c>
      <c r="CS100">
        <v>38.375</v>
      </c>
      <c r="CT100">
        <v>37.561999999999998</v>
      </c>
      <c r="CU100">
        <v>38</v>
      </c>
      <c r="CV100">
        <v>1959.961</v>
      </c>
      <c r="CW100">
        <v>40</v>
      </c>
      <c r="CX100">
        <v>0</v>
      </c>
      <c r="CY100">
        <v>1657470701.9000001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-4.0000000000000001E-3</v>
      </c>
      <c r="DH100">
        <v>8.7509999999999994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-86.379621951219505</v>
      </c>
      <c r="DO100">
        <v>0.172438327525958</v>
      </c>
      <c r="DP100">
        <v>0.423007652304765</v>
      </c>
      <c r="DQ100">
        <v>0</v>
      </c>
      <c r="DR100">
        <v>5.6940997560975601</v>
      </c>
      <c r="DS100">
        <v>-1.1081740766550601</v>
      </c>
      <c r="DT100">
        <v>0.11511429924290199</v>
      </c>
      <c r="DU100">
        <v>0</v>
      </c>
      <c r="DV100">
        <v>0</v>
      </c>
      <c r="DW100">
        <v>2</v>
      </c>
      <c r="DX100" t="s">
        <v>401</v>
      </c>
      <c r="DY100">
        <v>2.9735499999999999</v>
      </c>
      <c r="DZ100">
        <v>2.70323</v>
      </c>
      <c r="EA100">
        <v>0.157718</v>
      </c>
      <c r="EB100">
        <v>0.16469400000000001</v>
      </c>
      <c r="EC100">
        <v>8.37339E-2</v>
      </c>
      <c r="ED100">
        <v>7.0997000000000005E-2</v>
      </c>
      <c r="EE100">
        <v>32847.800000000003</v>
      </c>
      <c r="EF100">
        <v>35652.6</v>
      </c>
      <c r="EG100">
        <v>35339.5</v>
      </c>
      <c r="EH100">
        <v>38708.5</v>
      </c>
      <c r="EI100">
        <v>45906.5</v>
      </c>
      <c r="EJ100">
        <v>51900.1</v>
      </c>
      <c r="EK100">
        <v>55218.6</v>
      </c>
      <c r="EL100">
        <v>62037.2</v>
      </c>
      <c r="EM100">
        <v>1.9930000000000001</v>
      </c>
      <c r="EN100">
        <v>2.1316000000000002</v>
      </c>
      <c r="EO100">
        <v>7.0840100000000003E-2</v>
      </c>
      <c r="EP100">
        <v>0</v>
      </c>
      <c r="EQ100">
        <v>25.112200000000001</v>
      </c>
      <c r="ER100">
        <v>999.9</v>
      </c>
      <c r="ES100">
        <v>48.027999999999999</v>
      </c>
      <c r="ET100">
        <v>32.831000000000003</v>
      </c>
      <c r="EU100">
        <v>34.192100000000003</v>
      </c>
      <c r="EV100">
        <v>53.003</v>
      </c>
      <c r="EW100">
        <v>37.724400000000003</v>
      </c>
      <c r="EX100">
        <v>2</v>
      </c>
      <c r="EY100">
        <v>-5.9756099999999999E-2</v>
      </c>
      <c r="EZ100">
        <v>3.9789500000000002</v>
      </c>
      <c r="FA100">
        <v>20.100899999999999</v>
      </c>
      <c r="FB100">
        <v>5.1981200000000003</v>
      </c>
      <c r="FC100">
        <v>12.0099</v>
      </c>
      <c r="FD100">
        <v>4.9756</v>
      </c>
      <c r="FE100">
        <v>3.2932000000000001</v>
      </c>
      <c r="FF100">
        <v>9999</v>
      </c>
      <c r="FG100">
        <v>9999</v>
      </c>
      <c r="FH100">
        <v>9999</v>
      </c>
      <c r="FI100">
        <v>580.4</v>
      </c>
      <c r="FJ100">
        <v>1.8629500000000001</v>
      </c>
      <c r="FK100">
        <v>1.8678300000000001</v>
      </c>
      <c r="FL100">
        <v>1.86768</v>
      </c>
      <c r="FM100">
        <v>1.86877</v>
      </c>
      <c r="FN100">
        <v>1.8695999999999999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13.48</v>
      </c>
      <c r="GF100">
        <v>0.37640000000000001</v>
      </c>
      <c r="GG100">
        <v>4.1105</v>
      </c>
      <c r="GH100">
        <v>7.67244E-3</v>
      </c>
      <c r="GI100">
        <v>-4.3099900000000001E-7</v>
      </c>
      <c r="GJ100">
        <v>-1.23938E-11</v>
      </c>
      <c r="GK100">
        <v>-0.116349886799232</v>
      </c>
      <c r="GL100">
        <v>-1.24571880312714E-2</v>
      </c>
      <c r="GM100">
        <v>1.4289494627965E-3</v>
      </c>
      <c r="GN100">
        <v>-4.3703736857135599E-6</v>
      </c>
      <c r="GO100">
        <v>13</v>
      </c>
      <c r="GP100">
        <v>1891</v>
      </c>
      <c r="GQ100">
        <v>2</v>
      </c>
      <c r="GR100">
        <v>33</v>
      </c>
      <c r="GS100">
        <v>2619.3000000000002</v>
      </c>
      <c r="GT100">
        <v>2619.3000000000002</v>
      </c>
      <c r="GU100">
        <v>3.45703</v>
      </c>
      <c r="GV100">
        <v>2.6147499999999999</v>
      </c>
      <c r="GW100">
        <v>2.2485400000000002</v>
      </c>
      <c r="GX100">
        <v>2.7636699999999998</v>
      </c>
      <c r="GY100">
        <v>1.9958499999999999</v>
      </c>
      <c r="GZ100">
        <v>2.3852500000000001</v>
      </c>
      <c r="HA100">
        <v>35.894399999999997</v>
      </c>
      <c r="HB100">
        <v>15.1302</v>
      </c>
      <c r="HC100">
        <v>18</v>
      </c>
      <c r="HD100">
        <v>502.75099999999998</v>
      </c>
      <c r="HE100">
        <v>595.17200000000003</v>
      </c>
      <c r="HF100">
        <v>20.2057</v>
      </c>
      <c r="HG100">
        <v>26.366399999999999</v>
      </c>
      <c r="HH100">
        <v>30.001300000000001</v>
      </c>
      <c r="HI100">
        <v>26.313400000000001</v>
      </c>
      <c r="HJ100">
        <v>26.2563</v>
      </c>
      <c r="HK100">
        <v>69.180000000000007</v>
      </c>
      <c r="HL100">
        <v>41.218299999999999</v>
      </c>
      <c r="HM100">
        <v>0</v>
      </c>
      <c r="HN100">
        <v>20.252300000000002</v>
      </c>
      <c r="HO100">
        <v>1442.52</v>
      </c>
      <c r="HP100">
        <v>19.4941</v>
      </c>
      <c r="HQ100">
        <v>102.449</v>
      </c>
      <c r="HR100">
        <v>103.294</v>
      </c>
    </row>
    <row r="101" spans="1:226" x14ac:dyDescent="0.2">
      <c r="A101">
        <v>85</v>
      </c>
      <c r="B101">
        <v>1657470733.0999999</v>
      </c>
      <c r="C101">
        <v>511.59999990463302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1657470730.5999999</v>
      </c>
      <c r="J101">
        <f t="shared" si="34"/>
        <v>4.6245007349162833E-3</v>
      </c>
      <c r="K101">
        <f t="shared" si="35"/>
        <v>4.6245007349162837</v>
      </c>
      <c r="L101">
        <f t="shared" si="36"/>
        <v>49.633288926807708</v>
      </c>
      <c r="M101">
        <f t="shared" si="37"/>
        <v>1345.7922222222201</v>
      </c>
      <c r="N101">
        <f t="shared" si="38"/>
        <v>804.4302354391682</v>
      </c>
      <c r="O101">
        <f t="shared" si="39"/>
        <v>56.5862963025548</v>
      </c>
      <c r="P101">
        <f t="shared" si="40"/>
        <v>94.667497681468006</v>
      </c>
      <c r="Q101">
        <f t="shared" si="41"/>
        <v>0.16681758978898445</v>
      </c>
      <c r="R101">
        <f t="shared" si="42"/>
        <v>2.351596516738947</v>
      </c>
      <c r="S101">
        <f t="shared" si="43"/>
        <v>0.16051117717680735</v>
      </c>
      <c r="T101">
        <f t="shared" si="44"/>
        <v>0.10086622800971567</v>
      </c>
      <c r="U101">
        <f t="shared" si="45"/>
        <v>321.51316266666635</v>
      </c>
      <c r="V101">
        <f t="shared" si="46"/>
        <v>27.585559836614696</v>
      </c>
      <c r="W101">
        <f t="shared" si="47"/>
        <v>27.585559836614696</v>
      </c>
      <c r="X101">
        <f t="shared" si="48"/>
        <v>3.7041152884126261</v>
      </c>
      <c r="Y101">
        <f t="shared" si="49"/>
        <v>49.832361797610844</v>
      </c>
      <c r="Z101">
        <f t="shared" si="50"/>
        <v>1.7561054398826077</v>
      </c>
      <c r="AA101">
        <f t="shared" si="51"/>
        <v>3.5240261078029058</v>
      </c>
      <c r="AB101">
        <f t="shared" si="52"/>
        <v>1.9480098485300184</v>
      </c>
      <c r="AC101">
        <f t="shared" si="53"/>
        <v>-203.94048240980808</v>
      </c>
      <c r="AD101">
        <f t="shared" si="54"/>
        <v>-107.71362039843702</v>
      </c>
      <c r="AE101">
        <f t="shared" si="55"/>
        <v>-9.9010580701454014</v>
      </c>
      <c r="AF101">
        <f t="shared" si="56"/>
        <v>-4.1998211724134649E-2</v>
      </c>
      <c r="AG101">
        <f t="shared" si="57"/>
        <v>66.028702371084009</v>
      </c>
      <c r="AH101">
        <f t="shared" si="58"/>
        <v>4.6179375527972359</v>
      </c>
      <c r="AI101">
        <f t="shared" si="59"/>
        <v>49.633288926807708</v>
      </c>
      <c r="AJ101">
        <v>1460.82622168486</v>
      </c>
      <c r="AK101">
        <v>1387.2766666666701</v>
      </c>
      <c r="AL101">
        <v>3.5068359797661901</v>
      </c>
      <c r="AM101">
        <v>64.709286753650801</v>
      </c>
      <c r="AN101">
        <f t="shared" si="60"/>
        <v>4.6245007349162837</v>
      </c>
      <c r="AO101">
        <v>19.555346461020999</v>
      </c>
      <c r="AP101">
        <v>24.962923636363598</v>
      </c>
      <c r="AQ101">
        <v>8.4985877219330105E-4</v>
      </c>
      <c r="AR101">
        <v>77.473816315868703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37102.803856507591</v>
      </c>
      <c r="AX101">
        <f t="shared" si="64"/>
        <v>1999.9822222222199</v>
      </c>
      <c r="AY101">
        <f t="shared" si="65"/>
        <v>1681.1850666666644</v>
      </c>
      <c r="AZ101">
        <f t="shared" si="66"/>
        <v>0.84060000533338064</v>
      </c>
      <c r="BA101">
        <f t="shared" si="67"/>
        <v>0.16075801029342485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1657470730.5999999</v>
      </c>
      <c r="BH101">
        <v>1345.7922222222201</v>
      </c>
      <c r="BI101">
        <v>1432.4911111111101</v>
      </c>
      <c r="BJ101">
        <v>24.964777777777801</v>
      </c>
      <c r="BK101">
        <v>19.5611777777778</v>
      </c>
      <c r="BL101">
        <v>1332.2533333333299</v>
      </c>
      <c r="BM101">
        <v>24.588433333333299</v>
      </c>
      <c r="BN101">
        <v>499.96133333333302</v>
      </c>
      <c r="BO101">
        <v>70.293499999999995</v>
      </c>
      <c r="BP101">
        <v>4.9823522222222201E-2</v>
      </c>
      <c r="BQ101">
        <v>26.735944444444399</v>
      </c>
      <c r="BR101">
        <v>26.274377777777801</v>
      </c>
      <c r="BS101">
        <v>999.9</v>
      </c>
      <c r="BT101">
        <v>0</v>
      </c>
      <c r="BU101">
        <v>0</v>
      </c>
      <c r="BV101">
        <v>9972.2222222222208</v>
      </c>
      <c r="BW101">
        <v>0</v>
      </c>
      <c r="BX101">
        <v>2051.30111111111</v>
      </c>
      <c r="BY101">
        <v>-86.699233333333297</v>
      </c>
      <c r="BZ101">
        <v>1380.2477777777799</v>
      </c>
      <c r="CA101">
        <v>1461.07111111111</v>
      </c>
      <c r="CB101">
        <v>5.4035900000000003</v>
      </c>
      <c r="CC101">
        <v>1432.4911111111101</v>
      </c>
      <c r="CD101">
        <v>19.5611777777778</v>
      </c>
      <c r="CE101">
        <v>1.7548611111111101</v>
      </c>
      <c r="CF101">
        <v>1.3750244444444399</v>
      </c>
      <c r="CG101">
        <v>15.390411111111099</v>
      </c>
      <c r="CH101">
        <v>11.644955555555599</v>
      </c>
      <c r="CI101">
        <v>1999.9822222222199</v>
      </c>
      <c r="CJ101">
        <v>0.98000200000000004</v>
      </c>
      <c r="CK101">
        <v>1.9997899999999999E-2</v>
      </c>
      <c r="CL101">
        <v>0</v>
      </c>
      <c r="CM101">
        <v>2.40126666666667</v>
      </c>
      <c r="CN101">
        <v>0</v>
      </c>
      <c r="CO101">
        <v>15054.788888888899</v>
      </c>
      <c r="CP101">
        <v>17300</v>
      </c>
      <c r="CQ101">
        <v>38.561999999999998</v>
      </c>
      <c r="CR101">
        <v>39.298222222222201</v>
      </c>
      <c r="CS101">
        <v>38.375</v>
      </c>
      <c r="CT101">
        <v>37.569000000000003</v>
      </c>
      <c r="CU101">
        <v>38</v>
      </c>
      <c r="CV101">
        <v>1959.9822222222199</v>
      </c>
      <c r="CW101">
        <v>40</v>
      </c>
      <c r="CX101">
        <v>0</v>
      </c>
      <c r="CY101">
        <v>1657470707.3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-4.0000000000000001E-3</v>
      </c>
      <c r="DH101">
        <v>8.7509999999999994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-86.379092682926796</v>
      </c>
      <c r="DO101">
        <v>-1.91763763066204</v>
      </c>
      <c r="DP101">
        <v>0.37476287878112202</v>
      </c>
      <c r="DQ101">
        <v>0</v>
      </c>
      <c r="DR101">
        <v>5.6155302439024402</v>
      </c>
      <c r="DS101">
        <v>-1.41596843205576</v>
      </c>
      <c r="DT101">
        <v>0.142496520154136</v>
      </c>
      <c r="DU101">
        <v>0</v>
      </c>
      <c r="DV101">
        <v>0</v>
      </c>
      <c r="DW101">
        <v>2</v>
      </c>
      <c r="DX101" t="s">
        <v>401</v>
      </c>
      <c r="DY101">
        <v>2.9736400000000001</v>
      </c>
      <c r="DZ101">
        <v>2.7034799999999999</v>
      </c>
      <c r="EA101">
        <v>0.158972</v>
      </c>
      <c r="EB101">
        <v>0.16584599999999999</v>
      </c>
      <c r="EC101">
        <v>8.3727399999999993E-2</v>
      </c>
      <c r="ED101">
        <v>7.1079199999999995E-2</v>
      </c>
      <c r="EE101">
        <v>32799</v>
      </c>
      <c r="EF101">
        <v>35603.4</v>
      </c>
      <c r="EG101">
        <v>35339.599999999999</v>
      </c>
      <c r="EH101">
        <v>38708.400000000001</v>
      </c>
      <c r="EI101">
        <v>45906.400000000001</v>
      </c>
      <c r="EJ101">
        <v>51896</v>
      </c>
      <c r="EK101">
        <v>55218</v>
      </c>
      <c r="EL101">
        <v>62037.7</v>
      </c>
      <c r="EM101">
        <v>1.9923999999999999</v>
      </c>
      <c r="EN101">
        <v>2.1309999999999998</v>
      </c>
      <c r="EO101">
        <v>6.8038699999999994E-2</v>
      </c>
      <c r="EP101">
        <v>0</v>
      </c>
      <c r="EQ101">
        <v>25.140999999999998</v>
      </c>
      <c r="ER101">
        <v>999.9</v>
      </c>
      <c r="ES101">
        <v>48.027999999999999</v>
      </c>
      <c r="ET101">
        <v>32.850999999999999</v>
      </c>
      <c r="EU101">
        <v>34.226999999999997</v>
      </c>
      <c r="EV101">
        <v>53.493000000000002</v>
      </c>
      <c r="EW101">
        <v>37.740400000000001</v>
      </c>
      <c r="EX101">
        <v>2</v>
      </c>
      <c r="EY101">
        <v>-5.9186999999999997E-2</v>
      </c>
      <c r="EZ101">
        <v>4.1116799999999998</v>
      </c>
      <c r="FA101">
        <v>20.099</v>
      </c>
      <c r="FB101">
        <v>5.1993200000000002</v>
      </c>
      <c r="FC101">
        <v>12.0099</v>
      </c>
      <c r="FD101">
        <v>4.9752000000000001</v>
      </c>
      <c r="FE101">
        <v>3.2932000000000001</v>
      </c>
      <c r="FF101">
        <v>9999</v>
      </c>
      <c r="FG101">
        <v>9999</v>
      </c>
      <c r="FH101">
        <v>9999</v>
      </c>
      <c r="FI101">
        <v>580.4</v>
      </c>
      <c r="FJ101">
        <v>1.8629800000000001</v>
      </c>
      <c r="FK101">
        <v>1.8678300000000001</v>
      </c>
      <c r="FL101">
        <v>1.86768</v>
      </c>
      <c r="FM101">
        <v>1.8688400000000001</v>
      </c>
      <c r="FN101">
        <v>1.8696299999999999</v>
      </c>
      <c r="FO101">
        <v>1.8656900000000001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13.59</v>
      </c>
      <c r="GF101">
        <v>0.37609999999999999</v>
      </c>
      <c r="GG101">
        <v>4.1105</v>
      </c>
      <c r="GH101">
        <v>7.67244E-3</v>
      </c>
      <c r="GI101">
        <v>-4.3099900000000001E-7</v>
      </c>
      <c r="GJ101">
        <v>-1.23938E-11</v>
      </c>
      <c r="GK101">
        <v>-0.116349886799232</v>
      </c>
      <c r="GL101">
        <v>-1.24571880312714E-2</v>
      </c>
      <c r="GM101">
        <v>1.4289494627965E-3</v>
      </c>
      <c r="GN101">
        <v>-4.3703736857135599E-6</v>
      </c>
      <c r="GO101">
        <v>13</v>
      </c>
      <c r="GP101">
        <v>1891</v>
      </c>
      <c r="GQ101">
        <v>2</v>
      </c>
      <c r="GR101">
        <v>33</v>
      </c>
      <c r="GS101">
        <v>2619.4</v>
      </c>
      <c r="GT101">
        <v>2619.4</v>
      </c>
      <c r="GU101">
        <v>3.4899900000000001</v>
      </c>
      <c r="GV101">
        <v>2.6135299999999999</v>
      </c>
      <c r="GW101">
        <v>2.2485400000000002</v>
      </c>
      <c r="GX101">
        <v>2.7636699999999998</v>
      </c>
      <c r="GY101">
        <v>1.9958499999999999</v>
      </c>
      <c r="GZ101">
        <v>2.3645</v>
      </c>
      <c r="HA101">
        <v>35.894399999999997</v>
      </c>
      <c r="HB101">
        <v>15.121499999999999</v>
      </c>
      <c r="HC101">
        <v>18</v>
      </c>
      <c r="HD101">
        <v>502.375</v>
      </c>
      <c r="HE101">
        <v>594.74400000000003</v>
      </c>
      <c r="HF101">
        <v>19.921399999999998</v>
      </c>
      <c r="HG101">
        <v>26.368600000000001</v>
      </c>
      <c r="HH101">
        <v>30.001300000000001</v>
      </c>
      <c r="HI101">
        <v>26.3156</v>
      </c>
      <c r="HJ101">
        <v>26.258500000000002</v>
      </c>
      <c r="HK101">
        <v>69.8292</v>
      </c>
      <c r="HL101">
        <v>41.218299999999999</v>
      </c>
      <c r="HM101">
        <v>0</v>
      </c>
      <c r="HN101">
        <v>19.976700000000001</v>
      </c>
      <c r="HO101">
        <v>1455.95</v>
      </c>
      <c r="HP101">
        <v>19.523800000000001</v>
      </c>
      <c r="HQ101">
        <v>102.44799999999999</v>
      </c>
      <c r="HR101">
        <v>103.294</v>
      </c>
    </row>
    <row r="102" spans="1:226" x14ac:dyDescent="0.2">
      <c r="A102">
        <v>86</v>
      </c>
      <c r="B102">
        <v>1657470738.0999999</v>
      </c>
      <c r="C102">
        <v>516.59999990463302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1657470735.3</v>
      </c>
      <c r="J102">
        <f t="shared" si="34"/>
        <v>4.5689999918824432E-3</v>
      </c>
      <c r="K102">
        <f t="shared" si="35"/>
        <v>4.5689999918824435</v>
      </c>
      <c r="L102">
        <f t="shared" si="36"/>
        <v>49.776214546271234</v>
      </c>
      <c r="M102">
        <f t="shared" si="37"/>
        <v>1361.809</v>
      </c>
      <c r="N102">
        <f t="shared" si="38"/>
        <v>813.18722552202553</v>
      </c>
      <c r="O102">
        <f t="shared" si="39"/>
        <v>57.200576286576812</v>
      </c>
      <c r="P102">
        <f t="shared" si="40"/>
        <v>95.791297683311967</v>
      </c>
      <c r="Q102">
        <f t="shared" si="41"/>
        <v>0.16495916030647018</v>
      </c>
      <c r="R102">
        <f t="shared" si="42"/>
        <v>2.3573114300561695</v>
      </c>
      <c r="S102">
        <f t="shared" si="43"/>
        <v>0.15880403965273343</v>
      </c>
      <c r="T102">
        <f t="shared" si="44"/>
        <v>9.9786402876078942E-2</v>
      </c>
      <c r="U102">
        <f t="shared" si="45"/>
        <v>321.51185040000001</v>
      </c>
      <c r="V102">
        <f t="shared" si="46"/>
        <v>27.567350814900195</v>
      </c>
      <c r="W102">
        <f t="shared" si="47"/>
        <v>27.567350814900195</v>
      </c>
      <c r="X102">
        <f t="shared" si="48"/>
        <v>3.700172969946935</v>
      </c>
      <c r="Y102">
        <f t="shared" si="49"/>
        <v>49.896101401749839</v>
      </c>
      <c r="Z102">
        <f t="shared" si="50"/>
        <v>1.7548381284507606</v>
      </c>
      <c r="AA102">
        <f t="shared" si="51"/>
        <v>3.5169844519941171</v>
      </c>
      <c r="AB102">
        <f t="shared" si="52"/>
        <v>1.9453348414961744</v>
      </c>
      <c r="AC102">
        <f t="shared" si="53"/>
        <v>-201.49289964201574</v>
      </c>
      <c r="AD102">
        <f t="shared" si="54"/>
        <v>-109.9802459911822</v>
      </c>
      <c r="AE102">
        <f t="shared" si="55"/>
        <v>-10.08226873739766</v>
      </c>
      <c r="AF102">
        <f t="shared" si="56"/>
        <v>-4.3563970595599244E-2</v>
      </c>
      <c r="AG102">
        <f t="shared" si="57"/>
        <v>65.988813779215803</v>
      </c>
      <c r="AH102">
        <f t="shared" si="58"/>
        <v>4.5911968874619271</v>
      </c>
      <c r="AI102">
        <f t="shared" si="59"/>
        <v>49.776214546271234</v>
      </c>
      <c r="AJ102">
        <v>1478.2383013587</v>
      </c>
      <c r="AK102">
        <v>1404.63284848485</v>
      </c>
      <c r="AL102">
        <v>3.4736838425480401</v>
      </c>
      <c r="AM102">
        <v>64.709286753650801</v>
      </c>
      <c r="AN102">
        <f t="shared" si="60"/>
        <v>4.5689999918824435</v>
      </c>
      <c r="AO102">
        <v>19.573755290413999</v>
      </c>
      <c r="AP102">
        <v>24.9268066666667</v>
      </c>
      <c r="AQ102">
        <v>-1.49032942969174E-3</v>
      </c>
      <c r="AR102">
        <v>77.473816315868703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37244.519231010148</v>
      </c>
      <c r="AX102">
        <f t="shared" si="64"/>
        <v>1999.9739999999999</v>
      </c>
      <c r="AY102">
        <f t="shared" si="65"/>
        <v>1681.1781599999999</v>
      </c>
      <c r="AZ102">
        <f t="shared" si="66"/>
        <v>0.84060000780010136</v>
      </c>
      <c r="BA102">
        <f t="shared" si="67"/>
        <v>0.16075801505419571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1657470735.3</v>
      </c>
      <c r="BH102">
        <v>1361.809</v>
      </c>
      <c r="BI102">
        <v>1448.5050000000001</v>
      </c>
      <c r="BJ102">
        <v>24.947510000000001</v>
      </c>
      <c r="BK102">
        <v>19.575109999999999</v>
      </c>
      <c r="BL102">
        <v>1348.1669999999999</v>
      </c>
      <c r="BM102">
        <v>24.572019999999998</v>
      </c>
      <c r="BN102">
        <v>499.96179999999998</v>
      </c>
      <c r="BO102">
        <v>70.291790000000006</v>
      </c>
      <c r="BP102">
        <v>4.9423549999999997E-2</v>
      </c>
      <c r="BQ102">
        <v>26.70196</v>
      </c>
      <c r="BR102">
        <v>26.260059999999999</v>
      </c>
      <c r="BS102">
        <v>999.9</v>
      </c>
      <c r="BT102">
        <v>0</v>
      </c>
      <c r="BU102">
        <v>0</v>
      </c>
      <c r="BV102">
        <v>10011</v>
      </c>
      <c r="BW102">
        <v>0</v>
      </c>
      <c r="BX102">
        <v>2050.79</v>
      </c>
      <c r="BY102">
        <v>-86.697540000000004</v>
      </c>
      <c r="BZ102">
        <v>1396.652</v>
      </c>
      <c r="CA102">
        <v>1477.4269999999999</v>
      </c>
      <c r="CB102">
        <v>5.3724040000000004</v>
      </c>
      <c r="CC102">
        <v>1448.5050000000001</v>
      </c>
      <c r="CD102">
        <v>19.575109999999999</v>
      </c>
      <c r="CE102">
        <v>1.753606</v>
      </c>
      <c r="CF102">
        <v>1.3759699999999999</v>
      </c>
      <c r="CG102">
        <v>15.37926</v>
      </c>
      <c r="CH102">
        <v>11.65536</v>
      </c>
      <c r="CI102">
        <v>1999.9739999999999</v>
      </c>
      <c r="CJ102">
        <v>0.98000200000000004</v>
      </c>
      <c r="CK102">
        <v>1.9997899999999999E-2</v>
      </c>
      <c r="CL102">
        <v>0</v>
      </c>
      <c r="CM102">
        <v>2.2446299999999999</v>
      </c>
      <c r="CN102">
        <v>0</v>
      </c>
      <c r="CO102">
        <v>15046.73</v>
      </c>
      <c r="CP102">
        <v>17299.919999999998</v>
      </c>
      <c r="CQ102">
        <v>38.5809</v>
      </c>
      <c r="CR102">
        <v>39.311999999999998</v>
      </c>
      <c r="CS102">
        <v>38.375</v>
      </c>
      <c r="CT102">
        <v>37.612400000000001</v>
      </c>
      <c r="CU102">
        <v>38</v>
      </c>
      <c r="CV102">
        <v>1959.9739999999999</v>
      </c>
      <c r="CW102">
        <v>40</v>
      </c>
      <c r="CX102">
        <v>0</v>
      </c>
      <c r="CY102">
        <v>1657470712.0999999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-4.0000000000000001E-3</v>
      </c>
      <c r="DH102">
        <v>8.7509999999999994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-86.5374780487805</v>
      </c>
      <c r="DO102">
        <v>-1.04791567944247</v>
      </c>
      <c r="DP102">
        <v>0.39031655352696498</v>
      </c>
      <c r="DQ102">
        <v>0</v>
      </c>
      <c r="DR102">
        <v>5.49904804878049</v>
      </c>
      <c r="DS102">
        <v>-1.2328055749129001</v>
      </c>
      <c r="DT102">
        <v>0.127339911112135</v>
      </c>
      <c r="DU102">
        <v>0</v>
      </c>
      <c r="DV102">
        <v>0</v>
      </c>
      <c r="DW102">
        <v>2</v>
      </c>
      <c r="DX102" t="s">
        <v>401</v>
      </c>
      <c r="DY102">
        <v>2.9738699999999998</v>
      </c>
      <c r="DZ102">
        <v>2.7034400000000001</v>
      </c>
      <c r="EA102">
        <v>0.160194</v>
      </c>
      <c r="EB102">
        <v>0.16708799999999999</v>
      </c>
      <c r="EC102">
        <v>8.3642300000000003E-2</v>
      </c>
      <c r="ED102">
        <v>7.1082500000000007E-2</v>
      </c>
      <c r="EE102">
        <v>32751.7</v>
      </c>
      <c r="EF102">
        <v>35550.1</v>
      </c>
      <c r="EG102">
        <v>35340</v>
      </c>
      <c r="EH102">
        <v>38708.1</v>
      </c>
      <c r="EI102">
        <v>45910.8</v>
      </c>
      <c r="EJ102">
        <v>51894.8</v>
      </c>
      <c r="EK102">
        <v>55218.1</v>
      </c>
      <c r="EL102">
        <v>62036.4</v>
      </c>
      <c r="EM102">
        <v>1.9925999999999999</v>
      </c>
      <c r="EN102">
        <v>2.1318000000000001</v>
      </c>
      <c r="EO102">
        <v>6.5177700000000005E-2</v>
      </c>
      <c r="EP102">
        <v>0</v>
      </c>
      <c r="EQ102">
        <v>25.165099999999999</v>
      </c>
      <c r="ER102">
        <v>999.9</v>
      </c>
      <c r="ES102">
        <v>48.027999999999999</v>
      </c>
      <c r="ET102">
        <v>32.860999999999997</v>
      </c>
      <c r="EU102">
        <v>34.248699999999999</v>
      </c>
      <c r="EV102">
        <v>53.232999999999997</v>
      </c>
      <c r="EW102">
        <v>37.724400000000003</v>
      </c>
      <c r="EX102">
        <v>2</v>
      </c>
      <c r="EY102">
        <v>-5.8536600000000001E-2</v>
      </c>
      <c r="EZ102">
        <v>4.3239200000000002</v>
      </c>
      <c r="FA102">
        <v>20.094000000000001</v>
      </c>
      <c r="FB102">
        <v>5.2017199999999999</v>
      </c>
      <c r="FC102">
        <v>12.008800000000001</v>
      </c>
      <c r="FD102">
        <v>4.976</v>
      </c>
      <c r="FE102">
        <v>3.2934000000000001</v>
      </c>
      <c r="FF102">
        <v>9999</v>
      </c>
      <c r="FG102">
        <v>9999</v>
      </c>
      <c r="FH102">
        <v>9999</v>
      </c>
      <c r="FI102">
        <v>580.4</v>
      </c>
      <c r="FJ102">
        <v>1.8629800000000001</v>
      </c>
      <c r="FK102">
        <v>1.8678300000000001</v>
      </c>
      <c r="FL102">
        <v>1.86765</v>
      </c>
      <c r="FM102">
        <v>1.86877</v>
      </c>
      <c r="FN102">
        <v>1.8695999999999999</v>
      </c>
      <c r="FO102">
        <v>1.8656900000000001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13.7</v>
      </c>
      <c r="GF102">
        <v>0.37440000000000001</v>
      </c>
      <c r="GG102">
        <v>4.1105</v>
      </c>
      <c r="GH102">
        <v>7.67244E-3</v>
      </c>
      <c r="GI102">
        <v>-4.3099900000000001E-7</v>
      </c>
      <c r="GJ102">
        <v>-1.23938E-11</v>
      </c>
      <c r="GK102">
        <v>-0.116349886799232</v>
      </c>
      <c r="GL102">
        <v>-1.24571880312714E-2</v>
      </c>
      <c r="GM102">
        <v>1.4289494627965E-3</v>
      </c>
      <c r="GN102">
        <v>-4.3703736857135599E-6</v>
      </c>
      <c r="GO102">
        <v>13</v>
      </c>
      <c r="GP102">
        <v>1891</v>
      </c>
      <c r="GQ102">
        <v>2</v>
      </c>
      <c r="GR102">
        <v>33</v>
      </c>
      <c r="GS102">
        <v>2619.5</v>
      </c>
      <c r="GT102">
        <v>2619.4</v>
      </c>
      <c r="GU102">
        <v>3.5180699999999998</v>
      </c>
      <c r="GV102">
        <v>2.6135299999999999</v>
      </c>
      <c r="GW102">
        <v>2.2485400000000002</v>
      </c>
      <c r="GX102">
        <v>2.7636699999999998</v>
      </c>
      <c r="GY102">
        <v>1.9958499999999999</v>
      </c>
      <c r="GZ102">
        <v>2.3815900000000001</v>
      </c>
      <c r="HA102">
        <v>35.9178</v>
      </c>
      <c r="HB102">
        <v>15.121499999999999</v>
      </c>
      <c r="HC102">
        <v>18</v>
      </c>
      <c r="HD102">
        <v>502.50700000000001</v>
      </c>
      <c r="HE102">
        <v>595.37199999999996</v>
      </c>
      <c r="HF102">
        <v>19.669699999999999</v>
      </c>
      <c r="HG102">
        <v>26.371700000000001</v>
      </c>
      <c r="HH102">
        <v>30.001300000000001</v>
      </c>
      <c r="HI102">
        <v>26.3156</v>
      </c>
      <c r="HJ102">
        <v>26.2607</v>
      </c>
      <c r="HK102">
        <v>70.390299999999996</v>
      </c>
      <c r="HL102">
        <v>41.218299999999999</v>
      </c>
      <c r="HM102">
        <v>0</v>
      </c>
      <c r="HN102">
        <v>19.7074</v>
      </c>
      <c r="HO102">
        <v>1476.04</v>
      </c>
      <c r="HP102">
        <v>19.5838</v>
      </c>
      <c r="HQ102">
        <v>102.449</v>
      </c>
      <c r="HR102">
        <v>103.29300000000001</v>
      </c>
    </row>
    <row r="103" spans="1:226" x14ac:dyDescent="0.2">
      <c r="A103">
        <v>87</v>
      </c>
      <c r="B103">
        <v>1657470743.0999999</v>
      </c>
      <c r="C103">
        <v>521.59999990463302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1657470740.5999999</v>
      </c>
      <c r="J103">
        <f t="shared" si="34"/>
        <v>4.4954647978864117E-3</v>
      </c>
      <c r="K103">
        <f t="shared" si="35"/>
        <v>4.4954647978864113</v>
      </c>
      <c r="L103">
        <f t="shared" si="36"/>
        <v>49.701171417859612</v>
      </c>
      <c r="M103">
        <f t="shared" si="37"/>
        <v>1379.65222222222</v>
      </c>
      <c r="N103">
        <f t="shared" si="38"/>
        <v>823.31959238937702</v>
      </c>
      <c r="O103">
        <f t="shared" si="39"/>
        <v>57.914153091743401</v>
      </c>
      <c r="P103">
        <f t="shared" si="40"/>
        <v>97.047842356402271</v>
      </c>
      <c r="Q103">
        <f t="shared" si="41"/>
        <v>0.1623245970868967</v>
      </c>
      <c r="R103">
        <f t="shared" si="42"/>
        <v>2.3533152864851918</v>
      </c>
      <c r="S103">
        <f t="shared" si="43"/>
        <v>0.15635096378084393</v>
      </c>
      <c r="T103">
        <f t="shared" si="44"/>
        <v>9.8237744127900484E-2</v>
      </c>
      <c r="U103">
        <f t="shared" si="45"/>
        <v>321.51369466666733</v>
      </c>
      <c r="V103">
        <f t="shared" si="46"/>
        <v>27.546037469518406</v>
      </c>
      <c r="W103">
        <f t="shared" si="47"/>
        <v>27.546037469518406</v>
      </c>
      <c r="X103">
        <f t="shared" si="48"/>
        <v>3.6955632057704682</v>
      </c>
      <c r="Y103">
        <f t="shared" si="49"/>
        <v>49.932650654382279</v>
      </c>
      <c r="Z103">
        <f t="shared" si="50"/>
        <v>1.751361034344181</v>
      </c>
      <c r="AA103">
        <f t="shared" si="51"/>
        <v>3.5074465532914285</v>
      </c>
      <c r="AB103">
        <f t="shared" si="52"/>
        <v>1.9442021714262872</v>
      </c>
      <c r="AC103">
        <f t="shared" si="53"/>
        <v>-198.24999758679076</v>
      </c>
      <c r="AD103">
        <f t="shared" si="54"/>
        <v>-112.94192016778828</v>
      </c>
      <c r="AE103">
        <f t="shared" si="55"/>
        <v>-10.367863282640576</v>
      </c>
      <c r="AF103">
        <f t="shared" si="56"/>
        <v>-4.6086370552302469E-2</v>
      </c>
      <c r="AG103">
        <f t="shared" si="57"/>
        <v>65.799440345050016</v>
      </c>
      <c r="AH103">
        <f t="shared" si="58"/>
        <v>4.5394005680683316</v>
      </c>
      <c r="AI103">
        <f t="shared" si="59"/>
        <v>49.701171417859612</v>
      </c>
      <c r="AJ103">
        <v>1495.06378940744</v>
      </c>
      <c r="AK103">
        <v>1421.7237575757599</v>
      </c>
      <c r="AL103">
        <v>3.4246329263323201</v>
      </c>
      <c r="AM103">
        <v>64.709286753650801</v>
      </c>
      <c r="AN103">
        <f t="shared" si="60"/>
        <v>4.4954647978864113</v>
      </c>
      <c r="AO103">
        <v>19.581001780663701</v>
      </c>
      <c r="AP103">
        <v>24.8712703030303</v>
      </c>
      <c r="AQ103">
        <v>-6.7014692591925804E-3</v>
      </c>
      <c r="AR103">
        <v>77.473816315868703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37154.077927265083</v>
      </c>
      <c r="AX103">
        <f t="shared" si="64"/>
        <v>1999.98555555556</v>
      </c>
      <c r="AY103">
        <f t="shared" si="65"/>
        <v>1681.1878666666703</v>
      </c>
      <c r="AZ103">
        <f t="shared" si="66"/>
        <v>0.84060000433336457</v>
      </c>
      <c r="BA103">
        <f t="shared" si="67"/>
        <v>0.16075800836339371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1657470740.5999999</v>
      </c>
      <c r="BH103">
        <v>1379.65222222222</v>
      </c>
      <c r="BI103">
        <v>1466.13666666667</v>
      </c>
      <c r="BJ103">
        <v>24.8977111111111</v>
      </c>
      <c r="BK103">
        <v>19.585455555555601</v>
      </c>
      <c r="BL103">
        <v>1365.89888888889</v>
      </c>
      <c r="BM103">
        <v>24.5245888888889</v>
      </c>
      <c r="BN103">
        <v>499.94355555555597</v>
      </c>
      <c r="BO103">
        <v>70.292911111111096</v>
      </c>
      <c r="BP103">
        <v>4.9339488888888901E-2</v>
      </c>
      <c r="BQ103">
        <v>26.655833333333302</v>
      </c>
      <c r="BR103">
        <v>26.230355555555601</v>
      </c>
      <c r="BS103">
        <v>999.9</v>
      </c>
      <c r="BT103">
        <v>0</v>
      </c>
      <c r="BU103">
        <v>0</v>
      </c>
      <c r="BV103">
        <v>9983.8888888888905</v>
      </c>
      <c r="BW103">
        <v>0</v>
      </c>
      <c r="BX103">
        <v>2050.25</v>
      </c>
      <c r="BY103">
        <v>-86.483577777777796</v>
      </c>
      <c r="BZ103">
        <v>1414.88</v>
      </c>
      <c r="CA103">
        <v>1495.4255555555601</v>
      </c>
      <c r="CB103">
        <v>5.3122544444444504</v>
      </c>
      <c r="CC103">
        <v>1466.13666666667</v>
      </c>
      <c r="CD103">
        <v>19.585455555555601</v>
      </c>
      <c r="CE103">
        <v>1.75013222222222</v>
      </c>
      <c r="CF103">
        <v>1.3767188888888899</v>
      </c>
      <c r="CG103">
        <v>15.348366666666699</v>
      </c>
      <c r="CH103">
        <v>11.663588888888899</v>
      </c>
      <c r="CI103">
        <v>1999.98555555556</v>
      </c>
      <c r="CJ103">
        <v>0.98000200000000004</v>
      </c>
      <c r="CK103">
        <v>1.9997899999999999E-2</v>
      </c>
      <c r="CL103">
        <v>0</v>
      </c>
      <c r="CM103">
        <v>2.2616000000000001</v>
      </c>
      <c r="CN103">
        <v>0</v>
      </c>
      <c r="CO103">
        <v>15039.688888888901</v>
      </c>
      <c r="CP103">
        <v>17300.0333333333</v>
      </c>
      <c r="CQ103">
        <v>38.576000000000001</v>
      </c>
      <c r="CR103">
        <v>39.340000000000003</v>
      </c>
      <c r="CS103">
        <v>38.375</v>
      </c>
      <c r="CT103">
        <v>37.625</v>
      </c>
      <c r="CU103">
        <v>38</v>
      </c>
      <c r="CV103">
        <v>1959.98555555556</v>
      </c>
      <c r="CW103">
        <v>40</v>
      </c>
      <c r="CX103">
        <v>0</v>
      </c>
      <c r="CY103">
        <v>1657470716.9000001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-4.0000000000000001E-3</v>
      </c>
      <c r="DH103">
        <v>8.7509999999999994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-86.568365853658506</v>
      </c>
      <c r="DO103">
        <v>-0.404799303135778</v>
      </c>
      <c r="DP103">
        <v>0.41038207635095902</v>
      </c>
      <c r="DQ103">
        <v>0</v>
      </c>
      <c r="DR103">
        <v>5.4255163414634104</v>
      </c>
      <c r="DS103">
        <v>-0.88460048780487299</v>
      </c>
      <c r="DT103">
        <v>9.3237103620249506E-2</v>
      </c>
      <c r="DU103">
        <v>0</v>
      </c>
      <c r="DV103">
        <v>0</v>
      </c>
      <c r="DW103">
        <v>2</v>
      </c>
      <c r="DX103" t="s">
        <v>401</v>
      </c>
      <c r="DY103">
        <v>2.9735200000000002</v>
      </c>
      <c r="DZ103">
        <v>2.7039300000000002</v>
      </c>
      <c r="EA103">
        <v>0.16140499999999999</v>
      </c>
      <c r="EB103">
        <v>0.168186</v>
      </c>
      <c r="EC103">
        <v>8.3515599999999995E-2</v>
      </c>
      <c r="ED103">
        <v>7.1133100000000005E-2</v>
      </c>
      <c r="EE103">
        <v>32704.7</v>
      </c>
      <c r="EF103">
        <v>35503.599999999999</v>
      </c>
      <c r="EG103">
        <v>35340.199999999997</v>
      </c>
      <c r="EH103">
        <v>38708.400000000001</v>
      </c>
      <c r="EI103">
        <v>45918.2</v>
      </c>
      <c r="EJ103">
        <v>51893.1</v>
      </c>
      <c r="EK103">
        <v>55219.199999999997</v>
      </c>
      <c r="EL103">
        <v>62037.8</v>
      </c>
      <c r="EM103">
        <v>1.9923999999999999</v>
      </c>
      <c r="EN103">
        <v>2.1316000000000002</v>
      </c>
      <c r="EO103">
        <v>6.21974E-2</v>
      </c>
      <c r="EP103">
        <v>0</v>
      </c>
      <c r="EQ103">
        <v>25.191400000000002</v>
      </c>
      <c r="ER103">
        <v>999.9</v>
      </c>
      <c r="ES103">
        <v>48.027999999999999</v>
      </c>
      <c r="ET103">
        <v>32.860999999999997</v>
      </c>
      <c r="EU103">
        <v>34.249499999999998</v>
      </c>
      <c r="EV103">
        <v>53.332999999999998</v>
      </c>
      <c r="EW103">
        <v>37.776400000000002</v>
      </c>
      <c r="EX103">
        <v>2</v>
      </c>
      <c r="EY103">
        <v>-5.7398400000000002E-2</v>
      </c>
      <c r="EZ103">
        <v>4.3746200000000002</v>
      </c>
      <c r="FA103">
        <v>20.093</v>
      </c>
      <c r="FB103">
        <v>5.2029100000000001</v>
      </c>
      <c r="FC103">
        <v>12.0099</v>
      </c>
      <c r="FD103">
        <v>4.9756</v>
      </c>
      <c r="FE103">
        <v>3.2936000000000001</v>
      </c>
      <c r="FF103">
        <v>9999</v>
      </c>
      <c r="FG103">
        <v>9999</v>
      </c>
      <c r="FH103">
        <v>9999</v>
      </c>
      <c r="FI103">
        <v>580.4</v>
      </c>
      <c r="FJ103">
        <v>1.8629800000000001</v>
      </c>
      <c r="FK103">
        <v>1.8678600000000001</v>
      </c>
      <c r="FL103">
        <v>1.86768</v>
      </c>
      <c r="FM103">
        <v>1.8688</v>
      </c>
      <c r="FN103">
        <v>1.86957</v>
      </c>
      <c r="FO103">
        <v>1.8656900000000001</v>
      </c>
      <c r="FP103">
        <v>1.86676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13.81</v>
      </c>
      <c r="GF103">
        <v>0.37180000000000002</v>
      </c>
      <c r="GG103">
        <v>4.1105</v>
      </c>
      <c r="GH103">
        <v>7.67244E-3</v>
      </c>
      <c r="GI103">
        <v>-4.3099900000000001E-7</v>
      </c>
      <c r="GJ103">
        <v>-1.23938E-11</v>
      </c>
      <c r="GK103">
        <v>-0.116349886799232</v>
      </c>
      <c r="GL103">
        <v>-1.24571880312714E-2</v>
      </c>
      <c r="GM103">
        <v>1.4289494627965E-3</v>
      </c>
      <c r="GN103">
        <v>-4.3703736857135599E-6</v>
      </c>
      <c r="GO103">
        <v>13</v>
      </c>
      <c r="GP103">
        <v>1891</v>
      </c>
      <c r="GQ103">
        <v>2</v>
      </c>
      <c r="GR103">
        <v>33</v>
      </c>
      <c r="GS103">
        <v>2619.6</v>
      </c>
      <c r="GT103">
        <v>2619.5</v>
      </c>
      <c r="GU103">
        <v>3.5497999999999998</v>
      </c>
      <c r="GV103">
        <v>2.6098599999999998</v>
      </c>
      <c r="GW103">
        <v>2.2485400000000002</v>
      </c>
      <c r="GX103">
        <v>2.7648899999999998</v>
      </c>
      <c r="GY103">
        <v>1.9958499999999999</v>
      </c>
      <c r="GZ103">
        <v>2.3974600000000001</v>
      </c>
      <c r="HA103">
        <v>35.9178</v>
      </c>
      <c r="HB103">
        <v>15.121499999999999</v>
      </c>
      <c r="HC103">
        <v>18</v>
      </c>
      <c r="HD103">
        <v>502.39499999999998</v>
      </c>
      <c r="HE103">
        <v>595.245</v>
      </c>
      <c r="HF103">
        <v>19.403700000000001</v>
      </c>
      <c r="HG103">
        <v>26.3766</v>
      </c>
      <c r="HH103">
        <v>30.001300000000001</v>
      </c>
      <c r="HI103">
        <v>26.317799999999998</v>
      </c>
      <c r="HJ103">
        <v>26.263000000000002</v>
      </c>
      <c r="HK103">
        <v>71.034300000000002</v>
      </c>
      <c r="HL103">
        <v>41.218299999999999</v>
      </c>
      <c r="HM103">
        <v>0</v>
      </c>
      <c r="HN103">
        <v>19.4574</v>
      </c>
      <c r="HO103">
        <v>1489.46</v>
      </c>
      <c r="HP103">
        <v>19.542100000000001</v>
      </c>
      <c r="HQ103">
        <v>102.45</v>
      </c>
      <c r="HR103">
        <v>103.294</v>
      </c>
    </row>
    <row r="104" spans="1:226" x14ac:dyDescent="0.2">
      <c r="A104">
        <v>88</v>
      </c>
      <c r="B104">
        <v>1657470748.0999999</v>
      </c>
      <c r="C104">
        <v>526.59999990463302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1657470745.3</v>
      </c>
      <c r="J104">
        <f t="shared" si="34"/>
        <v>4.4200316666084191E-3</v>
      </c>
      <c r="K104">
        <f t="shared" si="35"/>
        <v>4.420031666608419</v>
      </c>
      <c r="L104">
        <f t="shared" si="36"/>
        <v>49.678338741847014</v>
      </c>
      <c r="M104">
        <f t="shared" si="37"/>
        <v>1395.4659999999999</v>
      </c>
      <c r="N104">
        <f t="shared" si="38"/>
        <v>830.00325961018075</v>
      </c>
      <c r="O104">
        <f t="shared" si="39"/>
        <v>58.385368231222031</v>
      </c>
      <c r="P104">
        <f t="shared" si="40"/>
        <v>98.162019631604736</v>
      </c>
      <c r="Q104">
        <f t="shared" si="41"/>
        <v>0.15944183365073292</v>
      </c>
      <c r="R104">
        <f t="shared" si="42"/>
        <v>2.3571355655612187</v>
      </c>
      <c r="S104">
        <f t="shared" si="43"/>
        <v>0.15368342004506458</v>
      </c>
      <c r="T104">
        <f t="shared" si="44"/>
        <v>9.655218132405935E-2</v>
      </c>
      <c r="U104">
        <f t="shared" si="45"/>
        <v>321.51504239999997</v>
      </c>
      <c r="V104">
        <f t="shared" si="46"/>
        <v>27.532088578497422</v>
      </c>
      <c r="W104">
        <f t="shared" si="47"/>
        <v>27.532088578497422</v>
      </c>
      <c r="X104">
        <f t="shared" si="48"/>
        <v>3.692548979142269</v>
      </c>
      <c r="Y104">
        <f t="shared" si="49"/>
        <v>49.93470125585484</v>
      </c>
      <c r="Z104">
        <f t="shared" si="50"/>
        <v>1.747656432560285</v>
      </c>
      <c r="AA104">
        <f t="shared" si="51"/>
        <v>3.4998836252282022</v>
      </c>
      <c r="AB104">
        <f t="shared" si="52"/>
        <v>1.944892546581984</v>
      </c>
      <c r="AC104">
        <f t="shared" si="53"/>
        <v>-194.92339649743127</v>
      </c>
      <c r="AD104">
        <f t="shared" si="54"/>
        <v>-116.01049830153289</v>
      </c>
      <c r="AE104">
        <f t="shared" si="55"/>
        <v>-10.629605396373984</v>
      </c>
      <c r="AF104">
        <f t="shared" si="56"/>
        <v>-4.8457795338151755E-2</v>
      </c>
      <c r="AG104">
        <f t="shared" si="57"/>
        <v>65.851691896369587</v>
      </c>
      <c r="AH104">
        <f t="shared" si="58"/>
        <v>4.4835017773970343</v>
      </c>
      <c r="AI104">
        <f t="shared" si="59"/>
        <v>49.678338741847014</v>
      </c>
      <c r="AJ104">
        <v>1512.7736442712401</v>
      </c>
      <c r="AK104">
        <v>1439.10690909091</v>
      </c>
      <c r="AL104">
        <v>3.5226592337996299</v>
      </c>
      <c r="AM104">
        <v>64.709286753650801</v>
      </c>
      <c r="AN104">
        <f t="shared" si="60"/>
        <v>4.420031666608419</v>
      </c>
      <c r="AO104">
        <v>19.5956172467118</v>
      </c>
      <c r="AP104">
        <v>24.818426666666699</v>
      </c>
      <c r="AQ104">
        <v>-1.1492107421911001E-2</v>
      </c>
      <c r="AR104">
        <v>77.473816315868703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37250.622569082188</v>
      </c>
      <c r="AX104">
        <f t="shared" si="64"/>
        <v>1999.9939999999999</v>
      </c>
      <c r="AY104">
        <f t="shared" si="65"/>
        <v>1681.1949599999998</v>
      </c>
      <c r="AZ104">
        <f t="shared" si="66"/>
        <v>0.84060000180000538</v>
      </c>
      <c r="BA104">
        <f t="shared" si="67"/>
        <v>0.16075800347401042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1657470745.3</v>
      </c>
      <c r="BH104">
        <v>1395.4659999999999</v>
      </c>
      <c r="BI104">
        <v>1481.999</v>
      </c>
      <c r="BJ104">
        <v>24.84459</v>
      </c>
      <c r="BK104">
        <v>19.59787</v>
      </c>
      <c r="BL104">
        <v>1381.614</v>
      </c>
      <c r="BM104">
        <v>24.473980000000001</v>
      </c>
      <c r="BN104">
        <v>499.98219999999998</v>
      </c>
      <c r="BO104">
        <v>70.293989999999994</v>
      </c>
      <c r="BP104">
        <v>4.955089E-2</v>
      </c>
      <c r="BQ104">
        <v>26.61918</v>
      </c>
      <c r="BR104">
        <v>26.213550000000001</v>
      </c>
      <c r="BS104">
        <v>999.9</v>
      </c>
      <c r="BT104">
        <v>0</v>
      </c>
      <c r="BU104">
        <v>0</v>
      </c>
      <c r="BV104">
        <v>10009.5</v>
      </c>
      <c r="BW104">
        <v>0</v>
      </c>
      <c r="BX104">
        <v>2050.7139999999999</v>
      </c>
      <c r="BY104">
        <v>-86.529150000000001</v>
      </c>
      <c r="BZ104">
        <v>1431.021</v>
      </c>
      <c r="CA104">
        <v>1511.6220000000001</v>
      </c>
      <c r="CB104">
        <v>5.2467189999999997</v>
      </c>
      <c r="CC104">
        <v>1481.999</v>
      </c>
      <c r="CD104">
        <v>19.59787</v>
      </c>
      <c r="CE104">
        <v>1.746426</v>
      </c>
      <c r="CF104">
        <v>1.377613</v>
      </c>
      <c r="CG104">
        <v>15.315340000000001</v>
      </c>
      <c r="CH104">
        <v>11.673410000000001</v>
      </c>
      <c r="CI104">
        <v>1999.9939999999999</v>
      </c>
      <c r="CJ104">
        <v>0.98000200000000004</v>
      </c>
      <c r="CK104">
        <v>1.9997899999999999E-2</v>
      </c>
      <c r="CL104">
        <v>0</v>
      </c>
      <c r="CM104">
        <v>2.2279300000000002</v>
      </c>
      <c r="CN104">
        <v>0</v>
      </c>
      <c r="CO104">
        <v>15041.86</v>
      </c>
      <c r="CP104">
        <v>17300.12</v>
      </c>
      <c r="CQ104">
        <v>38.593499999999999</v>
      </c>
      <c r="CR104">
        <v>39.368699999999997</v>
      </c>
      <c r="CS104">
        <v>38.375</v>
      </c>
      <c r="CT104">
        <v>37.625</v>
      </c>
      <c r="CU104">
        <v>38</v>
      </c>
      <c r="CV104">
        <v>1959.9939999999999</v>
      </c>
      <c r="CW104">
        <v>40</v>
      </c>
      <c r="CX104">
        <v>0</v>
      </c>
      <c r="CY104">
        <v>1657470722.3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-4.0000000000000001E-3</v>
      </c>
      <c r="DH104">
        <v>8.7509999999999994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-86.596578048780501</v>
      </c>
      <c r="DO104">
        <v>0.81086341463390499</v>
      </c>
      <c r="DP104">
        <v>0.40042219518427402</v>
      </c>
      <c r="DQ104">
        <v>0</v>
      </c>
      <c r="DR104">
        <v>5.3369995121951197</v>
      </c>
      <c r="DS104">
        <v>-0.63071749128918697</v>
      </c>
      <c r="DT104">
        <v>6.3269995545656696E-2</v>
      </c>
      <c r="DU104">
        <v>0</v>
      </c>
      <c r="DV104">
        <v>0</v>
      </c>
      <c r="DW104">
        <v>2</v>
      </c>
      <c r="DX104" t="s">
        <v>401</v>
      </c>
      <c r="DY104">
        <v>2.97363</v>
      </c>
      <c r="DZ104">
        <v>2.7030599999999998</v>
      </c>
      <c r="EA104">
        <v>0.16259499999999999</v>
      </c>
      <c r="EB104">
        <v>0.169382</v>
      </c>
      <c r="EC104">
        <v>8.3392099999999997E-2</v>
      </c>
      <c r="ED104">
        <v>7.1147299999999997E-2</v>
      </c>
      <c r="EE104">
        <v>32657.599999999999</v>
      </c>
      <c r="EF104">
        <v>35452</v>
      </c>
      <c r="EG104">
        <v>35339.5</v>
      </c>
      <c r="EH104">
        <v>38707.800000000003</v>
      </c>
      <c r="EI104">
        <v>45924.5</v>
      </c>
      <c r="EJ104">
        <v>51891</v>
      </c>
      <c r="EK104">
        <v>55219.199999999997</v>
      </c>
      <c r="EL104">
        <v>62036.1</v>
      </c>
      <c r="EM104">
        <v>1.992</v>
      </c>
      <c r="EN104">
        <v>2.1314000000000002</v>
      </c>
      <c r="EO104">
        <v>6.00517E-2</v>
      </c>
      <c r="EP104">
        <v>0</v>
      </c>
      <c r="EQ104">
        <v>25.2148</v>
      </c>
      <c r="ER104">
        <v>999.9</v>
      </c>
      <c r="ES104">
        <v>48.027999999999999</v>
      </c>
      <c r="ET104">
        <v>32.871000000000002</v>
      </c>
      <c r="EU104">
        <v>34.265099999999997</v>
      </c>
      <c r="EV104">
        <v>53.343000000000004</v>
      </c>
      <c r="EW104">
        <v>37.756399999999999</v>
      </c>
      <c r="EX104">
        <v>2</v>
      </c>
      <c r="EY104">
        <v>-5.6829299999999999E-2</v>
      </c>
      <c r="EZ104">
        <v>4.3983699999999999</v>
      </c>
      <c r="FA104">
        <v>20.092300000000002</v>
      </c>
      <c r="FB104">
        <v>5.20052</v>
      </c>
      <c r="FC104">
        <v>12.0099</v>
      </c>
      <c r="FD104">
        <v>4.9756</v>
      </c>
      <c r="FE104">
        <v>3.2934000000000001</v>
      </c>
      <c r="FF104">
        <v>9999</v>
      </c>
      <c r="FG104">
        <v>9999</v>
      </c>
      <c r="FH104">
        <v>9999</v>
      </c>
      <c r="FI104">
        <v>580.4</v>
      </c>
      <c r="FJ104">
        <v>1.8629500000000001</v>
      </c>
      <c r="FK104">
        <v>1.8678300000000001</v>
      </c>
      <c r="FL104">
        <v>1.86768</v>
      </c>
      <c r="FM104">
        <v>1.8688400000000001</v>
      </c>
      <c r="FN104">
        <v>1.86957</v>
      </c>
      <c r="FO104">
        <v>1.8656900000000001</v>
      </c>
      <c r="FP104">
        <v>1.86676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13.92</v>
      </c>
      <c r="GF104">
        <v>0.36909999999999998</v>
      </c>
      <c r="GG104">
        <v>4.1105</v>
      </c>
      <c r="GH104">
        <v>7.67244E-3</v>
      </c>
      <c r="GI104">
        <v>-4.3099900000000001E-7</v>
      </c>
      <c r="GJ104">
        <v>-1.23938E-11</v>
      </c>
      <c r="GK104">
        <v>-0.116349886799232</v>
      </c>
      <c r="GL104">
        <v>-1.24571880312714E-2</v>
      </c>
      <c r="GM104">
        <v>1.4289494627965E-3</v>
      </c>
      <c r="GN104">
        <v>-4.3703736857135599E-6</v>
      </c>
      <c r="GO104">
        <v>13</v>
      </c>
      <c r="GP104">
        <v>1891</v>
      </c>
      <c r="GQ104">
        <v>2</v>
      </c>
      <c r="GR104">
        <v>33</v>
      </c>
      <c r="GS104">
        <v>2619.6</v>
      </c>
      <c r="GT104">
        <v>2619.6</v>
      </c>
      <c r="GU104">
        <v>3.5778799999999999</v>
      </c>
      <c r="GV104">
        <v>2.6110799999999998</v>
      </c>
      <c r="GW104">
        <v>2.2485400000000002</v>
      </c>
      <c r="GX104">
        <v>2.7636699999999998</v>
      </c>
      <c r="GY104">
        <v>1.9958499999999999</v>
      </c>
      <c r="GZ104">
        <v>2.3986800000000001</v>
      </c>
      <c r="HA104">
        <v>35.9178</v>
      </c>
      <c r="HB104">
        <v>15.121499999999999</v>
      </c>
      <c r="HC104">
        <v>18</v>
      </c>
      <c r="HD104">
        <v>502.15199999999999</v>
      </c>
      <c r="HE104">
        <v>595.11800000000005</v>
      </c>
      <c r="HF104">
        <v>19.1751</v>
      </c>
      <c r="HG104">
        <v>26.3811</v>
      </c>
      <c r="HH104">
        <v>30.001200000000001</v>
      </c>
      <c r="HI104">
        <v>26.3201</v>
      </c>
      <c r="HJ104">
        <v>26.2652</v>
      </c>
      <c r="HK104">
        <v>71.591800000000006</v>
      </c>
      <c r="HL104">
        <v>41.218299999999999</v>
      </c>
      <c r="HM104">
        <v>0</v>
      </c>
      <c r="HN104">
        <v>19.231400000000001</v>
      </c>
      <c r="HO104">
        <v>1509.64</v>
      </c>
      <c r="HP104">
        <v>19.595800000000001</v>
      </c>
      <c r="HQ104">
        <v>102.449</v>
      </c>
      <c r="HR104">
        <v>103.292</v>
      </c>
    </row>
    <row r="105" spans="1:226" x14ac:dyDescent="0.2">
      <c r="A105">
        <v>89</v>
      </c>
      <c r="B105">
        <v>1657470753.0999999</v>
      </c>
      <c r="C105">
        <v>531.59999990463302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1657470750.5999999</v>
      </c>
      <c r="J105">
        <f t="shared" si="34"/>
        <v>4.3526992261818942E-3</v>
      </c>
      <c r="K105">
        <f t="shared" si="35"/>
        <v>4.352699226181894</v>
      </c>
      <c r="L105">
        <f t="shared" si="36"/>
        <v>49.833713082780676</v>
      </c>
      <c r="M105">
        <f t="shared" si="37"/>
        <v>1413.5544444444399</v>
      </c>
      <c r="N105">
        <f t="shared" si="38"/>
        <v>838.36161554600164</v>
      </c>
      <c r="O105">
        <f t="shared" si="39"/>
        <v>58.973050187078393</v>
      </c>
      <c r="P105">
        <f t="shared" si="40"/>
        <v>99.433962205078487</v>
      </c>
      <c r="Q105">
        <f t="shared" si="41"/>
        <v>0.15707235676291553</v>
      </c>
      <c r="R105">
        <f t="shared" si="42"/>
        <v>2.3552197791974514</v>
      </c>
      <c r="S105">
        <f t="shared" si="43"/>
        <v>0.15147622078079509</v>
      </c>
      <c r="T105">
        <f t="shared" si="44"/>
        <v>9.5158818014955918E-2</v>
      </c>
      <c r="U105">
        <f t="shared" si="45"/>
        <v>321.51582266666679</v>
      </c>
      <c r="V105">
        <f t="shared" si="46"/>
        <v>27.504329763280243</v>
      </c>
      <c r="W105">
        <f t="shared" si="47"/>
        <v>27.504329763280243</v>
      </c>
      <c r="X105">
        <f t="shared" si="48"/>
        <v>3.6865569378026977</v>
      </c>
      <c r="Y105">
        <f t="shared" si="49"/>
        <v>49.95530072372204</v>
      </c>
      <c r="Z105">
        <f t="shared" si="50"/>
        <v>1.7432439559773232</v>
      </c>
      <c r="AA105">
        <f t="shared" si="51"/>
        <v>3.4896075706126557</v>
      </c>
      <c r="AB105">
        <f t="shared" si="52"/>
        <v>1.9433129818253745</v>
      </c>
      <c r="AC105">
        <f t="shared" si="53"/>
        <v>-191.95403587462152</v>
      </c>
      <c r="AD105">
        <f t="shared" si="54"/>
        <v>-118.72927083606422</v>
      </c>
      <c r="AE105">
        <f t="shared" si="55"/>
        <v>-10.883339827938538</v>
      </c>
      <c r="AF105">
        <f t="shared" si="56"/>
        <v>-5.0823871957476285E-2</v>
      </c>
      <c r="AG105">
        <f t="shared" si="57"/>
        <v>65.856142340730628</v>
      </c>
      <c r="AH105">
        <f t="shared" si="58"/>
        <v>4.4222167787544242</v>
      </c>
      <c r="AI105">
        <f t="shared" si="59"/>
        <v>49.833713082780676</v>
      </c>
      <c r="AJ105">
        <v>1529.81132583065</v>
      </c>
      <c r="AK105">
        <v>1456.3135757575801</v>
      </c>
      <c r="AL105">
        <v>3.42448693798061</v>
      </c>
      <c r="AM105">
        <v>64.709286753650801</v>
      </c>
      <c r="AN105">
        <f t="shared" si="60"/>
        <v>4.352699226181894</v>
      </c>
      <c r="AO105">
        <v>19.605391037041802</v>
      </c>
      <c r="AP105">
        <v>24.757926060606</v>
      </c>
      <c r="AQ105">
        <v>-1.34211269222239E-2</v>
      </c>
      <c r="AR105">
        <v>77.473816315868703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37210.680483066339</v>
      </c>
      <c r="AX105">
        <f t="shared" si="64"/>
        <v>1999.99888888889</v>
      </c>
      <c r="AY105">
        <f t="shared" si="65"/>
        <v>1681.1990666666675</v>
      </c>
      <c r="AZ105">
        <f t="shared" si="66"/>
        <v>0.84060000033333349</v>
      </c>
      <c r="BA105">
        <f t="shared" si="67"/>
        <v>0.16075800064333368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1657470750.5999999</v>
      </c>
      <c r="BH105">
        <v>1413.5544444444399</v>
      </c>
      <c r="BI105">
        <v>1500.08222222222</v>
      </c>
      <c r="BJ105">
        <v>24.781977777777801</v>
      </c>
      <c r="BK105">
        <v>19.6068777777778</v>
      </c>
      <c r="BL105">
        <v>1399.5844444444399</v>
      </c>
      <c r="BM105">
        <v>24.4143111111111</v>
      </c>
      <c r="BN105">
        <v>500.00488888888901</v>
      </c>
      <c r="BO105">
        <v>70.293355555555607</v>
      </c>
      <c r="BP105">
        <v>4.9858033333333301E-2</v>
      </c>
      <c r="BQ105">
        <v>26.569266666666699</v>
      </c>
      <c r="BR105">
        <v>26.1982888888889</v>
      </c>
      <c r="BS105">
        <v>999.9</v>
      </c>
      <c r="BT105">
        <v>0</v>
      </c>
      <c r="BU105">
        <v>0</v>
      </c>
      <c r="BV105">
        <v>9996.6666666666697</v>
      </c>
      <c r="BW105">
        <v>0</v>
      </c>
      <c r="BX105">
        <v>2049.7833333333301</v>
      </c>
      <c r="BY105">
        <v>-86.527444444444399</v>
      </c>
      <c r="BZ105">
        <v>1449.47555555556</v>
      </c>
      <c r="CA105">
        <v>1530.08222222222</v>
      </c>
      <c r="CB105">
        <v>5.1751044444444396</v>
      </c>
      <c r="CC105">
        <v>1500.08222222222</v>
      </c>
      <c r="CD105">
        <v>19.6068777777778</v>
      </c>
      <c r="CE105">
        <v>1.7420088888888901</v>
      </c>
      <c r="CF105">
        <v>1.3782333333333301</v>
      </c>
      <c r="CG105">
        <v>15.2759</v>
      </c>
      <c r="CH105">
        <v>11.6802333333333</v>
      </c>
      <c r="CI105">
        <v>1999.99888888889</v>
      </c>
      <c r="CJ105">
        <v>0.98000200000000004</v>
      </c>
      <c r="CK105">
        <v>1.9997899999999999E-2</v>
      </c>
      <c r="CL105">
        <v>0</v>
      </c>
      <c r="CM105">
        <v>2.4041999999999999</v>
      </c>
      <c r="CN105">
        <v>0</v>
      </c>
      <c r="CO105">
        <v>15040.4</v>
      </c>
      <c r="CP105">
        <v>17300.166666666701</v>
      </c>
      <c r="CQ105">
        <v>38.610999999999997</v>
      </c>
      <c r="CR105">
        <v>39.395666666666699</v>
      </c>
      <c r="CS105">
        <v>38.375</v>
      </c>
      <c r="CT105">
        <v>37.652555555555601</v>
      </c>
      <c r="CU105">
        <v>38.020666666666699</v>
      </c>
      <c r="CV105">
        <v>1959.99888888889</v>
      </c>
      <c r="CW105">
        <v>40</v>
      </c>
      <c r="CX105">
        <v>0</v>
      </c>
      <c r="CY105">
        <v>1657470727.0999999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-4.0000000000000001E-3</v>
      </c>
      <c r="DH105">
        <v>8.7509999999999994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-86.572987804877997</v>
      </c>
      <c r="DO105">
        <v>1.1099916376307699</v>
      </c>
      <c r="DP105">
        <v>0.40687809716036499</v>
      </c>
      <c r="DQ105">
        <v>0</v>
      </c>
      <c r="DR105">
        <v>5.2930604878048797</v>
      </c>
      <c r="DS105">
        <v>-0.75049839721254696</v>
      </c>
      <c r="DT105">
        <v>7.4392794496058401E-2</v>
      </c>
      <c r="DU105">
        <v>0</v>
      </c>
      <c r="DV105">
        <v>0</v>
      </c>
      <c r="DW105">
        <v>2</v>
      </c>
      <c r="DX105" t="s">
        <v>401</v>
      </c>
      <c r="DY105">
        <v>2.9734099999999999</v>
      </c>
      <c r="DZ105">
        <v>2.7036699999999998</v>
      </c>
      <c r="EA105">
        <v>0.16381999999999999</v>
      </c>
      <c r="EB105">
        <v>0.170541</v>
      </c>
      <c r="EC105">
        <v>8.3242399999999994E-2</v>
      </c>
      <c r="ED105">
        <v>7.1177099999999993E-2</v>
      </c>
      <c r="EE105">
        <v>32609.8</v>
      </c>
      <c r="EF105">
        <v>35402.1</v>
      </c>
      <c r="EG105">
        <v>35339.599999999999</v>
      </c>
      <c r="EH105">
        <v>38707.4</v>
      </c>
      <c r="EI105">
        <v>45931.8</v>
      </c>
      <c r="EJ105">
        <v>51889.2</v>
      </c>
      <c r="EK105">
        <v>55218.8</v>
      </c>
      <c r="EL105">
        <v>62035.9</v>
      </c>
      <c r="EM105">
        <v>1.9918</v>
      </c>
      <c r="EN105">
        <v>2.1316000000000002</v>
      </c>
      <c r="EO105">
        <v>5.75185E-2</v>
      </c>
      <c r="EP105">
        <v>0</v>
      </c>
      <c r="EQ105">
        <v>25.238199999999999</v>
      </c>
      <c r="ER105">
        <v>999.9</v>
      </c>
      <c r="ES105">
        <v>48.027999999999999</v>
      </c>
      <c r="ET105">
        <v>32.871000000000002</v>
      </c>
      <c r="EU105">
        <v>34.267299999999999</v>
      </c>
      <c r="EV105">
        <v>53.052999999999997</v>
      </c>
      <c r="EW105">
        <v>37.776400000000002</v>
      </c>
      <c r="EX105">
        <v>2</v>
      </c>
      <c r="EY105">
        <v>-5.6443100000000003E-2</v>
      </c>
      <c r="EZ105">
        <v>4.4920499999999999</v>
      </c>
      <c r="FA105">
        <v>20.090699999999998</v>
      </c>
      <c r="FB105">
        <v>5.1993200000000002</v>
      </c>
      <c r="FC105">
        <v>12.0099</v>
      </c>
      <c r="FD105">
        <v>4.976</v>
      </c>
      <c r="FE105">
        <v>3.2934000000000001</v>
      </c>
      <c r="FF105">
        <v>9999</v>
      </c>
      <c r="FG105">
        <v>9999</v>
      </c>
      <c r="FH105">
        <v>9999</v>
      </c>
      <c r="FI105">
        <v>580.5</v>
      </c>
      <c r="FJ105">
        <v>1.8629800000000001</v>
      </c>
      <c r="FK105">
        <v>1.8678900000000001</v>
      </c>
      <c r="FL105">
        <v>1.86768</v>
      </c>
      <c r="FM105">
        <v>1.8688400000000001</v>
      </c>
      <c r="FN105">
        <v>1.8696299999999999</v>
      </c>
      <c r="FO105">
        <v>1.8656900000000001</v>
      </c>
      <c r="FP105">
        <v>1.86676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14.03</v>
      </c>
      <c r="GF105">
        <v>0.36620000000000003</v>
      </c>
      <c r="GG105">
        <v>4.1105</v>
      </c>
      <c r="GH105">
        <v>7.67244E-3</v>
      </c>
      <c r="GI105">
        <v>-4.3099900000000001E-7</v>
      </c>
      <c r="GJ105">
        <v>-1.23938E-11</v>
      </c>
      <c r="GK105">
        <v>-0.116349886799232</v>
      </c>
      <c r="GL105">
        <v>-1.24571880312714E-2</v>
      </c>
      <c r="GM105">
        <v>1.4289494627965E-3</v>
      </c>
      <c r="GN105">
        <v>-4.3703736857135599E-6</v>
      </c>
      <c r="GO105">
        <v>13</v>
      </c>
      <c r="GP105">
        <v>1891</v>
      </c>
      <c r="GQ105">
        <v>2</v>
      </c>
      <c r="GR105">
        <v>33</v>
      </c>
      <c r="GS105">
        <v>2619.6999999999998</v>
      </c>
      <c r="GT105">
        <v>2619.6999999999998</v>
      </c>
      <c r="GU105">
        <v>3.6096200000000001</v>
      </c>
      <c r="GV105">
        <v>2.6122999999999998</v>
      </c>
      <c r="GW105">
        <v>2.2485400000000002</v>
      </c>
      <c r="GX105">
        <v>2.7636699999999998</v>
      </c>
      <c r="GY105">
        <v>1.9958499999999999</v>
      </c>
      <c r="GZ105">
        <v>2.4096700000000002</v>
      </c>
      <c r="HA105">
        <v>35.9178</v>
      </c>
      <c r="HB105">
        <v>15.121499999999999</v>
      </c>
      <c r="HC105">
        <v>18</v>
      </c>
      <c r="HD105">
        <v>502.06</v>
      </c>
      <c r="HE105">
        <v>595.29300000000001</v>
      </c>
      <c r="HF105">
        <v>18.968399999999999</v>
      </c>
      <c r="HG105">
        <v>26.386399999999998</v>
      </c>
      <c r="HH105">
        <v>30.001200000000001</v>
      </c>
      <c r="HI105">
        <v>26.3245</v>
      </c>
      <c r="HJ105">
        <v>26.267800000000001</v>
      </c>
      <c r="HK105">
        <v>72.217799999999997</v>
      </c>
      <c r="HL105">
        <v>41.218299999999999</v>
      </c>
      <c r="HM105">
        <v>0</v>
      </c>
      <c r="HN105">
        <v>19.022200000000002</v>
      </c>
      <c r="HO105">
        <v>1523.1</v>
      </c>
      <c r="HP105">
        <v>19.6768</v>
      </c>
      <c r="HQ105">
        <v>102.449</v>
      </c>
      <c r="HR105">
        <v>103.291</v>
      </c>
    </row>
    <row r="106" spans="1:226" x14ac:dyDescent="0.2">
      <c r="A106">
        <v>90</v>
      </c>
      <c r="B106">
        <v>1657470758.0999999</v>
      </c>
      <c r="C106">
        <v>536.59999990463302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1657470755.3</v>
      </c>
      <c r="J106">
        <f t="shared" si="34"/>
        <v>4.2906802536220642E-3</v>
      </c>
      <c r="K106">
        <f t="shared" si="35"/>
        <v>4.2906802536220638</v>
      </c>
      <c r="L106">
        <f t="shared" si="36"/>
        <v>49.692011815213661</v>
      </c>
      <c r="M106">
        <f t="shared" si="37"/>
        <v>1429.423</v>
      </c>
      <c r="N106">
        <f t="shared" si="38"/>
        <v>847.96247810636976</v>
      </c>
      <c r="O106">
        <f t="shared" si="39"/>
        <v>59.647306593257568</v>
      </c>
      <c r="P106">
        <f t="shared" si="40"/>
        <v>100.5483545956602</v>
      </c>
      <c r="Q106">
        <f t="shared" si="41"/>
        <v>0.15486784816307692</v>
      </c>
      <c r="R106">
        <f t="shared" si="42"/>
        <v>2.3549514412246983</v>
      </c>
      <c r="S106">
        <f t="shared" si="43"/>
        <v>0.14942416810771067</v>
      </c>
      <c r="T106">
        <f t="shared" si="44"/>
        <v>9.3863256765686631E-2</v>
      </c>
      <c r="U106">
        <f t="shared" si="45"/>
        <v>321.51003805799303</v>
      </c>
      <c r="V106">
        <f t="shared" si="46"/>
        <v>27.478316787584802</v>
      </c>
      <c r="W106">
        <f t="shared" si="47"/>
        <v>27.478316787584802</v>
      </c>
      <c r="X106">
        <f t="shared" si="48"/>
        <v>3.6809494584607747</v>
      </c>
      <c r="Y106">
        <f t="shared" si="49"/>
        <v>49.965999141719855</v>
      </c>
      <c r="Z106">
        <f t="shared" si="50"/>
        <v>1.738912692176964</v>
      </c>
      <c r="AA106">
        <f t="shared" si="51"/>
        <v>3.4801919746362744</v>
      </c>
      <c r="AB106">
        <f t="shared" si="52"/>
        <v>1.9420367662838107</v>
      </c>
      <c r="AC106">
        <f t="shared" si="53"/>
        <v>-189.21899918473304</v>
      </c>
      <c r="AD106">
        <f t="shared" si="54"/>
        <v>-121.23383184193708</v>
      </c>
      <c r="AE106">
        <f t="shared" si="55"/>
        <v>-11.110195959795886</v>
      </c>
      <c r="AF106">
        <f t="shared" si="56"/>
        <v>-5.2988928472956331E-2</v>
      </c>
      <c r="AG106">
        <f t="shared" si="57"/>
        <v>65.683595316241508</v>
      </c>
      <c r="AH106">
        <f t="shared" si="58"/>
        <v>4.3652856266189932</v>
      </c>
      <c r="AI106">
        <f t="shared" si="59"/>
        <v>49.692011815213661</v>
      </c>
      <c r="AJ106">
        <v>1546.7774693135</v>
      </c>
      <c r="AK106">
        <v>1473.4915151515099</v>
      </c>
      <c r="AL106">
        <v>3.4134836495470098</v>
      </c>
      <c r="AM106">
        <v>64.709286753650801</v>
      </c>
      <c r="AN106">
        <f t="shared" si="60"/>
        <v>4.2906802536220638</v>
      </c>
      <c r="AO106">
        <v>19.609262296835698</v>
      </c>
      <c r="AP106">
        <v>24.693386666666701</v>
      </c>
      <c r="AQ106">
        <v>-1.43006415990525E-2</v>
      </c>
      <c r="AR106">
        <v>77.473816315868703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37209.892016581245</v>
      </c>
      <c r="AX106">
        <f t="shared" si="64"/>
        <v>1999.963</v>
      </c>
      <c r="AY106">
        <f t="shared" si="65"/>
        <v>1681.1688905999963</v>
      </c>
      <c r="AZ106">
        <f t="shared" si="66"/>
        <v>0.84059999639993155</v>
      </c>
      <c r="BA106">
        <f t="shared" si="67"/>
        <v>0.16075799305186797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1657470755.3</v>
      </c>
      <c r="BH106">
        <v>1429.423</v>
      </c>
      <c r="BI106">
        <v>1515.73</v>
      </c>
      <c r="BJ106">
        <v>24.720859999999998</v>
      </c>
      <c r="BK106">
        <v>19.612079999999999</v>
      </c>
      <c r="BL106">
        <v>1415.3510000000001</v>
      </c>
      <c r="BM106">
        <v>24.356089999999998</v>
      </c>
      <c r="BN106">
        <v>500.00650000000002</v>
      </c>
      <c r="BO106">
        <v>70.292349999999999</v>
      </c>
      <c r="BP106">
        <v>4.9567399999999998E-2</v>
      </c>
      <c r="BQ106">
        <v>26.523420000000002</v>
      </c>
      <c r="BR106">
        <v>26.17238</v>
      </c>
      <c r="BS106">
        <v>999.9</v>
      </c>
      <c r="BT106">
        <v>0</v>
      </c>
      <c r="BU106">
        <v>0</v>
      </c>
      <c r="BV106">
        <v>9995</v>
      </c>
      <c r="BW106">
        <v>0</v>
      </c>
      <c r="BX106">
        <v>2050.5120000000002</v>
      </c>
      <c r="BY106">
        <v>-86.305570000000003</v>
      </c>
      <c r="BZ106">
        <v>1465.654</v>
      </c>
      <c r="CA106">
        <v>1546.05</v>
      </c>
      <c r="CB106">
        <v>5.1087819999999997</v>
      </c>
      <c r="CC106">
        <v>1515.73</v>
      </c>
      <c r="CD106">
        <v>19.612079999999999</v>
      </c>
      <c r="CE106">
        <v>1.73769</v>
      </c>
      <c r="CF106">
        <v>1.378579</v>
      </c>
      <c r="CG106">
        <v>15.237259999999999</v>
      </c>
      <c r="CH106">
        <v>11.684049999999999</v>
      </c>
      <c r="CI106">
        <v>1999.963</v>
      </c>
      <c r="CJ106">
        <v>0.98000200000000004</v>
      </c>
      <c r="CK106">
        <v>1.9997899999999999E-2</v>
      </c>
      <c r="CL106">
        <v>0</v>
      </c>
      <c r="CM106">
        <v>2.28796</v>
      </c>
      <c r="CN106">
        <v>0</v>
      </c>
      <c r="CO106">
        <v>15042.63</v>
      </c>
      <c r="CP106">
        <v>17299.830000000002</v>
      </c>
      <c r="CQ106">
        <v>38.625</v>
      </c>
      <c r="CR106">
        <v>39.436999999999998</v>
      </c>
      <c r="CS106">
        <v>38.405999999999999</v>
      </c>
      <c r="CT106">
        <v>37.668399999999998</v>
      </c>
      <c r="CU106">
        <v>38.049599999999998</v>
      </c>
      <c r="CV106">
        <v>1959.963</v>
      </c>
      <c r="CW106">
        <v>39.999000000000002</v>
      </c>
      <c r="CX106">
        <v>0</v>
      </c>
      <c r="CY106">
        <v>1657470731.9000001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-4.0000000000000001E-3</v>
      </c>
      <c r="DH106">
        <v>8.7509999999999994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-86.466078048780503</v>
      </c>
      <c r="DO106">
        <v>1.00358048780486</v>
      </c>
      <c r="DP106">
        <v>0.390413502810393</v>
      </c>
      <c r="DQ106">
        <v>0</v>
      </c>
      <c r="DR106">
        <v>5.2154721951219498</v>
      </c>
      <c r="DS106">
        <v>-0.82990787456445803</v>
      </c>
      <c r="DT106">
        <v>8.1904491806666299E-2</v>
      </c>
      <c r="DU106">
        <v>0</v>
      </c>
      <c r="DV106">
        <v>0</v>
      </c>
      <c r="DW106">
        <v>2</v>
      </c>
      <c r="DX106" t="s">
        <v>401</v>
      </c>
      <c r="DY106">
        <v>2.9739200000000001</v>
      </c>
      <c r="DZ106">
        <v>2.7040000000000002</v>
      </c>
      <c r="EA106">
        <v>0.16500100000000001</v>
      </c>
      <c r="EB106">
        <v>0.17169599999999999</v>
      </c>
      <c r="EC106">
        <v>8.3075999999999997E-2</v>
      </c>
      <c r="ED106">
        <v>7.1192699999999998E-2</v>
      </c>
      <c r="EE106">
        <v>32564.1</v>
      </c>
      <c r="EF106">
        <v>35352.400000000001</v>
      </c>
      <c r="EG106">
        <v>35339.9</v>
      </c>
      <c r="EH106">
        <v>38707</v>
      </c>
      <c r="EI106">
        <v>45940.3</v>
      </c>
      <c r="EJ106">
        <v>51888</v>
      </c>
      <c r="EK106">
        <v>55218.8</v>
      </c>
      <c r="EL106">
        <v>62035.6</v>
      </c>
      <c r="EM106">
        <v>1.9918</v>
      </c>
      <c r="EN106">
        <v>2.1307999999999998</v>
      </c>
      <c r="EO106">
        <v>5.3912399999999999E-2</v>
      </c>
      <c r="EP106">
        <v>0</v>
      </c>
      <c r="EQ106">
        <v>25.256900000000002</v>
      </c>
      <c r="ER106">
        <v>999.9</v>
      </c>
      <c r="ES106">
        <v>48.027999999999999</v>
      </c>
      <c r="ET106">
        <v>32.871000000000002</v>
      </c>
      <c r="EU106">
        <v>34.268999999999998</v>
      </c>
      <c r="EV106">
        <v>53.423000000000002</v>
      </c>
      <c r="EW106">
        <v>37.756399999999999</v>
      </c>
      <c r="EX106">
        <v>2</v>
      </c>
      <c r="EY106">
        <v>-5.6544700000000003E-2</v>
      </c>
      <c r="EZ106">
        <v>4.5454499999999998</v>
      </c>
      <c r="FA106">
        <v>20.0898</v>
      </c>
      <c r="FB106">
        <v>5.20052</v>
      </c>
      <c r="FC106">
        <v>12.008800000000001</v>
      </c>
      <c r="FD106">
        <v>4.9756</v>
      </c>
      <c r="FE106">
        <v>3.2934000000000001</v>
      </c>
      <c r="FF106">
        <v>9999</v>
      </c>
      <c r="FG106">
        <v>9999</v>
      </c>
      <c r="FH106">
        <v>9999</v>
      </c>
      <c r="FI106">
        <v>580.5</v>
      </c>
      <c r="FJ106">
        <v>1.8629500000000001</v>
      </c>
      <c r="FK106">
        <v>1.8678300000000001</v>
      </c>
      <c r="FL106">
        <v>1.86765</v>
      </c>
      <c r="FM106">
        <v>1.8687400000000001</v>
      </c>
      <c r="FN106">
        <v>1.8695999999999999</v>
      </c>
      <c r="FO106">
        <v>1.8656900000000001</v>
      </c>
      <c r="FP106">
        <v>1.86676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14.13</v>
      </c>
      <c r="GF106">
        <v>0.36280000000000001</v>
      </c>
      <c r="GG106">
        <v>4.1105</v>
      </c>
      <c r="GH106">
        <v>7.67244E-3</v>
      </c>
      <c r="GI106">
        <v>-4.3099900000000001E-7</v>
      </c>
      <c r="GJ106">
        <v>-1.23938E-11</v>
      </c>
      <c r="GK106">
        <v>-0.116349886799232</v>
      </c>
      <c r="GL106">
        <v>-1.24571880312714E-2</v>
      </c>
      <c r="GM106">
        <v>1.4289494627965E-3</v>
      </c>
      <c r="GN106">
        <v>-4.3703736857135599E-6</v>
      </c>
      <c r="GO106">
        <v>13</v>
      </c>
      <c r="GP106">
        <v>1891</v>
      </c>
      <c r="GQ106">
        <v>2</v>
      </c>
      <c r="GR106">
        <v>33</v>
      </c>
      <c r="GS106">
        <v>2619.8000000000002</v>
      </c>
      <c r="GT106">
        <v>2619.8000000000002</v>
      </c>
      <c r="GU106">
        <v>3.6377000000000002</v>
      </c>
      <c r="GV106">
        <v>2.6122999999999998</v>
      </c>
      <c r="GW106">
        <v>2.2485400000000002</v>
      </c>
      <c r="GX106">
        <v>2.7636699999999998</v>
      </c>
      <c r="GY106">
        <v>1.9958499999999999</v>
      </c>
      <c r="GZ106">
        <v>2.36206</v>
      </c>
      <c r="HA106">
        <v>35.941200000000002</v>
      </c>
      <c r="HB106">
        <v>15.103899999999999</v>
      </c>
      <c r="HC106">
        <v>18</v>
      </c>
      <c r="HD106">
        <v>502.08100000000002</v>
      </c>
      <c r="HE106">
        <v>594.73800000000006</v>
      </c>
      <c r="HF106">
        <v>18.7807</v>
      </c>
      <c r="HG106">
        <v>26.392199999999999</v>
      </c>
      <c r="HH106">
        <v>30.000800000000002</v>
      </c>
      <c r="HI106">
        <v>26.326699999999999</v>
      </c>
      <c r="HJ106">
        <v>26.271699999999999</v>
      </c>
      <c r="HK106">
        <v>72.780900000000003</v>
      </c>
      <c r="HL106">
        <v>41.218299999999999</v>
      </c>
      <c r="HM106">
        <v>0</v>
      </c>
      <c r="HN106">
        <v>18.8306</v>
      </c>
      <c r="HO106">
        <v>1536.56</v>
      </c>
      <c r="HP106">
        <v>19.628799999999998</v>
      </c>
      <c r="HQ106">
        <v>102.449</v>
      </c>
      <c r="HR106">
        <v>103.29</v>
      </c>
    </row>
    <row r="107" spans="1:226" x14ac:dyDescent="0.2">
      <c r="A107">
        <v>91</v>
      </c>
      <c r="B107">
        <v>1657470763.0999999</v>
      </c>
      <c r="C107">
        <v>541.59999990463302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1657470760.5999999</v>
      </c>
      <c r="J107">
        <f t="shared" si="34"/>
        <v>4.2210707228627032E-3</v>
      </c>
      <c r="K107">
        <f t="shared" si="35"/>
        <v>4.2210707228627031</v>
      </c>
      <c r="L107">
        <f t="shared" si="36"/>
        <v>49.805354371727034</v>
      </c>
      <c r="M107">
        <f t="shared" si="37"/>
        <v>1447.3955555555599</v>
      </c>
      <c r="N107">
        <f t="shared" si="38"/>
        <v>855.72684104702171</v>
      </c>
      <c r="O107">
        <f t="shared" si="39"/>
        <v>60.194924595647002</v>
      </c>
      <c r="P107">
        <f t="shared" si="40"/>
        <v>101.8150444131669</v>
      </c>
      <c r="Q107">
        <f t="shared" si="41"/>
        <v>0.15235711366454385</v>
      </c>
      <c r="R107">
        <f t="shared" si="42"/>
        <v>2.3605064209289321</v>
      </c>
      <c r="S107">
        <f t="shared" si="43"/>
        <v>0.14709722275619244</v>
      </c>
      <c r="T107">
        <f t="shared" si="44"/>
        <v>9.239321649255873E-2</v>
      </c>
      <c r="U107">
        <f t="shared" si="45"/>
        <v>321.51194252585856</v>
      </c>
      <c r="V107">
        <f t="shared" si="46"/>
        <v>27.450122660845299</v>
      </c>
      <c r="W107">
        <f t="shared" si="47"/>
        <v>27.450122660845299</v>
      </c>
      <c r="X107">
        <f t="shared" si="48"/>
        <v>3.6748802071762268</v>
      </c>
      <c r="Y107">
        <f t="shared" si="49"/>
        <v>49.964583976784603</v>
      </c>
      <c r="Z107">
        <f t="shared" si="50"/>
        <v>1.7339194541976044</v>
      </c>
      <c r="AA107">
        <f t="shared" si="51"/>
        <v>3.470296990770998</v>
      </c>
      <c r="AB107">
        <f t="shared" si="52"/>
        <v>1.9409607529786224</v>
      </c>
      <c r="AC107">
        <f t="shared" si="53"/>
        <v>-186.14921887824522</v>
      </c>
      <c r="AD107">
        <f t="shared" si="54"/>
        <v>-124.07818743000236</v>
      </c>
      <c r="AE107">
        <f t="shared" si="55"/>
        <v>-11.339764482493267</v>
      </c>
      <c r="AF107">
        <f t="shared" si="56"/>
        <v>-5.5228264882273947E-2</v>
      </c>
      <c r="AG107">
        <f t="shared" si="57"/>
        <v>65.36998152900135</v>
      </c>
      <c r="AH107">
        <f t="shared" si="58"/>
        <v>4.2956892247693483</v>
      </c>
      <c r="AI107">
        <f t="shared" si="59"/>
        <v>49.805354371727034</v>
      </c>
      <c r="AJ107">
        <v>1564.29075579764</v>
      </c>
      <c r="AK107">
        <v>1490.82072727273</v>
      </c>
      <c r="AL107">
        <v>3.4239422012028502</v>
      </c>
      <c r="AM107">
        <v>64.709286753650801</v>
      </c>
      <c r="AN107">
        <f t="shared" si="60"/>
        <v>4.2210707228627031</v>
      </c>
      <c r="AO107">
        <v>19.619637588308901</v>
      </c>
      <c r="AP107">
        <v>24.6216066666667</v>
      </c>
      <c r="AQ107">
        <v>-1.3991570312359401E-2</v>
      </c>
      <c r="AR107">
        <v>77.473816315868703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37349.762668646639</v>
      </c>
      <c r="AX107">
        <f t="shared" si="64"/>
        <v>1999.9777777777799</v>
      </c>
      <c r="AY107">
        <f t="shared" si="65"/>
        <v>1681.1810686662495</v>
      </c>
      <c r="AZ107">
        <f t="shared" si="66"/>
        <v>0.84059987433172756</v>
      </c>
      <c r="BA107">
        <f t="shared" si="67"/>
        <v>0.16075775746023421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1657470760.5999999</v>
      </c>
      <c r="BH107">
        <v>1447.3955555555599</v>
      </c>
      <c r="BI107">
        <v>1533.3044444444399</v>
      </c>
      <c r="BJ107">
        <v>24.649277777777801</v>
      </c>
      <c r="BK107">
        <v>19.621288888888898</v>
      </c>
      <c r="BL107">
        <v>1433.2111111111101</v>
      </c>
      <c r="BM107">
        <v>24.287866666666702</v>
      </c>
      <c r="BN107">
        <v>499.97766666666701</v>
      </c>
      <c r="BO107">
        <v>70.294222222222203</v>
      </c>
      <c r="BP107">
        <v>4.9398788888888899E-2</v>
      </c>
      <c r="BQ107">
        <v>26.4751222222222</v>
      </c>
      <c r="BR107">
        <v>26.123177777777801</v>
      </c>
      <c r="BS107">
        <v>999.9</v>
      </c>
      <c r="BT107">
        <v>0</v>
      </c>
      <c r="BU107">
        <v>0</v>
      </c>
      <c r="BV107">
        <v>10032.222222222201</v>
      </c>
      <c r="BW107">
        <v>0</v>
      </c>
      <c r="BX107">
        <v>2054.1911111111099</v>
      </c>
      <c r="BY107">
        <v>-85.909277777777802</v>
      </c>
      <c r="BZ107">
        <v>1483.9733333333299</v>
      </c>
      <c r="CA107">
        <v>1563.9933333333299</v>
      </c>
      <c r="CB107">
        <v>5.0279800000000003</v>
      </c>
      <c r="CC107">
        <v>1533.3044444444399</v>
      </c>
      <c r="CD107">
        <v>19.621288888888898</v>
      </c>
      <c r="CE107">
        <v>1.7327011111111099</v>
      </c>
      <c r="CF107">
        <v>1.37926333333333</v>
      </c>
      <c r="CG107">
        <v>15.192544444444399</v>
      </c>
      <c r="CH107">
        <v>11.691555555555601</v>
      </c>
      <c r="CI107">
        <v>1999.9777777777799</v>
      </c>
      <c r="CJ107">
        <v>0.98000233333333298</v>
      </c>
      <c r="CK107">
        <v>1.99975444444444E-2</v>
      </c>
      <c r="CL107">
        <v>0</v>
      </c>
      <c r="CM107">
        <v>2.3614777777777798</v>
      </c>
      <c r="CN107">
        <v>0</v>
      </c>
      <c r="CO107">
        <v>15046.9</v>
      </c>
      <c r="CP107">
        <v>17299.9888888889</v>
      </c>
      <c r="CQ107">
        <v>38.625</v>
      </c>
      <c r="CR107">
        <v>39.436999999999998</v>
      </c>
      <c r="CS107">
        <v>38.436999999999998</v>
      </c>
      <c r="CT107">
        <v>37.694000000000003</v>
      </c>
      <c r="CU107">
        <v>38.061999999999998</v>
      </c>
      <c r="CV107">
        <v>1959.9833333333299</v>
      </c>
      <c r="CW107">
        <v>39.991111111111103</v>
      </c>
      <c r="CX107">
        <v>0</v>
      </c>
      <c r="CY107">
        <v>1657470737.3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-4.0000000000000001E-3</v>
      </c>
      <c r="DH107">
        <v>8.7509999999999994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-86.414814634146396</v>
      </c>
      <c r="DO107">
        <v>0.95238815330997495</v>
      </c>
      <c r="DP107">
        <v>0.38927634523121701</v>
      </c>
      <c r="DQ107">
        <v>0</v>
      </c>
      <c r="DR107">
        <v>5.1586317073170704</v>
      </c>
      <c r="DS107">
        <v>-0.84929435540069098</v>
      </c>
      <c r="DT107">
        <v>8.3832295508686802E-2</v>
      </c>
      <c r="DU107">
        <v>0</v>
      </c>
      <c r="DV107">
        <v>0</v>
      </c>
      <c r="DW107">
        <v>2</v>
      </c>
      <c r="DX107" t="s">
        <v>401</v>
      </c>
      <c r="DY107">
        <v>2.9736600000000002</v>
      </c>
      <c r="DZ107">
        <v>2.7034699999999998</v>
      </c>
      <c r="EA107">
        <v>0.166188</v>
      </c>
      <c r="EB107">
        <v>0.17278399999999999</v>
      </c>
      <c r="EC107">
        <v>8.2922399999999993E-2</v>
      </c>
      <c r="ED107">
        <v>7.1204500000000004E-2</v>
      </c>
      <c r="EE107">
        <v>32517.4</v>
      </c>
      <c r="EF107">
        <v>35306.199999999997</v>
      </c>
      <c r="EG107">
        <v>35339.5</v>
      </c>
      <c r="EH107">
        <v>38707.199999999997</v>
      </c>
      <c r="EI107">
        <v>45947.8</v>
      </c>
      <c r="EJ107">
        <v>51887.199999999997</v>
      </c>
      <c r="EK107">
        <v>55218.400000000001</v>
      </c>
      <c r="EL107">
        <v>62035.4</v>
      </c>
      <c r="EM107">
        <v>1.9918</v>
      </c>
      <c r="EN107">
        <v>2.1312000000000002</v>
      </c>
      <c r="EO107">
        <v>5.1468600000000003E-2</v>
      </c>
      <c r="EP107">
        <v>0</v>
      </c>
      <c r="EQ107">
        <v>25.267099999999999</v>
      </c>
      <c r="ER107">
        <v>999.9</v>
      </c>
      <c r="ES107">
        <v>48.027999999999999</v>
      </c>
      <c r="ET107">
        <v>32.871000000000002</v>
      </c>
      <c r="EU107">
        <v>34.270200000000003</v>
      </c>
      <c r="EV107">
        <v>53.222999999999999</v>
      </c>
      <c r="EW107">
        <v>37.820500000000003</v>
      </c>
      <c r="EX107">
        <v>2</v>
      </c>
      <c r="EY107">
        <v>-5.6382099999999997E-2</v>
      </c>
      <c r="EZ107">
        <v>4.5076900000000002</v>
      </c>
      <c r="FA107">
        <v>20.091100000000001</v>
      </c>
      <c r="FB107">
        <v>5.20052</v>
      </c>
      <c r="FC107">
        <v>12.0099</v>
      </c>
      <c r="FD107">
        <v>4.976</v>
      </c>
      <c r="FE107">
        <v>3.2936000000000001</v>
      </c>
      <c r="FF107">
        <v>9999</v>
      </c>
      <c r="FG107">
        <v>9999</v>
      </c>
      <c r="FH107">
        <v>9999</v>
      </c>
      <c r="FI107">
        <v>580.5</v>
      </c>
      <c r="FJ107">
        <v>1.8629500000000001</v>
      </c>
      <c r="FK107">
        <v>1.8678300000000001</v>
      </c>
      <c r="FL107">
        <v>1.86768</v>
      </c>
      <c r="FM107">
        <v>1.8688</v>
      </c>
      <c r="FN107">
        <v>1.8696299999999999</v>
      </c>
      <c r="FO107">
        <v>1.8656900000000001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14.24</v>
      </c>
      <c r="GF107">
        <v>0.35980000000000001</v>
      </c>
      <c r="GG107">
        <v>4.1105</v>
      </c>
      <c r="GH107">
        <v>7.67244E-3</v>
      </c>
      <c r="GI107">
        <v>-4.3099900000000001E-7</v>
      </c>
      <c r="GJ107">
        <v>-1.23938E-11</v>
      </c>
      <c r="GK107">
        <v>-0.116349886799232</v>
      </c>
      <c r="GL107">
        <v>-1.24571880312714E-2</v>
      </c>
      <c r="GM107">
        <v>1.4289494627965E-3</v>
      </c>
      <c r="GN107">
        <v>-4.3703736857135599E-6</v>
      </c>
      <c r="GO107">
        <v>13</v>
      </c>
      <c r="GP107">
        <v>1891</v>
      </c>
      <c r="GQ107">
        <v>2</v>
      </c>
      <c r="GR107">
        <v>33</v>
      </c>
      <c r="GS107">
        <v>2619.9</v>
      </c>
      <c r="GT107">
        <v>2619.9</v>
      </c>
      <c r="GU107">
        <v>3.6694300000000002</v>
      </c>
      <c r="GV107">
        <v>2.6049799999999999</v>
      </c>
      <c r="GW107">
        <v>2.2485400000000002</v>
      </c>
      <c r="GX107">
        <v>2.7636699999999998</v>
      </c>
      <c r="GY107">
        <v>1.9958499999999999</v>
      </c>
      <c r="GZ107">
        <v>2.3962400000000001</v>
      </c>
      <c r="HA107">
        <v>35.964500000000001</v>
      </c>
      <c r="HB107">
        <v>15.1127</v>
      </c>
      <c r="HC107">
        <v>18</v>
      </c>
      <c r="HD107">
        <v>502.12200000000001</v>
      </c>
      <c r="HE107">
        <v>595.06399999999996</v>
      </c>
      <c r="HF107">
        <v>18.619299999999999</v>
      </c>
      <c r="HG107">
        <v>26.398900000000001</v>
      </c>
      <c r="HH107">
        <v>30.000699999999998</v>
      </c>
      <c r="HI107">
        <v>26.331099999999999</v>
      </c>
      <c r="HJ107">
        <v>26.2744</v>
      </c>
      <c r="HK107">
        <v>73.405199999999994</v>
      </c>
      <c r="HL107">
        <v>41.218299999999999</v>
      </c>
      <c r="HM107">
        <v>0</v>
      </c>
      <c r="HN107">
        <v>18.672899999999998</v>
      </c>
      <c r="HO107">
        <v>1556.64</v>
      </c>
      <c r="HP107">
        <v>19.7011</v>
      </c>
      <c r="HQ107">
        <v>102.44799999999999</v>
      </c>
      <c r="HR107">
        <v>103.291</v>
      </c>
    </row>
    <row r="108" spans="1:226" x14ac:dyDescent="0.2">
      <c r="A108">
        <v>92</v>
      </c>
      <c r="B108">
        <v>1657470768.0999999</v>
      </c>
      <c r="C108">
        <v>546.59999990463302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1657470765.3</v>
      </c>
      <c r="J108">
        <f t="shared" si="34"/>
        <v>4.1711159367444966E-3</v>
      </c>
      <c r="K108">
        <f t="shared" si="35"/>
        <v>4.1711159367444965</v>
      </c>
      <c r="L108">
        <f t="shared" si="36"/>
        <v>49.515111928843858</v>
      </c>
      <c r="M108">
        <f t="shared" si="37"/>
        <v>1463.1869999999999</v>
      </c>
      <c r="N108">
        <f t="shared" si="38"/>
        <v>868.49376806572684</v>
      </c>
      <c r="O108">
        <f t="shared" si="39"/>
        <v>61.091195587739684</v>
      </c>
      <c r="P108">
        <f t="shared" si="40"/>
        <v>102.92283777409126</v>
      </c>
      <c r="Q108">
        <f t="shared" si="41"/>
        <v>0.15073462641142604</v>
      </c>
      <c r="R108">
        <f t="shared" si="42"/>
        <v>2.3609589148068459</v>
      </c>
      <c r="S108">
        <f t="shared" si="43"/>
        <v>0.14558507993766112</v>
      </c>
      <c r="T108">
        <f t="shared" si="44"/>
        <v>9.143868538324583E-2</v>
      </c>
      <c r="U108">
        <f t="shared" si="45"/>
        <v>321.52377809999996</v>
      </c>
      <c r="V108">
        <f t="shared" si="46"/>
        <v>27.417079984890229</v>
      </c>
      <c r="W108">
        <f t="shared" si="47"/>
        <v>27.417079984890229</v>
      </c>
      <c r="X108">
        <f t="shared" si="48"/>
        <v>3.667778342468591</v>
      </c>
      <c r="Y108">
        <f t="shared" si="49"/>
        <v>49.988702922411107</v>
      </c>
      <c r="Z108">
        <f t="shared" si="50"/>
        <v>1.7297647726041934</v>
      </c>
      <c r="AA108">
        <f t="shared" si="51"/>
        <v>3.4603113733297111</v>
      </c>
      <c r="AB108">
        <f t="shared" si="52"/>
        <v>1.9380135698643977</v>
      </c>
      <c r="AC108">
        <f t="shared" si="53"/>
        <v>-183.94621281043231</v>
      </c>
      <c r="AD108">
        <f t="shared" si="54"/>
        <v>-126.11554781563613</v>
      </c>
      <c r="AE108">
        <f t="shared" si="55"/>
        <v>-11.519035871043933</v>
      </c>
      <c r="AF108">
        <f t="shared" si="56"/>
        <v>-5.7018397112400976E-2</v>
      </c>
      <c r="AG108">
        <f t="shared" si="57"/>
        <v>64.973114146771053</v>
      </c>
      <c r="AH108">
        <f t="shared" si="58"/>
        <v>4.2414209578560458</v>
      </c>
      <c r="AI108">
        <f t="shared" si="59"/>
        <v>49.515111928843858</v>
      </c>
      <c r="AJ108">
        <v>1580.9630319886501</v>
      </c>
      <c r="AK108">
        <v>1507.92406060606</v>
      </c>
      <c r="AL108">
        <v>3.40490170057305</v>
      </c>
      <c r="AM108">
        <v>64.709286753650801</v>
      </c>
      <c r="AN108">
        <f t="shared" si="60"/>
        <v>4.1711159367444965</v>
      </c>
      <c r="AO108">
        <v>19.6270620463985</v>
      </c>
      <c r="AP108">
        <v>24.565054545454501</v>
      </c>
      <c r="AQ108">
        <v>-1.2795048234783E-2</v>
      </c>
      <c r="AR108">
        <v>77.473816315868703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37366.7287177623</v>
      </c>
      <c r="AX108">
        <f t="shared" si="64"/>
        <v>2000.0519999999999</v>
      </c>
      <c r="AY108">
        <f t="shared" si="65"/>
        <v>1681.24341</v>
      </c>
      <c r="AZ108">
        <f t="shared" si="66"/>
        <v>0.84059984940391552</v>
      </c>
      <c r="BA108">
        <f t="shared" si="67"/>
        <v>0.16075770934955691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1657470765.3</v>
      </c>
      <c r="BH108">
        <v>1463.1869999999999</v>
      </c>
      <c r="BI108">
        <v>1548.596</v>
      </c>
      <c r="BJ108">
        <v>24.59094</v>
      </c>
      <c r="BK108">
        <v>19.626740000000002</v>
      </c>
      <c r="BL108">
        <v>1448.902</v>
      </c>
      <c r="BM108">
        <v>24.23227</v>
      </c>
      <c r="BN108">
        <v>500.03469999999999</v>
      </c>
      <c r="BO108">
        <v>70.292670000000001</v>
      </c>
      <c r="BP108">
        <v>4.8877440000000001E-2</v>
      </c>
      <c r="BQ108">
        <v>26.426259999999999</v>
      </c>
      <c r="BR108">
        <v>26.09065</v>
      </c>
      <c r="BS108">
        <v>999.9</v>
      </c>
      <c r="BT108">
        <v>0</v>
      </c>
      <c r="BU108">
        <v>0</v>
      </c>
      <c r="BV108">
        <v>10035.5</v>
      </c>
      <c r="BW108">
        <v>0</v>
      </c>
      <c r="BX108">
        <v>2058.3119999999999</v>
      </c>
      <c r="BY108">
        <v>-85.407629999999997</v>
      </c>
      <c r="BZ108">
        <v>1500.076</v>
      </c>
      <c r="CA108">
        <v>1579.595</v>
      </c>
      <c r="CB108">
        <v>4.9642189999999999</v>
      </c>
      <c r="CC108">
        <v>1548.596</v>
      </c>
      <c r="CD108">
        <v>19.626740000000002</v>
      </c>
      <c r="CE108">
        <v>1.728566</v>
      </c>
      <c r="CF108">
        <v>1.3796139999999999</v>
      </c>
      <c r="CG108">
        <v>15.155340000000001</v>
      </c>
      <c r="CH108">
        <v>11.695410000000001</v>
      </c>
      <c r="CI108">
        <v>2000.0519999999999</v>
      </c>
      <c r="CJ108">
        <v>0.98000290000000001</v>
      </c>
      <c r="CK108">
        <v>1.9996940000000001E-2</v>
      </c>
      <c r="CL108">
        <v>0</v>
      </c>
      <c r="CM108">
        <v>2.42998</v>
      </c>
      <c r="CN108">
        <v>0</v>
      </c>
      <c r="CO108">
        <v>15044.01</v>
      </c>
      <c r="CP108">
        <v>17300.61</v>
      </c>
      <c r="CQ108">
        <v>38.625</v>
      </c>
      <c r="CR108">
        <v>39.481099999999998</v>
      </c>
      <c r="CS108">
        <v>38.436999999999998</v>
      </c>
      <c r="CT108">
        <v>37.75</v>
      </c>
      <c r="CU108">
        <v>38.061999999999998</v>
      </c>
      <c r="CV108">
        <v>1960.0609999999999</v>
      </c>
      <c r="CW108">
        <v>39.991</v>
      </c>
      <c r="CX108">
        <v>0</v>
      </c>
      <c r="CY108">
        <v>1657470742.0999999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-4.0000000000000001E-3</v>
      </c>
      <c r="DH108">
        <v>8.7509999999999994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-86.146897560975603</v>
      </c>
      <c r="DO108">
        <v>3.4084285714285398</v>
      </c>
      <c r="DP108">
        <v>0.67899623673938503</v>
      </c>
      <c r="DQ108">
        <v>0</v>
      </c>
      <c r="DR108">
        <v>5.0877082926829296</v>
      </c>
      <c r="DS108">
        <v>-0.86882236933797696</v>
      </c>
      <c r="DT108">
        <v>8.5749583171921204E-2</v>
      </c>
      <c r="DU108">
        <v>0</v>
      </c>
      <c r="DV108">
        <v>0</v>
      </c>
      <c r="DW108">
        <v>2</v>
      </c>
      <c r="DX108" t="s">
        <v>401</v>
      </c>
      <c r="DY108">
        <v>2.9740600000000001</v>
      </c>
      <c r="DZ108">
        <v>2.70316</v>
      </c>
      <c r="EA108">
        <v>0.16731699999999999</v>
      </c>
      <c r="EB108">
        <v>0.17386699999999999</v>
      </c>
      <c r="EC108">
        <v>8.27851E-2</v>
      </c>
      <c r="ED108">
        <v>7.1226300000000006E-2</v>
      </c>
      <c r="EE108">
        <v>32472.7</v>
      </c>
      <c r="EF108">
        <v>35259</v>
      </c>
      <c r="EG108">
        <v>35338.800000000003</v>
      </c>
      <c r="EH108">
        <v>38706.1</v>
      </c>
      <c r="EI108">
        <v>45954.2</v>
      </c>
      <c r="EJ108">
        <v>51885.7</v>
      </c>
      <c r="EK108">
        <v>55217.599999999999</v>
      </c>
      <c r="EL108">
        <v>62035</v>
      </c>
      <c r="EM108">
        <v>1.9922</v>
      </c>
      <c r="EN108">
        <v>2.1307999999999998</v>
      </c>
      <c r="EO108">
        <v>4.89056E-2</v>
      </c>
      <c r="EP108">
        <v>0</v>
      </c>
      <c r="EQ108">
        <v>25.267099999999999</v>
      </c>
      <c r="ER108">
        <v>999.9</v>
      </c>
      <c r="ES108">
        <v>48.003999999999998</v>
      </c>
      <c r="ET108">
        <v>32.890999999999998</v>
      </c>
      <c r="EU108">
        <v>34.294800000000002</v>
      </c>
      <c r="EV108">
        <v>53.052999999999997</v>
      </c>
      <c r="EW108">
        <v>37.700299999999999</v>
      </c>
      <c r="EX108">
        <v>2</v>
      </c>
      <c r="EY108">
        <v>-5.7113799999999999E-2</v>
      </c>
      <c r="EZ108">
        <v>4.4242499999999998</v>
      </c>
      <c r="FA108">
        <v>20.094000000000001</v>
      </c>
      <c r="FB108">
        <v>5.1993200000000002</v>
      </c>
      <c r="FC108">
        <v>12.0099</v>
      </c>
      <c r="FD108">
        <v>4.976</v>
      </c>
      <c r="FE108">
        <v>3.2934000000000001</v>
      </c>
      <c r="FF108">
        <v>9999</v>
      </c>
      <c r="FG108">
        <v>9999</v>
      </c>
      <c r="FH108">
        <v>9999</v>
      </c>
      <c r="FI108">
        <v>580.5</v>
      </c>
      <c r="FJ108">
        <v>1.8629500000000001</v>
      </c>
      <c r="FK108">
        <v>1.86792</v>
      </c>
      <c r="FL108">
        <v>1.86768</v>
      </c>
      <c r="FM108">
        <v>1.8687400000000001</v>
      </c>
      <c r="FN108">
        <v>1.8696600000000001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14.35</v>
      </c>
      <c r="GF108">
        <v>0.35709999999999997</v>
      </c>
      <c r="GG108">
        <v>4.1105</v>
      </c>
      <c r="GH108">
        <v>7.67244E-3</v>
      </c>
      <c r="GI108">
        <v>-4.3099900000000001E-7</v>
      </c>
      <c r="GJ108">
        <v>-1.23938E-11</v>
      </c>
      <c r="GK108">
        <v>-0.116349886799232</v>
      </c>
      <c r="GL108">
        <v>-1.24571880312714E-2</v>
      </c>
      <c r="GM108">
        <v>1.4289494627965E-3</v>
      </c>
      <c r="GN108">
        <v>-4.3703736857135599E-6</v>
      </c>
      <c r="GO108">
        <v>13</v>
      </c>
      <c r="GP108">
        <v>1891</v>
      </c>
      <c r="GQ108">
        <v>2</v>
      </c>
      <c r="GR108">
        <v>33</v>
      </c>
      <c r="GS108">
        <v>2620</v>
      </c>
      <c r="GT108">
        <v>2619.9</v>
      </c>
      <c r="GU108">
        <v>3.6962899999999999</v>
      </c>
      <c r="GV108">
        <v>2.6098599999999998</v>
      </c>
      <c r="GW108">
        <v>2.2485400000000002</v>
      </c>
      <c r="GX108">
        <v>2.7636699999999998</v>
      </c>
      <c r="GY108">
        <v>1.9958499999999999</v>
      </c>
      <c r="GZ108">
        <v>2.4084500000000002</v>
      </c>
      <c r="HA108">
        <v>35.964500000000001</v>
      </c>
      <c r="HB108">
        <v>15.121499999999999</v>
      </c>
      <c r="HC108">
        <v>18</v>
      </c>
      <c r="HD108">
        <v>502.40600000000001</v>
      </c>
      <c r="HE108">
        <v>594.80999999999995</v>
      </c>
      <c r="HF108">
        <v>18.5044</v>
      </c>
      <c r="HG108">
        <v>26.404699999999998</v>
      </c>
      <c r="HH108">
        <v>30.0001</v>
      </c>
      <c r="HI108">
        <v>26.3338</v>
      </c>
      <c r="HJ108">
        <v>26.278300000000002</v>
      </c>
      <c r="HK108">
        <v>73.963700000000003</v>
      </c>
      <c r="HL108">
        <v>41.218299999999999</v>
      </c>
      <c r="HM108">
        <v>0</v>
      </c>
      <c r="HN108">
        <v>18.555499999999999</v>
      </c>
      <c r="HO108">
        <v>1570.2</v>
      </c>
      <c r="HP108">
        <v>19.669</v>
      </c>
      <c r="HQ108">
        <v>102.447</v>
      </c>
      <c r="HR108">
        <v>103.289</v>
      </c>
    </row>
    <row r="109" spans="1:226" x14ac:dyDescent="0.2">
      <c r="A109">
        <v>93</v>
      </c>
      <c r="B109">
        <v>1657470772.5999999</v>
      </c>
      <c r="C109">
        <v>551.09999990463302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1657470769.75</v>
      </c>
      <c r="J109">
        <f t="shared" si="34"/>
        <v>4.1358060932684673E-3</v>
      </c>
      <c r="K109">
        <f t="shared" si="35"/>
        <v>4.1358060932684673</v>
      </c>
      <c r="L109">
        <f t="shared" si="36"/>
        <v>49.542007555545013</v>
      </c>
      <c r="M109">
        <f t="shared" si="37"/>
        <v>1477.942</v>
      </c>
      <c r="N109">
        <f t="shared" si="38"/>
        <v>878.98394136333172</v>
      </c>
      <c r="O109">
        <f t="shared" si="39"/>
        <v>61.830084969780486</v>
      </c>
      <c r="P109">
        <f t="shared" si="40"/>
        <v>103.96239924323541</v>
      </c>
      <c r="Q109">
        <f t="shared" si="41"/>
        <v>0.14974355380120966</v>
      </c>
      <c r="R109">
        <f t="shared" si="42"/>
        <v>2.3573378116112669</v>
      </c>
      <c r="S109">
        <f t="shared" si="43"/>
        <v>0.14465274929768945</v>
      </c>
      <c r="T109">
        <f t="shared" si="44"/>
        <v>9.0850938735579381E-2</v>
      </c>
      <c r="U109">
        <f t="shared" si="45"/>
        <v>321.51781499999998</v>
      </c>
      <c r="V109">
        <f t="shared" si="46"/>
        <v>27.383141373399287</v>
      </c>
      <c r="W109">
        <f t="shared" si="47"/>
        <v>27.383141373399287</v>
      </c>
      <c r="X109">
        <f t="shared" si="48"/>
        <v>3.6604963866063938</v>
      </c>
      <c r="Y109">
        <f t="shared" si="49"/>
        <v>50.026308650393943</v>
      </c>
      <c r="Z109">
        <f t="shared" si="50"/>
        <v>1.7263176630231982</v>
      </c>
      <c r="AA109">
        <f t="shared" si="51"/>
        <v>3.4508195979189118</v>
      </c>
      <c r="AB109">
        <f t="shared" si="52"/>
        <v>1.9341787235831955</v>
      </c>
      <c r="AC109">
        <f t="shared" si="53"/>
        <v>-182.3890487131394</v>
      </c>
      <c r="AD109">
        <f t="shared" si="54"/>
        <v>-127.52615610183116</v>
      </c>
      <c r="AE109">
        <f t="shared" si="55"/>
        <v>-11.661073948774735</v>
      </c>
      <c r="AF109">
        <f t="shared" si="56"/>
        <v>-5.8463763745322694E-2</v>
      </c>
      <c r="AG109">
        <f t="shared" si="57"/>
        <v>64.965257605451527</v>
      </c>
      <c r="AH109">
        <f t="shared" si="58"/>
        <v>4.1951404652878139</v>
      </c>
      <c r="AI109">
        <f t="shared" si="59"/>
        <v>49.542007555545013</v>
      </c>
      <c r="AJ109">
        <v>1595.92308297511</v>
      </c>
      <c r="AK109">
        <v>1522.99709090909</v>
      </c>
      <c r="AL109">
        <v>3.36377635996512</v>
      </c>
      <c r="AM109">
        <v>64.709286753650801</v>
      </c>
      <c r="AN109">
        <f t="shared" si="60"/>
        <v>4.1358060932684673</v>
      </c>
      <c r="AO109">
        <v>19.633162204034399</v>
      </c>
      <c r="AP109">
        <v>24.513635757575699</v>
      </c>
      <c r="AQ109">
        <v>-9.0010375558450401E-3</v>
      </c>
      <c r="AR109">
        <v>77.473816315868703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37285.273221109739</v>
      </c>
      <c r="AX109">
        <f t="shared" si="64"/>
        <v>2000.0150000000001</v>
      </c>
      <c r="AY109">
        <f t="shared" si="65"/>
        <v>1681.2123000000001</v>
      </c>
      <c r="AZ109">
        <f t="shared" si="66"/>
        <v>0.84059984550115874</v>
      </c>
      <c r="BA109">
        <f t="shared" si="67"/>
        <v>0.16075770181723636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1657470769.75</v>
      </c>
      <c r="BH109">
        <v>1477.942</v>
      </c>
      <c r="BI109">
        <v>1563.337</v>
      </c>
      <c r="BJ109">
        <v>24.541540000000001</v>
      </c>
      <c r="BK109">
        <v>19.631119999999999</v>
      </c>
      <c r="BL109">
        <v>1463.5630000000001</v>
      </c>
      <c r="BM109">
        <v>24.185179999999999</v>
      </c>
      <c r="BN109">
        <v>500.0206</v>
      </c>
      <c r="BO109">
        <v>70.293040000000005</v>
      </c>
      <c r="BP109">
        <v>4.9638700000000001E-2</v>
      </c>
      <c r="BQ109">
        <v>26.3797</v>
      </c>
      <c r="BR109">
        <v>26.049029999999998</v>
      </c>
      <c r="BS109">
        <v>999.9</v>
      </c>
      <c r="BT109">
        <v>0</v>
      </c>
      <c r="BU109">
        <v>0</v>
      </c>
      <c r="BV109">
        <v>10011</v>
      </c>
      <c r="BW109">
        <v>0</v>
      </c>
      <c r="BX109">
        <v>2058.5479999999998</v>
      </c>
      <c r="BY109">
        <v>-85.392780000000002</v>
      </c>
      <c r="BZ109">
        <v>1515.126</v>
      </c>
      <c r="CA109">
        <v>1594.6369999999999</v>
      </c>
      <c r="CB109">
        <v>4.9104279999999996</v>
      </c>
      <c r="CC109">
        <v>1563.337</v>
      </c>
      <c r="CD109">
        <v>19.631119999999999</v>
      </c>
      <c r="CE109">
        <v>1.7251000000000001</v>
      </c>
      <c r="CF109">
        <v>1.3799319999999999</v>
      </c>
      <c r="CG109">
        <v>15.124140000000001</v>
      </c>
      <c r="CH109">
        <v>11.698869999999999</v>
      </c>
      <c r="CI109">
        <v>2000.0150000000001</v>
      </c>
      <c r="CJ109">
        <v>0.98000290000000001</v>
      </c>
      <c r="CK109">
        <v>1.9996940000000001E-2</v>
      </c>
      <c r="CL109">
        <v>0</v>
      </c>
      <c r="CM109">
        <v>2.2537400000000001</v>
      </c>
      <c r="CN109">
        <v>0</v>
      </c>
      <c r="CO109">
        <v>15051.69</v>
      </c>
      <c r="CP109">
        <v>17300.3</v>
      </c>
      <c r="CQ109">
        <v>38.6374</v>
      </c>
      <c r="CR109">
        <v>39.5</v>
      </c>
      <c r="CS109">
        <v>38.436999999999998</v>
      </c>
      <c r="CT109">
        <v>37.7624</v>
      </c>
      <c r="CU109">
        <v>38.061999999999998</v>
      </c>
      <c r="CV109">
        <v>1960.0250000000001</v>
      </c>
      <c r="CW109">
        <v>39.99</v>
      </c>
      <c r="CX109">
        <v>0</v>
      </c>
      <c r="CY109">
        <v>1657470746.9000001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-4.0000000000000001E-3</v>
      </c>
      <c r="DH109">
        <v>8.7509999999999994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-85.902226829268301</v>
      </c>
      <c r="DO109">
        <v>4.1269275261324001</v>
      </c>
      <c r="DP109">
        <v>0.80917811510391102</v>
      </c>
      <c r="DQ109">
        <v>0</v>
      </c>
      <c r="DR109">
        <v>5.0181502439024399</v>
      </c>
      <c r="DS109">
        <v>-0.83545714285713601</v>
      </c>
      <c r="DT109">
        <v>8.2540380582898795E-2</v>
      </c>
      <c r="DU109">
        <v>0</v>
      </c>
      <c r="DV109">
        <v>0</v>
      </c>
      <c r="DW109">
        <v>2</v>
      </c>
      <c r="DX109" t="s">
        <v>401</v>
      </c>
      <c r="DY109">
        <v>2.9734400000000001</v>
      </c>
      <c r="DZ109">
        <v>2.7029399999999999</v>
      </c>
      <c r="EA109">
        <v>0.16835</v>
      </c>
      <c r="EB109">
        <v>0.17485100000000001</v>
      </c>
      <c r="EC109">
        <v>8.2671300000000003E-2</v>
      </c>
      <c r="ED109">
        <v>7.1226700000000004E-2</v>
      </c>
      <c r="EE109">
        <v>32432.7</v>
      </c>
      <c r="EF109">
        <v>35216.5</v>
      </c>
      <c r="EG109">
        <v>35339.199999999997</v>
      </c>
      <c r="EH109">
        <v>38705.599999999999</v>
      </c>
      <c r="EI109">
        <v>45959.9</v>
      </c>
      <c r="EJ109">
        <v>51884.5</v>
      </c>
      <c r="EK109">
        <v>55217.5</v>
      </c>
      <c r="EL109">
        <v>62033.599999999999</v>
      </c>
      <c r="EM109">
        <v>1.9916</v>
      </c>
      <c r="EN109">
        <v>2.1305999999999998</v>
      </c>
      <c r="EO109">
        <v>4.6789600000000001E-2</v>
      </c>
      <c r="EP109">
        <v>0</v>
      </c>
      <c r="EQ109">
        <v>25.263300000000001</v>
      </c>
      <c r="ER109">
        <v>999.9</v>
      </c>
      <c r="ES109">
        <v>48.003999999999998</v>
      </c>
      <c r="ET109">
        <v>32.890999999999998</v>
      </c>
      <c r="EU109">
        <v>34.289499999999997</v>
      </c>
      <c r="EV109">
        <v>52.832999999999998</v>
      </c>
      <c r="EW109">
        <v>37.692300000000003</v>
      </c>
      <c r="EX109">
        <v>2</v>
      </c>
      <c r="EY109">
        <v>-5.7317100000000003E-2</v>
      </c>
      <c r="EZ109">
        <v>4.3304999999999998</v>
      </c>
      <c r="FA109">
        <v>20.095600000000001</v>
      </c>
      <c r="FB109">
        <v>5.1981200000000003</v>
      </c>
      <c r="FC109">
        <v>12.0099</v>
      </c>
      <c r="FD109">
        <v>4.9756</v>
      </c>
      <c r="FE109">
        <v>3.2934000000000001</v>
      </c>
      <c r="FF109">
        <v>9999</v>
      </c>
      <c r="FG109">
        <v>9999</v>
      </c>
      <c r="FH109">
        <v>9999</v>
      </c>
      <c r="FI109">
        <v>580.5</v>
      </c>
      <c r="FJ109">
        <v>1.8629500000000001</v>
      </c>
      <c r="FK109">
        <v>1.8678900000000001</v>
      </c>
      <c r="FL109">
        <v>1.86768</v>
      </c>
      <c r="FM109">
        <v>1.86877</v>
      </c>
      <c r="FN109">
        <v>1.8695999999999999</v>
      </c>
      <c r="FO109">
        <v>1.8656900000000001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14.44</v>
      </c>
      <c r="GF109">
        <v>0.35470000000000002</v>
      </c>
      <c r="GG109">
        <v>4.1105</v>
      </c>
      <c r="GH109">
        <v>7.67244E-3</v>
      </c>
      <c r="GI109">
        <v>-4.3099900000000001E-7</v>
      </c>
      <c r="GJ109">
        <v>-1.23938E-11</v>
      </c>
      <c r="GK109">
        <v>-0.116349886799232</v>
      </c>
      <c r="GL109">
        <v>-1.24571880312714E-2</v>
      </c>
      <c r="GM109">
        <v>1.4289494627965E-3</v>
      </c>
      <c r="GN109">
        <v>-4.3703736857135599E-6</v>
      </c>
      <c r="GO109">
        <v>13</v>
      </c>
      <c r="GP109">
        <v>1891</v>
      </c>
      <c r="GQ109">
        <v>2</v>
      </c>
      <c r="GR109">
        <v>33</v>
      </c>
      <c r="GS109">
        <v>2620</v>
      </c>
      <c r="GT109">
        <v>2620</v>
      </c>
      <c r="GU109">
        <v>3.7182599999999999</v>
      </c>
      <c r="GV109">
        <v>2.6110799999999998</v>
      </c>
      <c r="GW109">
        <v>2.2485400000000002</v>
      </c>
      <c r="GX109">
        <v>2.7636699999999998</v>
      </c>
      <c r="GY109">
        <v>1.9958499999999999</v>
      </c>
      <c r="GZ109">
        <v>2.3974600000000001</v>
      </c>
      <c r="HA109">
        <v>35.964500000000001</v>
      </c>
      <c r="HB109">
        <v>15.121499999999999</v>
      </c>
      <c r="HC109">
        <v>18</v>
      </c>
      <c r="HD109">
        <v>502.05</v>
      </c>
      <c r="HE109">
        <v>594.70699999999999</v>
      </c>
      <c r="HF109">
        <v>18.437899999999999</v>
      </c>
      <c r="HG109">
        <v>26.4132</v>
      </c>
      <c r="HH109">
        <v>29.9999</v>
      </c>
      <c r="HI109">
        <v>26.337800000000001</v>
      </c>
      <c r="HJ109">
        <v>26.282699999999998</v>
      </c>
      <c r="HK109">
        <v>74.4298</v>
      </c>
      <c r="HL109">
        <v>41.218299999999999</v>
      </c>
      <c r="HM109">
        <v>0</v>
      </c>
      <c r="HN109">
        <v>18.480599999999999</v>
      </c>
      <c r="HO109">
        <v>1590.42</v>
      </c>
      <c r="HP109">
        <v>19.656199999999998</v>
      </c>
      <c r="HQ109">
        <v>102.447</v>
      </c>
      <c r="HR109">
        <v>103.28700000000001</v>
      </c>
    </row>
    <row r="110" spans="1:226" x14ac:dyDescent="0.2">
      <c r="A110">
        <v>94</v>
      </c>
      <c r="B110">
        <v>1657470778.0999999</v>
      </c>
      <c r="C110">
        <v>556.59999990463302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1657470775.3499999</v>
      </c>
      <c r="J110">
        <f t="shared" si="34"/>
        <v>4.0866460069306073E-3</v>
      </c>
      <c r="K110">
        <f t="shared" si="35"/>
        <v>4.0866460069306072</v>
      </c>
      <c r="L110">
        <f t="shared" si="36"/>
        <v>49.439889069221515</v>
      </c>
      <c r="M110">
        <f t="shared" si="37"/>
        <v>1496.2439999999999</v>
      </c>
      <c r="N110">
        <f t="shared" si="38"/>
        <v>892.76486827850806</v>
      </c>
      <c r="O110">
        <f t="shared" si="39"/>
        <v>62.799970964563038</v>
      </c>
      <c r="P110">
        <f t="shared" si="40"/>
        <v>105.2506467207763</v>
      </c>
      <c r="Q110">
        <f t="shared" si="41"/>
        <v>0.14832581914116361</v>
      </c>
      <c r="R110">
        <f t="shared" si="42"/>
        <v>2.3555824966968575</v>
      </c>
      <c r="S110">
        <f t="shared" si="43"/>
        <v>0.14332563632627376</v>
      </c>
      <c r="T110">
        <f t="shared" si="44"/>
        <v>9.0013727053493434E-2</v>
      </c>
      <c r="U110">
        <f t="shared" si="45"/>
        <v>321.50983499999995</v>
      </c>
      <c r="V110">
        <f t="shared" si="46"/>
        <v>27.337598569079628</v>
      </c>
      <c r="W110">
        <f t="shared" si="47"/>
        <v>27.337598569079628</v>
      </c>
      <c r="X110">
        <f t="shared" si="48"/>
        <v>3.6507444334555252</v>
      </c>
      <c r="Y110">
        <f t="shared" si="49"/>
        <v>50.073209658063575</v>
      </c>
      <c r="Z110">
        <f t="shared" si="50"/>
        <v>1.7216380706452896</v>
      </c>
      <c r="AA110">
        <f t="shared" si="51"/>
        <v>3.4382418910269403</v>
      </c>
      <c r="AB110">
        <f t="shared" si="52"/>
        <v>1.9291063628102356</v>
      </c>
      <c r="AC110">
        <f t="shared" si="53"/>
        <v>-180.22108890563979</v>
      </c>
      <c r="AD110">
        <f t="shared" si="54"/>
        <v>-129.50465645700427</v>
      </c>
      <c r="AE110">
        <f t="shared" si="55"/>
        <v>-11.84444869779144</v>
      </c>
      <c r="AF110">
        <f t="shared" si="56"/>
        <v>-6.0359060435558831E-2</v>
      </c>
      <c r="AG110">
        <f t="shared" si="57"/>
        <v>65.220069825431196</v>
      </c>
      <c r="AH110">
        <f t="shared" si="58"/>
        <v>4.1382514647136022</v>
      </c>
      <c r="AI110">
        <f t="shared" si="59"/>
        <v>49.439889069221515</v>
      </c>
      <c r="AJ110">
        <v>1614.1447505651099</v>
      </c>
      <c r="AK110">
        <v>1541.3367272727301</v>
      </c>
      <c r="AL110">
        <v>3.36513277347504</v>
      </c>
      <c r="AM110">
        <v>64.709286753650801</v>
      </c>
      <c r="AN110">
        <f t="shared" si="60"/>
        <v>4.0866460069306072</v>
      </c>
      <c r="AO110">
        <v>19.629715127677699</v>
      </c>
      <c r="AP110">
        <v>24.449018787878799</v>
      </c>
      <c r="AQ110">
        <v>-8.1073339284028802E-3</v>
      </c>
      <c r="AR110">
        <v>77.473816315868703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37250.697459509029</v>
      </c>
      <c r="AX110">
        <f t="shared" si="64"/>
        <v>1999.9649999999999</v>
      </c>
      <c r="AY110">
        <f t="shared" si="65"/>
        <v>1681.1702999999998</v>
      </c>
      <c r="AZ110">
        <f t="shared" si="66"/>
        <v>0.84059986049755864</v>
      </c>
      <c r="BA110">
        <f t="shared" si="67"/>
        <v>0.16075773076028829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1657470775.3499999</v>
      </c>
      <c r="BH110">
        <v>1496.2439999999999</v>
      </c>
      <c r="BI110">
        <v>1581.934</v>
      </c>
      <c r="BJ110">
        <v>24.474820000000001</v>
      </c>
      <c r="BK110">
        <v>19.630700000000001</v>
      </c>
      <c r="BL110">
        <v>1481.751</v>
      </c>
      <c r="BM110">
        <v>24.121569999999998</v>
      </c>
      <c r="BN110">
        <v>500.02499999999998</v>
      </c>
      <c r="BO110">
        <v>70.294150000000002</v>
      </c>
      <c r="BP110">
        <v>4.9087279999999997E-2</v>
      </c>
      <c r="BQ110">
        <v>26.317830000000001</v>
      </c>
      <c r="BR110">
        <v>26.003509999999999</v>
      </c>
      <c r="BS110">
        <v>999.9</v>
      </c>
      <c r="BT110">
        <v>0</v>
      </c>
      <c r="BU110">
        <v>0</v>
      </c>
      <c r="BV110">
        <v>9999</v>
      </c>
      <c r="BW110">
        <v>0</v>
      </c>
      <c r="BX110">
        <v>2063.634</v>
      </c>
      <c r="BY110">
        <v>-85.690860000000001</v>
      </c>
      <c r="BZ110">
        <v>1533.7819999999999</v>
      </c>
      <c r="CA110">
        <v>1613.61</v>
      </c>
      <c r="CB110">
        <v>4.8441179999999999</v>
      </c>
      <c r="CC110">
        <v>1581.934</v>
      </c>
      <c r="CD110">
        <v>19.630700000000001</v>
      </c>
      <c r="CE110">
        <v>1.720437</v>
      </c>
      <c r="CF110">
        <v>1.3799239999999999</v>
      </c>
      <c r="CG110">
        <v>15.082050000000001</v>
      </c>
      <c r="CH110">
        <v>11.6988</v>
      </c>
      <c r="CI110">
        <v>1999.9649999999999</v>
      </c>
      <c r="CJ110">
        <v>0.98000259999999995</v>
      </c>
      <c r="CK110">
        <v>1.9997259999999999E-2</v>
      </c>
      <c r="CL110">
        <v>0</v>
      </c>
      <c r="CM110">
        <v>2.3348300000000002</v>
      </c>
      <c r="CN110">
        <v>0</v>
      </c>
      <c r="CO110">
        <v>15050.69</v>
      </c>
      <c r="CP110">
        <v>17299.87</v>
      </c>
      <c r="CQ110">
        <v>38.680799999999998</v>
      </c>
      <c r="CR110">
        <v>39.530999999999999</v>
      </c>
      <c r="CS110">
        <v>38.436999999999998</v>
      </c>
      <c r="CT110">
        <v>37.811999999999998</v>
      </c>
      <c r="CU110">
        <v>38.074599999999997</v>
      </c>
      <c r="CV110">
        <v>1959.9749999999999</v>
      </c>
      <c r="CW110">
        <v>39.99</v>
      </c>
      <c r="CX110">
        <v>0</v>
      </c>
      <c r="CY110">
        <v>1657470752.3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-4.0000000000000001E-3</v>
      </c>
      <c r="DH110">
        <v>8.7509999999999994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-85.693175609756096</v>
      </c>
      <c r="DO110">
        <v>3.1158668989546601</v>
      </c>
      <c r="DP110">
        <v>0.78137209017698706</v>
      </c>
      <c r="DQ110">
        <v>0</v>
      </c>
      <c r="DR110">
        <v>4.9514531707317104</v>
      </c>
      <c r="DS110">
        <v>-0.76841707317072305</v>
      </c>
      <c r="DT110">
        <v>7.5969348486469607E-2</v>
      </c>
      <c r="DU110">
        <v>0</v>
      </c>
      <c r="DV110">
        <v>0</v>
      </c>
      <c r="DW110">
        <v>2</v>
      </c>
      <c r="DX110" t="s">
        <v>401</v>
      </c>
      <c r="DY110">
        <v>2.9734600000000002</v>
      </c>
      <c r="DZ110">
        <v>2.7034400000000001</v>
      </c>
      <c r="EA110">
        <v>0.16958899999999999</v>
      </c>
      <c r="EB110">
        <v>0.17610000000000001</v>
      </c>
      <c r="EC110">
        <v>8.2544999999999993E-2</v>
      </c>
      <c r="ED110">
        <v>7.12227E-2</v>
      </c>
      <c r="EE110">
        <v>32383.9</v>
      </c>
      <c r="EF110">
        <v>35163.199999999997</v>
      </c>
      <c r="EG110">
        <v>35338.699999999997</v>
      </c>
      <c r="EH110">
        <v>38705.599999999999</v>
      </c>
      <c r="EI110">
        <v>45966.5</v>
      </c>
      <c r="EJ110">
        <v>51884.9</v>
      </c>
      <c r="EK110">
        <v>55217.7</v>
      </c>
      <c r="EL110">
        <v>62033.8</v>
      </c>
      <c r="EM110">
        <v>1.9910000000000001</v>
      </c>
      <c r="EN110">
        <v>2.1309999999999998</v>
      </c>
      <c r="EO110">
        <v>4.3839200000000002E-2</v>
      </c>
      <c r="EP110">
        <v>0</v>
      </c>
      <c r="EQ110">
        <v>25.2501</v>
      </c>
      <c r="ER110">
        <v>999.9</v>
      </c>
      <c r="ES110">
        <v>48.003999999999998</v>
      </c>
      <c r="ET110">
        <v>32.901000000000003</v>
      </c>
      <c r="EU110">
        <v>34.3048</v>
      </c>
      <c r="EV110">
        <v>52.802999999999997</v>
      </c>
      <c r="EW110">
        <v>37.6843</v>
      </c>
      <c r="EX110">
        <v>2</v>
      </c>
      <c r="EY110">
        <v>-5.8109800000000003E-2</v>
      </c>
      <c r="EZ110">
        <v>4.0593199999999996</v>
      </c>
      <c r="FA110">
        <v>20.1038</v>
      </c>
      <c r="FB110">
        <v>5.1993200000000002</v>
      </c>
      <c r="FC110">
        <v>12.0099</v>
      </c>
      <c r="FD110">
        <v>4.9756</v>
      </c>
      <c r="FE110">
        <v>3.2936000000000001</v>
      </c>
      <c r="FF110">
        <v>9999</v>
      </c>
      <c r="FG110">
        <v>9999</v>
      </c>
      <c r="FH110">
        <v>9999</v>
      </c>
      <c r="FI110">
        <v>580.5</v>
      </c>
      <c r="FJ110">
        <v>1.8629500000000001</v>
      </c>
      <c r="FK110">
        <v>1.8678900000000001</v>
      </c>
      <c r="FL110">
        <v>1.86768</v>
      </c>
      <c r="FM110">
        <v>1.8688</v>
      </c>
      <c r="FN110">
        <v>1.8696299999999999</v>
      </c>
      <c r="FO110">
        <v>1.8656900000000001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14.55</v>
      </c>
      <c r="GF110">
        <v>0.35220000000000001</v>
      </c>
      <c r="GG110">
        <v>4.1105</v>
      </c>
      <c r="GH110">
        <v>7.67244E-3</v>
      </c>
      <c r="GI110">
        <v>-4.3099900000000001E-7</v>
      </c>
      <c r="GJ110">
        <v>-1.23938E-11</v>
      </c>
      <c r="GK110">
        <v>-0.116349886799232</v>
      </c>
      <c r="GL110">
        <v>-1.24571880312714E-2</v>
      </c>
      <c r="GM110">
        <v>1.4289494627965E-3</v>
      </c>
      <c r="GN110">
        <v>-4.3703736857135599E-6</v>
      </c>
      <c r="GO110">
        <v>13</v>
      </c>
      <c r="GP110">
        <v>1891</v>
      </c>
      <c r="GQ110">
        <v>2</v>
      </c>
      <c r="GR110">
        <v>33</v>
      </c>
      <c r="GS110">
        <v>2620.1</v>
      </c>
      <c r="GT110">
        <v>2620.1</v>
      </c>
      <c r="GU110">
        <v>3.75244</v>
      </c>
      <c r="GV110">
        <v>2.6147499999999999</v>
      </c>
      <c r="GW110">
        <v>2.2485400000000002</v>
      </c>
      <c r="GX110">
        <v>2.7636699999999998</v>
      </c>
      <c r="GY110">
        <v>1.9958499999999999</v>
      </c>
      <c r="GZ110">
        <v>2.36816</v>
      </c>
      <c r="HA110">
        <v>35.987900000000003</v>
      </c>
      <c r="HB110">
        <v>15.1127</v>
      </c>
      <c r="HC110">
        <v>18</v>
      </c>
      <c r="HD110">
        <v>501.69499999999999</v>
      </c>
      <c r="HE110">
        <v>595.05799999999999</v>
      </c>
      <c r="HF110">
        <v>18.399000000000001</v>
      </c>
      <c r="HG110">
        <v>26.420300000000001</v>
      </c>
      <c r="HH110">
        <v>29.9998</v>
      </c>
      <c r="HI110">
        <v>26.342199999999998</v>
      </c>
      <c r="HJ110">
        <v>26.287199999999999</v>
      </c>
      <c r="HK110">
        <v>75.087000000000003</v>
      </c>
      <c r="HL110">
        <v>41.218299999999999</v>
      </c>
      <c r="HM110">
        <v>0</v>
      </c>
      <c r="HN110">
        <v>18.4499</v>
      </c>
      <c r="HO110">
        <v>1603.88</v>
      </c>
      <c r="HP110">
        <v>19.668199999999999</v>
      </c>
      <c r="HQ110">
        <v>102.447</v>
      </c>
      <c r="HR110">
        <v>103.28700000000001</v>
      </c>
    </row>
    <row r="111" spans="1:226" x14ac:dyDescent="0.2">
      <c r="A111">
        <v>95</v>
      </c>
      <c r="B111">
        <v>1657470783.0999999</v>
      </c>
      <c r="C111">
        <v>561.59999990463302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1657470780.5999999</v>
      </c>
      <c r="J111">
        <f t="shared" si="34"/>
        <v>4.0699383654287016E-3</v>
      </c>
      <c r="K111">
        <f t="shared" si="35"/>
        <v>4.0699383654287011</v>
      </c>
      <c r="L111">
        <f t="shared" si="36"/>
        <v>49.227508445997564</v>
      </c>
      <c r="M111">
        <f t="shared" si="37"/>
        <v>1513.85111111111</v>
      </c>
      <c r="N111">
        <f t="shared" si="38"/>
        <v>911.95985135192632</v>
      </c>
      <c r="O111">
        <f t="shared" si="39"/>
        <v>64.1496852430123</v>
      </c>
      <c r="P111">
        <f t="shared" si="40"/>
        <v>106.48831978578639</v>
      </c>
      <c r="Q111">
        <f t="shared" si="41"/>
        <v>0.14828622131381863</v>
      </c>
      <c r="R111">
        <f t="shared" si="42"/>
        <v>2.3548743306995483</v>
      </c>
      <c r="S111">
        <f t="shared" si="43"/>
        <v>0.14328721112969064</v>
      </c>
      <c r="T111">
        <f t="shared" si="44"/>
        <v>8.9989608786430045E-2</v>
      </c>
      <c r="U111">
        <f t="shared" si="45"/>
        <v>321.51714566666664</v>
      </c>
      <c r="V111">
        <f t="shared" si="46"/>
        <v>27.294741295159316</v>
      </c>
      <c r="W111">
        <f t="shared" si="47"/>
        <v>27.294741295159316</v>
      </c>
      <c r="X111">
        <f t="shared" si="48"/>
        <v>3.6415882416714833</v>
      </c>
      <c r="Y111">
        <f t="shared" si="49"/>
        <v>50.1607926233863</v>
      </c>
      <c r="Z111">
        <f t="shared" si="50"/>
        <v>1.719712434400771</v>
      </c>
      <c r="AA111">
        <f t="shared" si="51"/>
        <v>3.4283996413545417</v>
      </c>
      <c r="AB111">
        <f t="shared" si="52"/>
        <v>1.9218758072707123</v>
      </c>
      <c r="AC111">
        <f t="shared" si="53"/>
        <v>-179.48428191540575</v>
      </c>
      <c r="AD111">
        <f t="shared" si="54"/>
        <v>-130.18873084528747</v>
      </c>
      <c r="AE111">
        <f t="shared" si="55"/>
        <v>-11.905149001935014</v>
      </c>
      <c r="AF111">
        <f t="shared" si="56"/>
        <v>-6.1016095961576866E-2</v>
      </c>
      <c r="AG111">
        <f t="shared" si="57"/>
        <v>64.716632013999899</v>
      </c>
      <c r="AH111">
        <f t="shared" si="58"/>
        <v>4.1127802994830436</v>
      </c>
      <c r="AI111">
        <f t="shared" si="59"/>
        <v>49.227508445997564</v>
      </c>
      <c r="AJ111">
        <v>1630.38441614259</v>
      </c>
      <c r="AK111">
        <v>1558.2603030303001</v>
      </c>
      <c r="AL111">
        <v>3.2468956128495901</v>
      </c>
      <c r="AM111">
        <v>64.709286753650801</v>
      </c>
      <c r="AN111">
        <f t="shared" si="60"/>
        <v>4.0699383654287011</v>
      </c>
      <c r="AO111">
        <v>19.633489562146401</v>
      </c>
      <c r="AP111">
        <v>24.476591515151501</v>
      </c>
      <c r="AQ111">
        <v>-1.7950940636004501E-2</v>
      </c>
      <c r="AR111">
        <v>77.473816315868703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37239.637778773584</v>
      </c>
      <c r="AX111">
        <f t="shared" si="64"/>
        <v>2000.01</v>
      </c>
      <c r="AY111">
        <f t="shared" si="65"/>
        <v>1681.2081666666666</v>
      </c>
      <c r="AZ111">
        <f t="shared" si="66"/>
        <v>0.84059988033393163</v>
      </c>
      <c r="BA111">
        <f t="shared" si="67"/>
        <v>0.1607577690444881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1657470780.5999999</v>
      </c>
      <c r="BH111">
        <v>1513.85111111111</v>
      </c>
      <c r="BI111">
        <v>1598.98555555556</v>
      </c>
      <c r="BJ111">
        <v>24.4476444444444</v>
      </c>
      <c r="BK111">
        <v>19.6327888888889</v>
      </c>
      <c r="BL111">
        <v>1499.2477777777799</v>
      </c>
      <c r="BM111">
        <v>24.095655555555599</v>
      </c>
      <c r="BN111">
        <v>499.98166666666702</v>
      </c>
      <c r="BO111">
        <v>70.292599999999993</v>
      </c>
      <c r="BP111">
        <v>5.00638222222222E-2</v>
      </c>
      <c r="BQ111">
        <v>26.269277777777798</v>
      </c>
      <c r="BR111">
        <v>25.9986</v>
      </c>
      <c r="BS111">
        <v>999.9</v>
      </c>
      <c r="BT111">
        <v>0</v>
      </c>
      <c r="BU111">
        <v>0</v>
      </c>
      <c r="BV111">
        <v>9994.4444444444507</v>
      </c>
      <c r="BW111">
        <v>0</v>
      </c>
      <c r="BX111">
        <v>2069.8955555555599</v>
      </c>
      <c r="BY111">
        <v>-85.133244444444401</v>
      </c>
      <c r="BZ111">
        <v>1551.7877777777801</v>
      </c>
      <c r="CA111">
        <v>1631.0066666666701</v>
      </c>
      <c r="CB111">
        <v>4.8148511111111096</v>
      </c>
      <c r="CC111">
        <v>1598.98555555556</v>
      </c>
      <c r="CD111">
        <v>19.6327888888889</v>
      </c>
      <c r="CE111">
        <v>1.7184877777777801</v>
      </c>
      <c r="CF111">
        <v>1.3800399999999999</v>
      </c>
      <c r="CG111">
        <v>15.0644333333333</v>
      </c>
      <c r="CH111">
        <v>11.7000777777778</v>
      </c>
      <c r="CI111">
        <v>2000.01</v>
      </c>
      <c r="CJ111">
        <v>0.98000233333333298</v>
      </c>
      <c r="CK111">
        <v>1.99975444444444E-2</v>
      </c>
      <c r="CL111">
        <v>0</v>
      </c>
      <c r="CM111">
        <v>2.25277777777778</v>
      </c>
      <c r="CN111">
        <v>0</v>
      </c>
      <c r="CO111">
        <v>15048.5222222222</v>
      </c>
      <c r="CP111">
        <v>17300.255555555599</v>
      </c>
      <c r="CQ111">
        <v>38.686999999999998</v>
      </c>
      <c r="CR111">
        <v>39.561999999999998</v>
      </c>
      <c r="CS111">
        <v>38.436999999999998</v>
      </c>
      <c r="CT111">
        <v>37.811999999999998</v>
      </c>
      <c r="CU111">
        <v>38.069000000000003</v>
      </c>
      <c r="CV111">
        <v>1960.0177777777801</v>
      </c>
      <c r="CW111">
        <v>39.992222222222203</v>
      </c>
      <c r="CX111">
        <v>0</v>
      </c>
      <c r="CY111">
        <v>1657470757.0999999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-4.0000000000000001E-3</v>
      </c>
      <c r="DH111">
        <v>8.7509999999999994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-85.470551219512203</v>
      </c>
      <c r="DO111">
        <v>0.97837212543534402</v>
      </c>
      <c r="DP111">
        <v>0.747080595163095</v>
      </c>
      <c r="DQ111">
        <v>0</v>
      </c>
      <c r="DR111">
        <v>4.8839709756097598</v>
      </c>
      <c r="DS111">
        <v>-0.59852759581880799</v>
      </c>
      <c r="DT111">
        <v>6.08871040374937E-2</v>
      </c>
      <c r="DU111">
        <v>0</v>
      </c>
      <c r="DV111">
        <v>0</v>
      </c>
      <c r="DW111">
        <v>2</v>
      </c>
      <c r="DX111" t="s">
        <v>401</v>
      </c>
      <c r="DY111">
        <v>2.9734400000000001</v>
      </c>
      <c r="DZ111">
        <v>2.7034699999999998</v>
      </c>
      <c r="EA111">
        <v>0.170711</v>
      </c>
      <c r="EB111">
        <v>0.17718700000000001</v>
      </c>
      <c r="EC111">
        <v>8.2668099999999994E-2</v>
      </c>
      <c r="ED111">
        <v>7.1226399999999995E-2</v>
      </c>
      <c r="EE111">
        <v>32340.3</v>
      </c>
      <c r="EF111">
        <v>35116</v>
      </c>
      <c r="EG111">
        <v>35338.800000000003</v>
      </c>
      <c r="EH111">
        <v>38704.800000000003</v>
      </c>
      <c r="EI111">
        <v>45960.5</v>
      </c>
      <c r="EJ111">
        <v>51883.4</v>
      </c>
      <c r="EK111">
        <v>55217.9</v>
      </c>
      <c r="EL111">
        <v>62032.2</v>
      </c>
      <c r="EM111">
        <v>1.9927999999999999</v>
      </c>
      <c r="EN111">
        <v>2.1303999999999998</v>
      </c>
      <c r="EO111">
        <v>4.7683700000000002E-2</v>
      </c>
      <c r="EP111">
        <v>0</v>
      </c>
      <c r="EQ111">
        <v>25.230899999999998</v>
      </c>
      <c r="ER111">
        <v>999.9</v>
      </c>
      <c r="ES111">
        <v>47.954999999999998</v>
      </c>
      <c r="ET111">
        <v>32.920999999999999</v>
      </c>
      <c r="EU111">
        <v>34.314</v>
      </c>
      <c r="EV111">
        <v>52.722999999999999</v>
      </c>
      <c r="EW111">
        <v>37.720399999999998</v>
      </c>
      <c r="EX111">
        <v>2</v>
      </c>
      <c r="EY111">
        <v>-5.03252E-2</v>
      </c>
      <c r="EZ111">
        <v>-6.6666699999999999</v>
      </c>
      <c r="FA111">
        <v>19.9849</v>
      </c>
      <c r="FB111">
        <v>5.1993200000000002</v>
      </c>
      <c r="FC111">
        <v>12.0099</v>
      </c>
      <c r="FD111">
        <v>4.976</v>
      </c>
      <c r="FE111">
        <v>3.2930000000000001</v>
      </c>
      <c r="FF111">
        <v>9999</v>
      </c>
      <c r="FG111">
        <v>9999</v>
      </c>
      <c r="FH111">
        <v>9999</v>
      </c>
      <c r="FI111">
        <v>580.5</v>
      </c>
      <c r="FJ111">
        <v>1.8629500000000001</v>
      </c>
      <c r="FK111">
        <v>1.8677999999999999</v>
      </c>
      <c r="FL111">
        <v>1.86758</v>
      </c>
      <c r="FM111">
        <v>1.8687400000000001</v>
      </c>
      <c r="FN111">
        <v>1.86951</v>
      </c>
      <c r="FO111">
        <v>1.86554</v>
      </c>
      <c r="FP111">
        <v>1.8666400000000001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14.66</v>
      </c>
      <c r="GF111">
        <v>0.35460000000000003</v>
      </c>
      <c r="GG111">
        <v>4.1105</v>
      </c>
      <c r="GH111">
        <v>7.67244E-3</v>
      </c>
      <c r="GI111">
        <v>-4.3099900000000001E-7</v>
      </c>
      <c r="GJ111">
        <v>-1.23938E-11</v>
      </c>
      <c r="GK111">
        <v>-0.116349886799232</v>
      </c>
      <c r="GL111">
        <v>-1.24571880312714E-2</v>
      </c>
      <c r="GM111">
        <v>1.4289494627965E-3</v>
      </c>
      <c r="GN111">
        <v>-4.3703736857135599E-6</v>
      </c>
      <c r="GO111">
        <v>13</v>
      </c>
      <c r="GP111">
        <v>1891</v>
      </c>
      <c r="GQ111">
        <v>2</v>
      </c>
      <c r="GR111">
        <v>33</v>
      </c>
      <c r="GS111">
        <v>2620.1999999999998</v>
      </c>
      <c r="GT111">
        <v>2620.1999999999998</v>
      </c>
      <c r="GU111">
        <v>3.7841800000000001</v>
      </c>
      <c r="GV111">
        <v>2.6074199999999998</v>
      </c>
      <c r="GW111">
        <v>2.2485400000000002</v>
      </c>
      <c r="GX111">
        <v>2.7624499999999999</v>
      </c>
      <c r="GY111">
        <v>1.9958499999999999</v>
      </c>
      <c r="GZ111">
        <v>2.3999000000000001</v>
      </c>
      <c r="HA111">
        <v>35.987900000000003</v>
      </c>
      <c r="HB111">
        <v>15.033899999999999</v>
      </c>
      <c r="HC111">
        <v>18</v>
      </c>
      <c r="HD111">
        <v>502.92500000000001</v>
      </c>
      <c r="HE111">
        <v>594.62900000000002</v>
      </c>
      <c r="HF111">
        <v>20.411799999999999</v>
      </c>
      <c r="HG111">
        <v>26.427</v>
      </c>
      <c r="HH111">
        <v>30.005500000000001</v>
      </c>
      <c r="HI111">
        <v>26.346699999999998</v>
      </c>
      <c r="HJ111">
        <v>26.289300000000001</v>
      </c>
      <c r="HK111">
        <v>75.698999999999998</v>
      </c>
      <c r="HL111">
        <v>41.218299999999999</v>
      </c>
      <c r="HM111">
        <v>0</v>
      </c>
      <c r="HN111">
        <v>21.645299999999999</v>
      </c>
      <c r="HO111">
        <v>1624.15</v>
      </c>
      <c r="HP111">
        <v>19.591200000000001</v>
      </c>
      <c r="HQ111">
        <v>102.447</v>
      </c>
      <c r="HR111">
        <v>103.285</v>
      </c>
    </row>
    <row r="112" spans="1:226" x14ac:dyDescent="0.2">
      <c r="A112">
        <v>96</v>
      </c>
      <c r="B112">
        <v>1657470788.0999999</v>
      </c>
      <c r="C112">
        <v>566.59999990463302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1657470785.3</v>
      </c>
      <c r="J112">
        <f t="shared" si="34"/>
        <v>4.6168263056131651E-3</v>
      </c>
      <c r="K112">
        <f t="shared" si="35"/>
        <v>4.6168263056131646</v>
      </c>
      <c r="L112">
        <f t="shared" si="36"/>
        <v>48.982624681755894</v>
      </c>
      <c r="M112">
        <f t="shared" si="37"/>
        <v>1529.1110000000001</v>
      </c>
      <c r="N112">
        <f t="shared" si="38"/>
        <v>1005.0915877366257</v>
      </c>
      <c r="O112">
        <f t="shared" si="39"/>
        <v>70.70203907173449</v>
      </c>
      <c r="P112">
        <f t="shared" si="40"/>
        <v>107.56359617980257</v>
      </c>
      <c r="Q112">
        <f t="shared" si="41"/>
        <v>0.17326139065205182</v>
      </c>
      <c r="R112">
        <f t="shared" si="42"/>
        <v>2.3564692310737687</v>
      </c>
      <c r="S112">
        <f t="shared" si="43"/>
        <v>0.16648248479758859</v>
      </c>
      <c r="T112">
        <f t="shared" si="44"/>
        <v>0.10463851144431363</v>
      </c>
      <c r="U112">
        <f t="shared" si="45"/>
        <v>321.51101009999996</v>
      </c>
      <c r="V112">
        <f t="shared" si="46"/>
        <v>27.144895510541684</v>
      </c>
      <c r="W112">
        <f t="shared" si="47"/>
        <v>27.144895510541684</v>
      </c>
      <c r="X112">
        <f t="shared" si="48"/>
        <v>3.6097319702681769</v>
      </c>
      <c r="Y112">
        <f t="shared" si="49"/>
        <v>50.476092744904896</v>
      </c>
      <c r="Z112">
        <f t="shared" si="50"/>
        <v>1.7330656160747027</v>
      </c>
      <c r="AA112">
        <f t="shared" si="51"/>
        <v>3.433438528677796</v>
      </c>
      <c r="AB112">
        <f t="shared" si="52"/>
        <v>1.8766663541934743</v>
      </c>
      <c r="AC112">
        <f t="shared" si="53"/>
        <v>-203.60204007754058</v>
      </c>
      <c r="AD112">
        <f t="shared" si="54"/>
        <v>-108.08038493506602</v>
      </c>
      <c r="AE112">
        <f t="shared" si="55"/>
        <v>-9.8705712799672138</v>
      </c>
      <c r="AF112">
        <f t="shared" si="56"/>
        <v>-4.1986192573872927E-2</v>
      </c>
      <c r="AG112">
        <f t="shared" si="57"/>
        <v>65.328026979335192</v>
      </c>
      <c r="AH112">
        <f t="shared" si="58"/>
        <v>4.276293708347235</v>
      </c>
      <c r="AI112">
        <f t="shared" si="59"/>
        <v>48.982624681755894</v>
      </c>
      <c r="AJ112">
        <v>1648.69994253601</v>
      </c>
      <c r="AK112">
        <v>1575.8443030302999</v>
      </c>
      <c r="AL112">
        <v>3.5305954695644202</v>
      </c>
      <c r="AM112">
        <v>64.709286753650801</v>
      </c>
      <c r="AN112">
        <f t="shared" si="60"/>
        <v>4.6168263056131646</v>
      </c>
      <c r="AO112">
        <v>19.6326466880829</v>
      </c>
      <c r="AP112">
        <v>24.7558981818182</v>
      </c>
      <c r="AQ112">
        <v>6.3919697993166005E-2</v>
      </c>
      <c r="AR112">
        <v>77.473816315868703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37275.015177138572</v>
      </c>
      <c r="AX112">
        <f t="shared" si="64"/>
        <v>1999.972</v>
      </c>
      <c r="AY112">
        <f t="shared" si="65"/>
        <v>1681.1762100000001</v>
      </c>
      <c r="AZ112">
        <f t="shared" si="66"/>
        <v>0.84059987339822761</v>
      </c>
      <c r="BA112">
        <f t="shared" si="67"/>
        <v>0.16075775565857919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1657470785.3</v>
      </c>
      <c r="BH112">
        <v>1529.1110000000001</v>
      </c>
      <c r="BI112">
        <v>1615.3489999999999</v>
      </c>
      <c r="BJ112">
        <v>24.637049999999999</v>
      </c>
      <c r="BK112">
        <v>19.632059999999999</v>
      </c>
      <c r="BL112">
        <v>1514.4110000000001</v>
      </c>
      <c r="BM112">
        <v>24.276199999999999</v>
      </c>
      <c r="BN112">
        <v>500.0136</v>
      </c>
      <c r="BO112">
        <v>70.294020000000003</v>
      </c>
      <c r="BP112">
        <v>4.985705E-2</v>
      </c>
      <c r="BQ112">
        <v>26.294149999999998</v>
      </c>
      <c r="BR112">
        <v>25.997620000000001</v>
      </c>
      <c r="BS112">
        <v>999.9</v>
      </c>
      <c r="BT112">
        <v>0</v>
      </c>
      <c r="BU112">
        <v>0</v>
      </c>
      <c r="BV112">
        <v>10005</v>
      </c>
      <c r="BW112">
        <v>0</v>
      </c>
      <c r="BX112">
        <v>2073.895</v>
      </c>
      <c r="BY112">
        <v>-86.238619999999997</v>
      </c>
      <c r="BZ112">
        <v>1567.7349999999999</v>
      </c>
      <c r="CA112">
        <v>1647.6980000000001</v>
      </c>
      <c r="CB112">
        <v>5.0049859999999997</v>
      </c>
      <c r="CC112">
        <v>1615.3489999999999</v>
      </c>
      <c r="CD112">
        <v>19.632059999999999</v>
      </c>
      <c r="CE112">
        <v>1.7318389999999999</v>
      </c>
      <c r="CF112">
        <v>1.380017</v>
      </c>
      <c r="CG112">
        <v>15.184699999999999</v>
      </c>
      <c r="CH112">
        <v>11.699820000000001</v>
      </c>
      <c r="CI112">
        <v>1999.972</v>
      </c>
      <c r="CJ112">
        <v>0.98000229999999999</v>
      </c>
      <c r="CK112">
        <v>1.9997580000000001E-2</v>
      </c>
      <c r="CL112">
        <v>0</v>
      </c>
      <c r="CM112">
        <v>2.4537300000000002</v>
      </c>
      <c r="CN112">
        <v>0</v>
      </c>
      <c r="CO112">
        <v>15053.05</v>
      </c>
      <c r="CP112">
        <v>17299.93</v>
      </c>
      <c r="CQ112">
        <v>38.686999999999998</v>
      </c>
      <c r="CR112">
        <v>39.568300000000001</v>
      </c>
      <c r="CS112">
        <v>38.4559</v>
      </c>
      <c r="CT112">
        <v>37.811999999999998</v>
      </c>
      <c r="CU112">
        <v>38.112400000000001</v>
      </c>
      <c r="CV112">
        <v>1959.981</v>
      </c>
      <c r="CW112">
        <v>39.991</v>
      </c>
      <c r="CX112">
        <v>0</v>
      </c>
      <c r="CY112">
        <v>1657470761.9000001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-4.0000000000000001E-3</v>
      </c>
      <c r="DH112">
        <v>8.7509999999999994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-85.565826829268303</v>
      </c>
      <c r="DO112">
        <v>-2.3652313588851999</v>
      </c>
      <c r="DP112">
        <v>0.75964622864516596</v>
      </c>
      <c r="DQ112">
        <v>0</v>
      </c>
      <c r="DR112">
        <v>4.8849782926829297</v>
      </c>
      <c r="DS112">
        <v>7.5412682926838295E-2</v>
      </c>
      <c r="DT112">
        <v>6.9221888928583594E-2</v>
      </c>
      <c r="DU112">
        <v>1</v>
      </c>
      <c r="DV112">
        <v>1</v>
      </c>
      <c r="DW112">
        <v>2</v>
      </c>
      <c r="DX112" t="s">
        <v>357</v>
      </c>
      <c r="DY112">
        <v>2.9734699999999998</v>
      </c>
      <c r="DZ112">
        <v>2.7029800000000002</v>
      </c>
      <c r="EA112">
        <v>0.171874</v>
      </c>
      <c r="EB112">
        <v>0.178287</v>
      </c>
      <c r="EC112">
        <v>8.3268599999999998E-2</v>
      </c>
      <c r="ED112">
        <v>7.1176299999999998E-2</v>
      </c>
      <c r="EE112">
        <v>32293.9</v>
      </c>
      <c r="EF112">
        <v>35068.199999999997</v>
      </c>
      <c r="EG112">
        <v>35337.599999999999</v>
      </c>
      <c r="EH112">
        <v>38703.9</v>
      </c>
      <c r="EI112">
        <v>45928.800000000003</v>
      </c>
      <c r="EJ112">
        <v>51885.4</v>
      </c>
      <c r="EK112">
        <v>55216.5</v>
      </c>
      <c r="EL112">
        <v>62031.199999999997</v>
      </c>
      <c r="EM112">
        <v>1.9932000000000001</v>
      </c>
      <c r="EN112">
        <v>2.1294</v>
      </c>
      <c r="EO112">
        <v>4.48227E-2</v>
      </c>
      <c r="EP112">
        <v>0</v>
      </c>
      <c r="EQ112">
        <v>25.220300000000002</v>
      </c>
      <c r="ER112">
        <v>999.9</v>
      </c>
      <c r="ES112">
        <v>47.954999999999998</v>
      </c>
      <c r="ET112">
        <v>32.920999999999999</v>
      </c>
      <c r="EU112">
        <v>34.314300000000003</v>
      </c>
      <c r="EV112">
        <v>52.732999999999997</v>
      </c>
      <c r="EW112">
        <v>37.704300000000003</v>
      </c>
      <c r="EX112">
        <v>2</v>
      </c>
      <c r="EY112">
        <v>-6.0670700000000001E-2</v>
      </c>
      <c r="EZ112">
        <v>-0.32577299999999998</v>
      </c>
      <c r="FA112">
        <v>20.146000000000001</v>
      </c>
      <c r="FB112">
        <v>5.1993200000000002</v>
      </c>
      <c r="FC112">
        <v>12.0099</v>
      </c>
      <c r="FD112">
        <v>4.9756</v>
      </c>
      <c r="FE112">
        <v>3.2938000000000001</v>
      </c>
      <c r="FF112">
        <v>9999</v>
      </c>
      <c r="FG112">
        <v>9999</v>
      </c>
      <c r="FH112">
        <v>9999</v>
      </c>
      <c r="FI112">
        <v>580.5</v>
      </c>
      <c r="FJ112">
        <v>1.86304</v>
      </c>
      <c r="FK112">
        <v>1.86798</v>
      </c>
      <c r="FL112">
        <v>1.86768</v>
      </c>
      <c r="FM112">
        <v>1.8689</v>
      </c>
      <c r="FN112">
        <v>1.8696600000000001</v>
      </c>
      <c r="FO112">
        <v>1.86572</v>
      </c>
      <c r="FP112">
        <v>1.8667899999999999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14.76</v>
      </c>
      <c r="GF112">
        <v>0.3669</v>
      </c>
      <c r="GG112">
        <v>4.1105</v>
      </c>
      <c r="GH112">
        <v>7.67244E-3</v>
      </c>
      <c r="GI112">
        <v>-4.3099900000000001E-7</v>
      </c>
      <c r="GJ112">
        <v>-1.23938E-11</v>
      </c>
      <c r="GK112">
        <v>-0.116349886799232</v>
      </c>
      <c r="GL112">
        <v>-1.24571880312714E-2</v>
      </c>
      <c r="GM112">
        <v>1.4289494627965E-3</v>
      </c>
      <c r="GN112">
        <v>-4.3703736857135599E-6</v>
      </c>
      <c r="GO112">
        <v>13</v>
      </c>
      <c r="GP112">
        <v>1891</v>
      </c>
      <c r="GQ112">
        <v>2</v>
      </c>
      <c r="GR112">
        <v>33</v>
      </c>
      <c r="GS112">
        <v>2620.3000000000002</v>
      </c>
      <c r="GT112">
        <v>2620.3000000000002</v>
      </c>
      <c r="GU112">
        <v>3.8110400000000002</v>
      </c>
      <c r="GV112">
        <v>2.6086399999999998</v>
      </c>
      <c r="GW112">
        <v>2.2485400000000002</v>
      </c>
      <c r="GX112">
        <v>2.7636699999999998</v>
      </c>
      <c r="GY112">
        <v>1.9958499999999999</v>
      </c>
      <c r="GZ112">
        <v>2.3962400000000001</v>
      </c>
      <c r="HA112">
        <v>36.011299999999999</v>
      </c>
      <c r="HB112">
        <v>15.1477</v>
      </c>
      <c r="HC112">
        <v>18</v>
      </c>
      <c r="HD112">
        <v>503.23</v>
      </c>
      <c r="HE112">
        <v>593.923</v>
      </c>
      <c r="HF112">
        <v>22.061900000000001</v>
      </c>
      <c r="HG112">
        <v>26.433700000000002</v>
      </c>
      <c r="HH112">
        <v>29.9939</v>
      </c>
      <c r="HI112">
        <v>26.351500000000001</v>
      </c>
      <c r="HJ112">
        <v>26.293700000000001</v>
      </c>
      <c r="HK112">
        <v>76.254000000000005</v>
      </c>
      <c r="HL112">
        <v>41.819400000000002</v>
      </c>
      <c r="HM112">
        <v>0</v>
      </c>
      <c r="HN112">
        <v>21.314599999999999</v>
      </c>
      <c r="HO112">
        <v>1637.57</v>
      </c>
      <c r="HP112">
        <v>19.319700000000001</v>
      </c>
      <c r="HQ112">
        <v>102.444</v>
      </c>
      <c r="HR112">
        <v>103.283</v>
      </c>
    </row>
    <row r="113" spans="1:226" x14ac:dyDescent="0.2">
      <c r="A113">
        <v>97</v>
      </c>
      <c r="B113">
        <v>1657470793.0999999</v>
      </c>
      <c r="C113">
        <v>571.59999990463302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1657470790.5999999</v>
      </c>
      <c r="J113">
        <f t="shared" si="34"/>
        <v>4.3966103887347575E-3</v>
      </c>
      <c r="K113">
        <f t="shared" si="35"/>
        <v>4.3966103887347572</v>
      </c>
      <c r="L113">
        <f t="shared" si="36"/>
        <v>48.697257495113853</v>
      </c>
      <c r="M113">
        <f t="shared" si="37"/>
        <v>1546.99</v>
      </c>
      <c r="N113">
        <f t="shared" si="38"/>
        <v>994.34127907437414</v>
      </c>
      <c r="O113">
        <f t="shared" si="39"/>
        <v>69.944965564019853</v>
      </c>
      <c r="P113">
        <f t="shared" si="40"/>
        <v>108.81994397196264</v>
      </c>
      <c r="Q113">
        <f t="shared" si="41"/>
        <v>0.16229618875734234</v>
      </c>
      <c r="R113">
        <f t="shared" si="42"/>
        <v>2.3562222225870491</v>
      </c>
      <c r="S113">
        <f t="shared" si="43"/>
        <v>0.15633168081828008</v>
      </c>
      <c r="T113">
        <f t="shared" si="44"/>
        <v>9.8224925148821182E-2</v>
      </c>
      <c r="U113">
        <f t="shared" si="45"/>
        <v>321.50744099999997</v>
      </c>
      <c r="V113">
        <f t="shared" si="46"/>
        <v>27.304377375199238</v>
      </c>
      <c r="W113">
        <f t="shared" si="47"/>
        <v>27.304377375199238</v>
      </c>
      <c r="X113">
        <f t="shared" si="48"/>
        <v>3.6436451821676341</v>
      </c>
      <c r="Y113">
        <f t="shared" si="49"/>
        <v>50.44214789637784</v>
      </c>
      <c r="Z113">
        <f t="shared" si="50"/>
        <v>1.7410647049515395</v>
      </c>
      <c r="AA113">
        <f t="shared" si="51"/>
        <v>3.4516069944685328</v>
      </c>
      <c r="AB113">
        <f t="shared" si="52"/>
        <v>1.9025804772160946</v>
      </c>
      <c r="AC113">
        <f t="shared" si="53"/>
        <v>-193.8905181432028</v>
      </c>
      <c r="AD113">
        <f t="shared" si="54"/>
        <v>-116.96934347941352</v>
      </c>
      <c r="AE113">
        <f t="shared" si="55"/>
        <v>-10.696803141790253</v>
      </c>
      <c r="AF113">
        <f t="shared" si="56"/>
        <v>-4.9223764406619352E-2</v>
      </c>
      <c r="AG113">
        <f t="shared" si="57"/>
        <v>64.60042771861788</v>
      </c>
      <c r="AH113">
        <f t="shared" si="58"/>
        <v>4.5023019500652417</v>
      </c>
      <c r="AI113">
        <f t="shared" si="59"/>
        <v>48.697257495113853</v>
      </c>
      <c r="AJ113">
        <v>1664.7216714746901</v>
      </c>
      <c r="AK113">
        <v>1592.922</v>
      </c>
      <c r="AL113">
        <v>3.3408373249096401</v>
      </c>
      <c r="AM113">
        <v>64.709286753650801</v>
      </c>
      <c r="AN113">
        <f t="shared" si="60"/>
        <v>4.3966103887347572</v>
      </c>
      <c r="AO113">
        <v>19.535102894051299</v>
      </c>
      <c r="AP113">
        <v>24.689556363636399</v>
      </c>
      <c r="AQ113">
        <v>-2.0486423270327501E-3</v>
      </c>
      <c r="AR113">
        <v>77.473816315868703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37257.930232170533</v>
      </c>
      <c r="AX113">
        <f t="shared" si="64"/>
        <v>1999.95</v>
      </c>
      <c r="AY113">
        <f t="shared" si="65"/>
        <v>1681.1577</v>
      </c>
      <c r="AZ113">
        <f t="shared" si="66"/>
        <v>0.84059986499662487</v>
      </c>
      <c r="BA113">
        <f t="shared" si="67"/>
        <v>0.16075773944348606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1657470790.5999999</v>
      </c>
      <c r="BH113">
        <v>1546.99</v>
      </c>
      <c r="BI113">
        <v>1632.8655555555599</v>
      </c>
      <c r="BJ113">
        <v>24.751066666666699</v>
      </c>
      <c r="BK113">
        <v>19.482211111111098</v>
      </c>
      <c r="BL113">
        <v>1532.1822222222199</v>
      </c>
      <c r="BM113">
        <v>24.384866666666699</v>
      </c>
      <c r="BN113">
        <v>500.017333333333</v>
      </c>
      <c r="BO113">
        <v>70.294022222222196</v>
      </c>
      <c r="BP113">
        <v>4.8994844444444401E-2</v>
      </c>
      <c r="BQ113">
        <v>26.383566666666699</v>
      </c>
      <c r="BR113">
        <v>25.986077777777801</v>
      </c>
      <c r="BS113">
        <v>999.9</v>
      </c>
      <c r="BT113">
        <v>0</v>
      </c>
      <c r="BU113">
        <v>0</v>
      </c>
      <c r="BV113">
        <v>10003.333333333299</v>
      </c>
      <c r="BW113">
        <v>0</v>
      </c>
      <c r="BX113">
        <v>2077.3511111111102</v>
      </c>
      <c r="BY113">
        <v>-85.874911111111103</v>
      </c>
      <c r="BZ113">
        <v>1586.2522222222201</v>
      </c>
      <c r="CA113">
        <v>1665.3088888888899</v>
      </c>
      <c r="CB113">
        <v>5.2688655555555597</v>
      </c>
      <c r="CC113">
        <v>1632.8655555555599</v>
      </c>
      <c r="CD113">
        <v>19.482211111111098</v>
      </c>
      <c r="CE113">
        <v>1.7398511111111099</v>
      </c>
      <c r="CF113">
        <v>1.36948111111111</v>
      </c>
      <c r="CG113">
        <v>15.2566222222222</v>
      </c>
      <c r="CH113">
        <v>11.5838</v>
      </c>
      <c r="CI113">
        <v>1999.95</v>
      </c>
      <c r="CJ113">
        <v>0.98000266666666702</v>
      </c>
      <c r="CK113">
        <v>1.9997188888888899E-2</v>
      </c>
      <c r="CL113">
        <v>0</v>
      </c>
      <c r="CM113">
        <v>2.3790222222222202</v>
      </c>
      <c r="CN113">
        <v>0</v>
      </c>
      <c r="CO113">
        <v>15051.677777777801</v>
      </c>
      <c r="CP113">
        <v>17299.722222222201</v>
      </c>
      <c r="CQ113">
        <v>38.686999999999998</v>
      </c>
      <c r="CR113">
        <v>39.625</v>
      </c>
      <c r="CS113">
        <v>38.485999999999997</v>
      </c>
      <c r="CT113">
        <v>37.875</v>
      </c>
      <c r="CU113">
        <v>38.125</v>
      </c>
      <c r="CV113">
        <v>1959.96</v>
      </c>
      <c r="CW113">
        <v>39.99</v>
      </c>
      <c r="CX113">
        <v>0</v>
      </c>
      <c r="CY113">
        <v>1657470767.3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-4.0000000000000001E-3</v>
      </c>
      <c r="DH113">
        <v>8.7509999999999994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-85.774500000000003</v>
      </c>
      <c r="DO113">
        <v>-1.6466195121950999</v>
      </c>
      <c r="DP113">
        <v>0.65502744310411298</v>
      </c>
      <c r="DQ113">
        <v>0</v>
      </c>
      <c r="DR113">
        <v>4.9782175609756099</v>
      </c>
      <c r="DS113">
        <v>1.6097468989547099</v>
      </c>
      <c r="DT113">
        <v>0.18094668738879399</v>
      </c>
      <c r="DU113">
        <v>0</v>
      </c>
      <c r="DV113">
        <v>0</v>
      </c>
      <c r="DW113">
        <v>2</v>
      </c>
      <c r="DX113" t="s">
        <v>401</v>
      </c>
      <c r="DY113">
        <v>2.9729199999999998</v>
      </c>
      <c r="DZ113">
        <v>2.7025000000000001</v>
      </c>
      <c r="EA113">
        <v>0.17296900000000001</v>
      </c>
      <c r="EB113">
        <v>0.17938000000000001</v>
      </c>
      <c r="EC113">
        <v>8.3055599999999993E-2</v>
      </c>
      <c r="ED113">
        <v>7.0673600000000003E-2</v>
      </c>
      <c r="EE113">
        <v>32251.599999999999</v>
      </c>
      <c r="EF113">
        <v>35021.599999999999</v>
      </c>
      <c r="EG113">
        <v>35338.1</v>
      </c>
      <c r="EH113">
        <v>38703.9</v>
      </c>
      <c r="EI113">
        <v>45940.4</v>
      </c>
      <c r="EJ113">
        <v>51913.9</v>
      </c>
      <c r="EK113">
        <v>55217.4</v>
      </c>
      <c r="EL113">
        <v>62031.5</v>
      </c>
      <c r="EM113">
        <v>1.9916</v>
      </c>
      <c r="EN113">
        <v>2.1297999999999999</v>
      </c>
      <c r="EO113">
        <v>4.9740100000000002E-2</v>
      </c>
      <c r="EP113">
        <v>0</v>
      </c>
      <c r="EQ113">
        <v>25.209700000000002</v>
      </c>
      <c r="ER113">
        <v>999.9</v>
      </c>
      <c r="ES113">
        <v>47.954999999999998</v>
      </c>
      <c r="ET113">
        <v>32.932000000000002</v>
      </c>
      <c r="EU113">
        <v>34.338500000000003</v>
      </c>
      <c r="EV113">
        <v>52.652999999999999</v>
      </c>
      <c r="EW113">
        <v>37.716299999999997</v>
      </c>
      <c r="EX113">
        <v>2</v>
      </c>
      <c r="EY113">
        <v>-6.8008100000000002E-2</v>
      </c>
      <c r="EZ113">
        <v>0.40867100000000001</v>
      </c>
      <c r="FA113">
        <v>20.148299999999999</v>
      </c>
      <c r="FB113">
        <v>5.1981200000000003</v>
      </c>
      <c r="FC113">
        <v>12.008800000000001</v>
      </c>
      <c r="FD113">
        <v>4.9756</v>
      </c>
      <c r="FE113">
        <v>3.2934000000000001</v>
      </c>
      <c r="FF113">
        <v>9999</v>
      </c>
      <c r="FG113">
        <v>9999</v>
      </c>
      <c r="FH113">
        <v>9999</v>
      </c>
      <c r="FI113">
        <v>580.5</v>
      </c>
      <c r="FJ113">
        <v>1.8631</v>
      </c>
      <c r="FK113">
        <v>1.86795</v>
      </c>
      <c r="FL113">
        <v>1.86768</v>
      </c>
      <c r="FM113">
        <v>1.86887</v>
      </c>
      <c r="FN113">
        <v>1.8696600000000001</v>
      </c>
      <c r="FO113">
        <v>1.8656900000000001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14.86</v>
      </c>
      <c r="GF113">
        <v>0.36259999999999998</v>
      </c>
      <c r="GG113">
        <v>4.1105</v>
      </c>
      <c r="GH113">
        <v>7.67244E-3</v>
      </c>
      <c r="GI113">
        <v>-4.3099900000000001E-7</v>
      </c>
      <c r="GJ113">
        <v>-1.23938E-11</v>
      </c>
      <c r="GK113">
        <v>-0.116349886799232</v>
      </c>
      <c r="GL113">
        <v>-1.24571880312714E-2</v>
      </c>
      <c r="GM113">
        <v>1.4289494627965E-3</v>
      </c>
      <c r="GN113">
        <v>-4.3703736857135599E-6</v>
      </c>
      <c r="GO113">
        <v>13</v>
      </c>
      <c r="GP113">
        <v>1891</v>
      </c>
      <c r="GQ113">
        <v>2</v>
      </c>
      <c r="GR113">
        <v>33</v>
      </c>
      <c r="GS113">
        <v>2620.4</v>
      </c>
      <c r="GT113">
        <v>2620.4</v>
      </c>
      <c r="GU113">
        <v>3.8415499999999998</v>
      </c>
      <c r="GV113">
        <v>2.6110799999999998</v>
      </c>
      <c r="GW113">
        <v>2.2485400000000002</v>
      </c>
      <c r="GX113">
        <v>2.7636699999999998</v>
      </c>
      <c r="GY113">
        <v>1.9958499999999999</v>
      </c>
      <c r="GZ113">
        <v>2.3584000000000001</v>
      </c>
      <c r="HA113">
        <v>36.011299999999999</v>
      </c>
      <c r="HB113">
        <v>15.138999999999999</v>
      </c>
      <c r="HC113">
        <v>18</v>
      </c>
      <c r="HD113">
        <v>502.233</v>
      </c>
      <c r="HE113">
        <v>594.27300000000002</v>
      </c>
      <c r="HF113">
        <v>22.109300000000001</v>
      </c>
      <c r="HG113">
        <v>26.4422</v>
      </c>
      <c r="HH113">
        <v>29.994399999999999</v>
      </c>
      <c r="HI113">
        <v>26.357800000000001</v>
      </c>
      <c r="HJ113">
        <v>26.298200000000001</v>
      </c>
      <c r="HK113">
        <v>76.851799999999997</v>
      </c>
      <c r="HL113">
        <v>41.819400000000002</v>
      </c>
      <c r="HM113">
        <v>0</v>
      </c>
      <c r="HN113">
        <v>21.671099999999999</v>
      </c>
      <c r="HO113">
        <v>1657.74</v>
      </c>
      <c r="HP113">
        <v>19.389600000000002</v>
      </c>
      <c r="HQ113">
        <v>102.446</v>
      </c>
      <c r="HR113">
        <v>103.283</v>
      </c>
    </row>
    <row r="114" spans="1:226" x14ac:dyDescent="0.2">
      <c r="A114">
        <v>98</v>
      </c>
      <c r="B114">
        <v>1657470798.0999999</v>
      </c>
      <c r="C114">
        <v>576.59999990463302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1657470795.3</v>
      </c>
      <c r="J114">
        <f t="shared" si="34"/>
        <v>4.2605974153154397E-3</v>
      </c>
      <c r="K114">
        <f t="shared" si="35"/>
        <v>4.2605974153154396</v>
      </c>
      <c r="L114">
        <f t="shared" si="36"/>
        <v>49.113271933667278</v>
      </c>
      <c r="M114">
        <f t="shared" si="37"/>
        <v>1562.567</v>
      </c>
      <c r="N114">
        <f t="shared" si="38"/>
        <v>979.78499832646855</v>
      </c>
      <c r="O114">
        <f t="shared" si="39"/>
        <v>68.921677110036498</v>
      </c>
      <c r="P114">
        <f t="shared" si="40"/>
        <v>109.91670460432388</v>
      </c>
      <c r="Q114">
        <f t="shared" si="41"/>
        <v>0.1543617432875633</v>
      </c>
      <c r="R114">
        <f t="shared" si="42"/>
        <v>2.3561129859543462</v>
      </c>
      <c r="S114">
        <f t="shared" si="43"/>
        <v>0.14895548227173946</v>
      </c>
      <c r="T114">
        <f t="shared" si="44"/>
        <v>9.3567133084971083E-2</v>
      </c>
      <c r="U114">
        <f t="shared" si="45"/>
        <v>321.51324450000004</v>
      </c>
      <c r="V114">
        <f t="shared" si="46"/>
        <v>27.407544675107722</v>
      </c>
      <c r="W114">
        <f t="shared" si="47"/>
        <v>27.407544675107722</v>
      </c>
      <c r="X114">
        <f t="shared" si="48"/>
        <v>3.6657311459478574</v>
      </c>
      <c r="Y114">
        <f t="shared" si="49"/>
        <v>49.969741087200831</v>
      </c>
      <c r="Z114">
        <f t="shared" si="50"/>
        <v>1.7308595749717537</v>
      </c>
      <c r="AA114">
        <f t="shared" si="51"/>
        <v>3.4638153756916168</v>
      </c>
      <c r="AB114">
        <f t="shared" si="52"/>
        <v>1.9348715709761037</v>
      </c>
      <c r="AC114">
        <f t="shared" si="53"/>
        <v>-187.89234601541088</v>
      </c>
      <c r="AD114">
        <f t="shared" si="54"/>
        <v>-122.46578039671247</v>
      </c>
      <c r="AE114">
        <f t="shared" si="55"/>
        <v>-11.209108396455363</v>
      </c>
      <c r="AF114">
        <f t="shared" si="56"/>
        <v>-5.3990308578661939E-2</v>
      </c>
      <c r="AG114">
        <f t="shared" si="57"/>
        <v>65.433338957833314</v>
      </c>
      <c r="AH114">
        <f t="shared" si="58"/>
        <v>4.4371935892455143</v>
      </c>
      <c r="AI114">
        <f t="shared" si="59"/>
        <v>49.113271933667278</v>
      </c>
      <c r="AJ114">
        <v>1683.1976955743901</v>
      </c>
      <c r="AK114">
        <v>1610.10212121212</v>
      </c>
      <c r="AL114">
        <v>3.5578608330864299</v>
      </c>
      <c r="AM114">
        <v>64.709286753650801</v>
      </c>
      <c r="AN114">
        <f t="shared" si="60"/>
        <v>4.2605974153154396</v>
      </c>
      <c r="AO114">
        <v>19.413004013312399</v>
      </c>
      <c r="AP114">
        <v>24.538278787878799</v>
      </c>
      <c r="AQ114">
        <v>-3.1590146422535201E-2</v>
      </c>
      <c r="AR114">
        <v>77.473816315868703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37247.866061927103</v>
      </c>
      <c r="AX114">
        <f t="shared" si="64"/>
        <v>1999.9860000000001</v>
      </c>
      <c r="AY114">
        <f t="shared" si="65"/>
        <v>1681.1879700000002</v>
      </c>
      <c r="AZ114">
        <f t="shared" si="66"/>
        <v>0.84059986919908447</v>
      </c>
      <c r="BA114">
        <f t="shared" si="67"/>
        <v>0.16075774755423289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1657470795.3</v>
      </c>
      <c r="BH114">
        <v>1562.567</v>
      </c>
      <c r="BI114">
        <v>1649.405</v>
      </c>
      <c r="BJ114">
        <v>24.60576</v>
      </c>
      <c r="BK114">
        <v>19.412269999999999</v>
      </c>
      <c r="BL114">
        <v>1547.6610000000001</v>
      </c>
      <c r="BM114">
        <v>24.246369999999999</v>
      </c>
      <c r="BN114">
        <v>500.01209999999998</v>
      </c>
      <c r="BO114">
        <v>70.294700000000006</v>
      </c>
      <c r="BP114">
        <v>4.8974610000000002E-2</v>
      </c>
      <c r="BQ114">
        <v>26.44342</v>
      </c>
      <c r="BR114">
        <v>26.048839999999998</v>
      </c>
      <c r="BS114">
        <v>999.9</v>
      </c>
      <c r="BT114">
        <v>0</v>
      </c>
      <c r="BU114">
        <v>0</v>
      </c>
      <c r="BV114">
        <v>10002.5</v>
      </c>
      <c r="BW114">
        <v>0</v>
      </c>
      <c r="BX114">
        <v>2067.2440000000001</v>
      </c>
      <c r="BY114">
        <v>-86.8352</v>
      </c>
      <c r="BZ114">
        <v>1601.9860000000001</v>
      </c>
      <c r="CA114">
        <v>1682.057</v>
      </c>
      <c r="CB114">
        <v>5.1934670000000001</v>
      </c>
      <c r="CC114">
        <v>1649.405</v>
      </c>
      <c r="CD114">
        <v>19.412269999999999</v>
      </c>
      <c r="CE114">
        <v>1.729654</v>
      </c>
      <c r="CF114">
        <v>1.3645799999999999</v>
      </c>
      <c r="CG114">
        <v>15.16513</v>
      </c>
      <c r="CH114">
        <v>11.52966</v>
      </c>
      <c r="CI114">
        <v>1999.9860000000001</v>
      </c>
      <c r="CJ114">
        <v>0.98000290000000001</v>
      </c>
      <c r="CK114">
        <v>1.9996940000000001E-2</v>
      </c>
      <c r="CL114">
        <v>0</v>
      </c>
      <c r="CM114">
        <v>2.3585600000000002</v>
      </c>
      <c r="CN114">
        <v>0</v>
      </c>
      <c r="CO114">
        <v>15036.15</v>
      </c>
      <c r="CP114">
        <v>17300.04</v>
      </c>
      <c r="CQ114">
        <v>38.731099999999998</v>
      </c>
      <c r="CR114">
        <v>39.625</v>
      </c>
      <c r="CS114">
        <v>38.5</v>
      </c>
      <c r="CT114">
        <v>37.875</v>
      </c>
      <c r="CU114">
        <v>38.125</v>
      </c>
      <c r="CV114">
        <v>1959.9949999999999</v>
      </c>
      <c r="CW114">
        <v>39.991</v>
      </c>
      <c r="CX114">
        <v>0</v>
      </c>
      <c r="CY114">
        <v>1657470772.0999999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-4.0000000000000001E-3</v>
      </c>
      <c r="DH114">
        <v>8.7509999999999994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-86.050231707317096</v>
      </c>
      <c r="DO114">
        <v>-3.78761602787465</v>
      </c>
      <c r="DP114">
        <v>0.77364574972516797</v>
      </c>
      <c r="DQ114">
        <v>0</v>
      </c>
      <c r="DR114">
        <v>5.0465063414634104</v>
      </c>
      <c r="DS114">
        <v>1.7232572822299601</v>
      </c>
      <c r="DT114">
        <v>0.188039161771653</v>
      </c>
      <c r="DU114">
        <v>0</v>
      </c>
      <c r="DV114">
        <v>0</v>
      </c>
      <c r="DW114">
        <v>2</v>
      </c>
      <c r="DX114" t="s">
        <v>401</v>
      </c>
      <c r="DY114">
        <v>2.97322</v>
      </c>
      <c r="DZ114">
        <v>2.7035100000000001</v>
      </c>
      <c r="EA114">
        <v>0.17411199999999999</v>
      </c>
      <c r="EB114">
        <v>0.180455</v>
      </c>
      <c r="EC114">
        <v>8.2719799999999996E-2</v>
      </c>
      <c r="ED114">
        <v>7.06479E-2</v>
      </c>
      <c r="EE114">
        <v>32207</v>
      </c>
      <c r="EF114">
        <v>34976.1</v>
      </c>
      <c r="EG114">
        <v>35338.1</v>
      </c>
      <c r="EH114">
        <v>38704.400000000001</v>
      </c>
      <c r="EI114">
        <v>45957.9</v>
      </c>
      <c r="EJ114">
        <v>51915.8</v>
      </c>
      <c r="EK114">
        <v>55217.9</v>
      </c>
      <c r="EL114">
        <v>62032.1</v>
      </c>
      <c r="EM114">
        <v>1.9916</v>
      </c>
      <c r="EN114">
        <v>2.13</v>
      </c>
      <c r="EO114">
        <v>5.3465400000000003E-2</v>
      </c>
      <c r="EP114">
        <v>0</v>
      </c>
      <c r="EQ114">
        <v>25.196899999999999</v>
      </c>
      <c r="ER114">
        <v>999.9</v>
      </c>
      <c r="ES114">
        <v>47.954999999999998</v>
      </c>
      <c r="ET114">
        <v>32.932000000000002</v>
      </c>
      <c r="EU114">
        <v>34.332500000000003</v>
      </c>
      <c r="EV114">
        <v>52.843000000000004</v>
      </c>
      <c r="EW114">
        <v>37.732399999999998</v>
      </c>
      <c r="EX114">
        <v>2</v>
      </c>
      <c r="EY114">
        <v>-6.7947199999999999E-2</v>
      </c>
      <c r="EZ114">
        <v>1.0416099999999999</v>
      </c>
      <c r="FA114">
        <v>20.146599999999999</v>
      </c>
      <c r="FB114">
        <v>5.1993200000000002</v>
      </c>
      <c r="FC114">
        <v>12.0076</v>
      </c>
      <c r="FD114">
        <v>4.976</v>
      </c>
      <c r="FE114">
        <v>3.2936000000000001</v>
      </c>
      <c r="FF114">
        <v>9999</v>
      </c>
      <c r="FG114">
        <v>9999</v>
      </c>
      <c r="FH114">
        <v>9999</v>
      </c>
      <c r="FI114">
        <v>580.5</v>
      </c>
      <c r="FJ114">
        <v>1.8630100000000001</v>
      </c>
      <c r="FK114">
        <v>1.86795</v>
      </c>
      <c r="FL114">
        <v>1.86768</v>
      </c>
      <c r="FM114">
        <v>1.8688400000000001</v>
      </c>
      <c r="FN114">
        <v>1.8696600000000001</v>
      </c>
      <c r="FO114">
        <v>1.8656900000000001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14.97</v>
      </c>
      <c r="GF114">
        <v>0.35570000000000002</v>
      </c>
      <c r="GG114">
        <v>4.1105</v>
      </c>
      <c r="GH114">
        <v>7.67244E-3</v>
      </c>
      <c r="GI114">
        <v>-4.3099900000000001E-7</v>
      </c>
      <c r="GJ114">
        <v>-1.23938E-11</v>
      </c>
      <c r="GK114">
        <v>-0.116349886799232</v>
      </c>
      <c r="GL114">
        <v>-1.24571880312714E-2</v>
      </c>
      <c r="GM114">
        <v>1.4289494627965E-3</v>
      </c>
      <c r="GN114">
        <v>-4.3703736857135599E-6</v>
      </c>
      <c r="GO114">
        <v>13</v>
      </c>
      <c r="GP114">
        <v>1891</v>
      </c>
      <c r="GQ114">
        <v>2</v>
      </c>
      <c r="GR114">
        <v>33</v>
      </c>
      <c r="GS114">
        <v>2620.5</v>
      </c>
      <c r="GT114">
        <v>2620.4</v>
      </c>
      <c r="GU114">
        <v>3.8684099999999999</v>
      </c>
      <c r="GV114">
        <v>2.6037599999999999</v>
      </c>
      <c r="GW114">
        <v>2.2485400000000002</v>
      </c>
      <c r="GX114">
        <v>2.7636699999999998</v>
      </c>
      <c r="GY114">
        <v>1.9958499999999999</v>
      </c>
      <c r="GZ114">
        <v>2.3779300000000001</v>
      </c>
      <c r="HA114">
        <v>36.011299999999999</v>
      </c>
      <c r="HB114">
        <v>15.1477</v>
      </c>
      <c r="HC114">
        <v>18</v>
      </c>
      <c r="HD114">
        <v>502.25400000000002</v>
      </c>
      <c r="HE114">
        <v>594.47199999999998</v>
      </c>
      <c r="HF114">
        <v>22.1737</v>
      </c>
      <c r="HG114">
        <v>26.449300000000001</v>
      </c>
      <c r="HH114">
        <v>29.998100000000001</v>
      </c>
      <c r="HI114">
        <v>26.360399999999998</v>
      </c>
      <c r="HJ114">
        <v>26.302499999999998</v>
      </c>
      <c r="HK114">
        <v>77.388000000000005</v>
      </c>
      <c r="HL114">
        <v>41.819400000000002</v>
      </c>
      <c r="HM114">
        <v>0</v>
      </c>
      <c r="HN114">
        <v>21.895099999999999</v>
      </c>
      <c r="HO114">
        <v>1671.16</v>
      </c>
      <c r="HP114">
        <v>19.466999999999999</v>
      </c>
      <c r="HQ114">
        <v>102.446</v>
      </c>
      <c r="HR114">
        <v>103.28400000000001</v>
      </c>
    </row>
    <row r="115" spans="1:226" x14ac:dyDescent="0.2">
      <c r="A115">
        <v>99</v>
      </c>
      <c r="B115">
        <v>1657470802.5999999</v>
      </c>
      <c r="C115">
        <v>581.09999990463302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1657470799.75</v>
      </c>
      <c r="J115">
        <f t="shared" si="34"/>
        <v>4.1987467214786656E-3</v>
      </c>
      <c r="K115">
        <f t="shared" si="35"/>
        <v>4.198746721478666</v>
      </c>
      <c r="L115">
        <f t="shared" si="36"/>
        <v>48.804648380466297</v>
      </c>
      <c r="M115">
        <f t="shared" si="37"/>
        <v>1577.8510000000001</v>
      </c>
      <c r="N115">
        <f t="shared" si="38"/>
        <v>984.4577442450277</v>
      </c>
      <c r="O115">
        <f t="shared" si="39"/>
        <v>69.249613553510102</v>
      </c>
      <c r="P115">
        <f t="shared" si="40"/>
        <v>110.99061654374441</v>
      </c>
      <c r="Q115">
        <f t="shared" si="41"/>
        <v>0.15053725211082677</v>
      </c>
      <c r="R115">
        <f t="shared" si="42"/>
        <v>2.3517127958789725</v>
      </c>
      <c r="S115">
        <f t="shared" si="43"/>
        <v>0.14538148538502685</v>
      </c>
      <c r="T115">
        <f t="shared" si="44"/>
        <v>9.131194292254928E-2</v>
      </c>
      <c r="U115">
        <f t="shared" si="45"/>
        <v>321.50909489999998</v>
      </c>
      <c r="V115">
        <f t="shared" si="46"/>
        <v>27.45568012338261</v>
      </c>
      <c r="W115">
        <f t="shared" si="47"/>
        <v>27.45568012338261</v>
      </c>
      <c r="X115">
        <f t="shared" si="48"/>
        <v>3.6760758511946641</v>
      </c>
      <c r="Y115">
        <f t="shared" si="49"/>
        <v>49.648878944430088</v>
      </c>
      <c r="Z115">
        <f t="shared" si="50"/>
        <v>1.7224676219999244</v>
      </c>
      <c r="AA115">
        <f t="shared" si="51"/>
        <v>3.4692981163337251</v>
      </c>
      <c r="AB115">
        <f t="shared" si="52"/>
        <v>1.9536082291947396</v>
      </c>
      <c r="AC115">
        <f t="shared" si="53"/>
        <v>-185.16473041720914</v>
      </c>
      <c r="AD115">
        <f t="shared" si="54"/>
        <v>-124.93955842849721</v>
      </c>
      <c r="AE115">
        <f t="shared" si="55"/>
        <v>-11.461222822181895</v>
      </c>
      <c r="AF115">
        <f t="shared" si="56"/>
        <v>-5.6416767888293862E-2</v>
      </c>
      <c r="AG115">
        <f t="shared" si="57"/>
        <v>64.784952008695072</v>
      </c>
      <c r="AH115">
        <f t="shared" si="58"/>
        <v>4.33837279901892</v>
      </c>
      <c r="AI115">
        <f t="shared" si="59"/>
        <v>48.804648380466297</v>
      </c>
      <c r="AJ115">
        <v>1697.5503753184701</v>
      </c>
      <c r="AK115">
        <v>1625.43703030303</v>
      </c>
      <c r="AL115">
        <v>3.3923537365052701</v>
      </c>
      <c r="AM115">
        <v>64.709286753650801</v>
      </c>
      <c r="AN115">
        <f t="shared" si="60"/>
        <v>4.198746721478666</v>
      </c>
      <c r="AO115">
        <v>19.408401764889199</v>
      </c>
      <c r="AP115">
        <v>24.430599393939399</v>
      </c>
      <c r="AQ115">
        <v>-2.4428984670487201E-2</v>
      </c>
      <c r="AR115">
        <v>77.473816315868703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37138.524292976406</v>
      </c>
      <c r="AX115">
        <f t="shared" si="64"/>
        <v>1999.96</v>
      </c>
      <c r="AY115">
        <f t="shared" si="65"/>
        <v>1681.1661299999998</v>
      </c>
      <c r="AZ115">
        <f t="shared" si="66"/>
        <v>0.84059987699753991</v>
      </c>
      <c r="BA115">
        <f t="shared" si="67"/>
        <v>0.1607577626052521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1657470799.75</v>
      </c>
      <c r="BH115">
        <v>1577.8510000000001</v>
      </c>
      <c r="BI115">
        <v>1663.807</v>
      </c>
      <c r="BJ115">
        <v>24.486730000000001</v>
      </c>
      <c r="BK115">
        <v>19.408180000000002</v>
      </c>
      <c r="BL115">
        <v>1562.848</v>
      </c>
      <c r="BM115">
        <v>24.132909999999999</v>
      </c>
      <c r="BN115">
        <v>500.0018</v>
      </c>
      <c r="BO115">
        <v>70.293539999999993</v>
      </c>
      <c r="BP115">
        <v>4.9360910000000001E-2</v>
      </c>
      <c r="BQ115">
        <v>26.47024</v>
      </c>
      <c r="BR115">
        <v>26.088349999999998</v>
      </c>
      <c r="BS115">
        <v>999.9</v>
      </c>
      <c r="BT115">
        <v>0</v>
      </c>
      <c r="BU115">
        <v>0</v>
      </c>
      <c r="BV115">
        <v>9973</v>
      </c>
      <c r="BW115">
        <v>0</v>
      </c>
      <c r="BX115">
        <v>2002.6210000000001</v>
      </c>
      <c r="BY115">
        <v>-85.954710000000006</v>
      </c>
      <c r="BZ115">
        <v>1617.4570000000001</v>
      </c>
      <c r="CA115">
        <v>1696.7360000000001</v>
      </c>
      <c r="CB115">
        <v>5.0785499999999999</v>
      </c>
      <c r="CC115">
        <v>1663.807</v>
      </c>
      <c r="CD115">
        <v>19.408180000000002</v>
      </c>
      <c r="CE115">
        <v>1.7212590000000001</v>
      </c>
      <c r="CF115">
        <v>1.364271</v>
      </c>
      <c r="CG115">
        <v>15.08948</v>
      </c>
      <c r="CH115">
        <v>11.526199999999999</v>
      </c>
      <c r="CI115">
        <v>1999.96</v>
      </c>
      <c r="CJ115">
        <v>0.98000290000000001</v>
      </c>
      <c r="CK115">
        <v>1.9996940000000001E-2</v>
      </c>
      <c r="CL115">
        <v>0</v>
      </c>
      <c r="CM115">
        <v>2.26092</v>
      </c>
      <c r="CN115">
        <v>0</v>
      </c>
      <c r="CO115">
        <v>14992.01</v>
      </c>
      <c r="CP115">
        <v>17299.8</v>
      </c>
      <c r="CQ115">
        <v>38.75</v>
      </c>
      <c r="CR115">
        <v>39.6374</v>
      </c>
      <c r="CS115">
        <v>38.5</v>
      </c>
      <c r="CT115">
        <v>37.875</v>
      </c>
      <c r="CU115">
        <v>38.125</v>
      </c>
      <c r="CV115">
        <v>1959.9690000000001</v>
      </c>
      <c r="CW115">
        <v>39.991</v>
      </c>
      <c r="CX115">
        <v>0</v>
      </c>
      <c r="CY115">
        <v>1657470776.9000001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-4.0000000000000001E-3</v>
      </c>
      <c r="DH115">
        <v>8.7509999999999994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-86.198082499999998</v>
      </c>
      <c r="DO115">
        <v>-1.18159136960582</v>
      </c>
      <c r="DP115">
        <v>0.65533205014233098</v>
      </c>
      <c r="DQ115">
        <v>0</v>
      </c>
      <c r="DR115">
        <v>5.1154655</v>
      </c>
      <c r="DS115">
        <v>0.68620998123827104</v>
      </c>
      <c r="DT115">
        <v>0.13657872826597101</v>
      </c>
      <c r="DU115">
        <v>0</v>
      </c>
      <c r="DV115">
        <v>0</v>
      </c>
      <c r="DW115">
        <v>2</v>
      </c>
      <c r="DX115" t="s">
        <v>401</v>
      </c>
      <c r="DY115">
        <v>2.9733800000000001</v>
      </c>
      <c r="DZ115">
        <v>2.7029200000000002</v>
      </c>
      <c r="EA115">
        <v>0.175095</v>
      </c>
      <c r="EB115">
        <v>0.18143599999999999</v>
      </c>
      <c r="EC115">
        <v>8.24825E-2</v>
      </c>
      <c r="ED115">
        <v>7.0689100000000005E-2</v>
      </c>
      <c r="EE115">
        <v>32168.6</v>
      </c>
      <c r="EF115">
        <v>34933.199999999997</v>
      </c>
      <c r="EG115">
        <v>35338.1</v>
      </c>
      <c r="EH115">
        <v>38703.300000000003</v>
      </c>
      <c r="EI115">
        <v>45970</v>
      </c>
      <c r="EJ115">
        <v>51912.6</v>
      </c>
      <c r="EK115">
        <v>55217.9</v>
      </c>
      <c r="EL115">
        <v>62030.9</v>
      </c>
      <c r="EM115">
        <v>1.9914000000000001</v>
      </c>
      <c r="EN115">
        <v>2.1295999999999999</v>
      </c>
      <c r="EO115">
        <v>5.8114499999999999E-2</v>
      </c>
      <c r="EP115">
        <v>0</v>
      </c>
      <c r="EQ115">
        <v>25.1889</v>
      </c>
      <c r="ER115">
        <v>999.9</v>
      </c>
      <c r="ES115">
        <v>47.930999999999997</v>
      </c>
      <c r="ET115">
        <v>32.932000000000002</v>
      </c>
      <c r="EU115">
        <v>34.320399999999999</v>
      </c>
      <c r="EV115">
        <v>53.192999999999998</v>
      </c>
      <c r="EW115">
        <v>37.732399999999998</v>
      </c>
      <c r="EX115">
        <v>2</v>
      </c>
      <c r="EY115">
        <v>-6.4695100000000005E-2</v>
      </c>
      <c r="EZ115">
        <v>1.9115500000000001</v>
      </c>
      <c r="FA115">
        <v>20.1386</v>
      </c>
      <c r="FB115">
        <v>5.1993200000000002</v>
      </c>
      <c r="FC115">
        <v>12.0052</v>
      </c>
      <c r="FD115">
        <v>4.9756</v>
      </c>
      <c r="FE115">
        <v>3.2932000000000001</v>
      </c>
      <c r="FF115">
        <v>9999</v>
      </c>
      <c r="FG115">
        <v>9999</v>
      </c>
      <c r="FH115">
        <v>9999</v>
      </c>
      <c r="FI115">
        <v>580.5</v>
      </c>
      <c r="FJ115">
        <v>1.86304</v>
      </c>
      <c r="FK115">
        <v>1.86798</v>
      </c>
      <c r="FL115">
        <v>1.86768</v>
      </c>
      <c r="FM115">
        <v>1.8688</v>
      </c>
      <c r="FN115">
        <v>1.8696600000000001</v>
      </c>
      <c r="FO115">
        <v>1.8656900000000001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15.06</v>
      </c>
      <c r="GF115">
        <v>0.35099999999999998</v>
      </c>
      <c r="GG115">
        <v>4.1105</v>
      </c>
      <c r="GH115">
        <v>7.67244E-3</v>
      </c>
      <c r="GI115">
        <v>-4.3099900000000001E-7</v>
      </c>
      <c r="GJ115">
        <v>-1.23938E-11</v>
      </c>
      <c r="GK115">
        <v>-0.116349886799232</v>
      </c>
      <c r="GL115">
        <v>-1.24571880312714E-2</v>
      </c>
      <c r="GM115">
        <v>1.4289494627965E-3</v>
      </c>
      <c r="GN115">
        <v>-4.3703736857135599E-6</v>
      </c>
      <c r="GO115">
        <v>13</v>
      </c>
      <c r="GP115">
        <v>1891</v>
      </c>
      <c r="GQ115">
        <v>2</v>
      </c>
      <c r="GR115">
        <v>33</v>
      </c>
      <c r="GS115">
        <v>2620.5</v>
      </c>
      <c r="GT115">
        <v>2620.5</v>
      </c>
      <c r="GU115">
        <v>3.8915999999999999</v>
      </c>
      <c r="GV115">
        <v>2.6025399999999999</v>
      </c>
      <c r="GW115">
        <v>2.2485400000000002</v>
      </c>
      <c r="GX115">
        <v>2.7636699999999998</v>
      </c>
      <c r="GY115">
        <v>1.9958499999999999</v>
      </c>
      <c r="GZ115">
        <v>2.4011200000000001</v>
      </c>
      <c r="HA115">
        <v>36.034700000000001</v>
      </c>
      <c r="HB115">
        <v>15.1477</v>
      </c>
      <c r="HC115">
        <v>18</v>
      </c>
      <c r="HD115">
        <v>502.18299999999999</v>
      </c>
      <c r="HE115">
        <v>594.21900000000005</v>
      </c>
      <c r="HF115">
        <v>22.050899999999999</v>
      </c>
      <c r="HG115">
        <v>26.4556</v>
      </c>
      <c r="HH115">
        <v>30.001300000000001</v>
      </c>
      <c r="HI115">
        <v>26.366599999999998</v>
      </c>
      <c r="HJ115">
        <v>26.306999999999999</v>
      </c>
      <c r="HK115">
        <v>77.8767</v>
      </c>
      <c r="HL115">
        <v>41.548000000000002</v>
      </c>
      <c r="HM115">
        <v>0</v>
      </c>
      <c r="HN115">
        <v>21.834700000000002</v>
      </c>
      <c r="HO115">
        <v>1691.3</v>
      </c>
      <c r="HP115">
        <v>19.6358</v>
      </c>
      <c r="HQ115">
        <v>102.446</v>
      </c>
      <c r="HR115">
        <v>103.282</v>
      </c>
    </row>
    <row r="116" spans="1:226" x14ac:dyDescent="0.2">
      <c r="A116">
        <v>100</v>
      </c>
      <c r="B116">
        <v>1657470808.0999999</v>
      </c>
      <c r="C116">
        <v>586.59999990463302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1657470805.3499999</v>
      </c>
      <c r="J116">
        <f t="shared" si="34"/>
        <v>4.1193581551803833E-3</v>
      </c>
      <c r="K116">
        <f t="shared" si="35"/>
        <v>4.1193581551803833</v>
      </c>
      <c r="L116">
        <f t="shared" si="36"/>
        <v>49.426403102376661</v>
      </c>
      <c r="M116">
        <f t="shared" si="37"/>
        <v>1596.3150000000001</v>
      </c>
      <c r="N116">
        <f t="shared" si="38"/>
        <v>980.22899198558139</v>
      </c>
      <c r="O116">
        <f t="shared" si="39"/>
        <v>68.953925478522606</v>
      </c>
      <c r="P116">
        <f t="shared" si="40"/>
        <v>112.29231786674895</v>
      </c>
      <c r="Q116">
        <f t="shared" si="41"/>
        <v>0.14633311435932181</v>
      </c>
      <c r="R116">
        <f t="shared" si="42"/>
        <v>2.3567966927098767</v>
      </c>
      <c r="S116">
        <f t="shared" si="43"/>
        <v>0.14146642606707413</v>
      </c>
      <c r="T116">
        <f t="shared" si="44"/>
        <v>8.8840285517211626E-2</v>
      </c>
      <c r="U116">
        <f t="shared" si="45"/>
        <v>321.52202249999999</v>
      </c>
      <c r="V116">
        <f t="shared" si="46"/>
        <v>27.497633447394726</v>
      </c>
      <c r="W116">
        <f t="shared" si="47"/>
        <v>27.497633447394726</v>
      </c>
      <c r="X116">
        <f t="shared" si="48"/>
        <v>3.6851127364307548</v>
      </c>
      <c r="Y116">
        <f t="shared" si="49"/>
        <v>49.39032525253652</v>
      </c>
      <c r="Z116">
        <f t="shared" si="50"/>
        <v>1.7153747788541089</v>
      </c>
      <c r="AA116">
        <f t="shared" si="51"/>
        <v>3.4730987700187561</v>
      </c>
      <c r="AB116">
        <f t="shared" si="52"/>
        <v>1.9697379575766458</v>
      </c>
      <c r="AC116">
        <f t="shared" si="53"/>
        <v>-181.6636946434549</v>
      </c>
      <c r="AD116">
        <f t="shared" si="54"/>
        <v>-128.18072719953287</v>
      </c>
      <c r="AE116">
        <f t="shared" si="55"/>
        <v>-11.736736997837522</v>
      </c>
      <c r="AF116">
        <f t="shared" si="56"/>
        <v>-5.913634082529029E-2</v>
      </c>
      <c r="AG116">
        <f t="shared" si="57"/>
        <v>65.412515368056248</v>
      </c>
      <c r="AH116">
        <f t="shared" si="58"/>
        <v>4.1460820587480605</v>
      </c>
      <c r="AI116">
        <f t="shared" si="59"/>
        <v>49.426403102376661</v>
      </c>
      <c r="AJ116">
        <v>1716.98870489969</v>
      </c>
      <c r="AK116">
        <v>1643.94539393939</v>
      </c>
      <c r="AL116">
        <v>3.4357376803395701</v>
      </c>
      <c r="AM116">
        <v>64.709286753650801</v>
      </c>
      <c r="AN116">
        <f t="shared" si="60"/>
        <v>4.1193581551803833</v>
      </c>
      <c r="AO116">
        <v>19.486661912645602</v>
      </c>
      <c r="AP116">
        <v>24.3715721212121</v>
      </c>
      <c r="AQ116">
        <v>-1.4166140557704401E-2</v>
      </c>
      <c r="AR116">
        <v>77.473816315868703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37258.707496407696</v>
      </c>
      <c r="AX116">
        <f t="shared" si="64"/>
        <v>2000.0409999999999</v>
      </c>
      <c r="AY116">
        <f t="shared" si="65"/>
        <v>1681.2341699999999</v>
      </c>
      <c r="AZ116">
        <f t="shared" si="66"/>
        <v>0.84059985270301962</v>
      </c>
      <c r="BA116">
        <f t="shared" si="67"/>
        <v>0.16075771571682781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1657470805.3499999</v>
      </c>
      <c r="BH116">
        <v>1596.3150000000001</v>
      </c>
      <c r="BI116">
        <v>1682.7560000000001</v>
      </c>
      <c r="BJ116">
        <v>24.385269999999998</v>
      </c>
      <c r="BK116">
        <v>19.531079999999999</v>
      </c>
      <c r="BL116">
        <v>1581.1990000000001</v>
      </c>
      <c r="BM116">
        <v>24.036180000000002</v>
      </c>
      <c r="BN116">
        <v>499.9778</v>
      </c>
      <c r="BO116">
        <v>70.295490000000001</v>
      </c>
      <c r="BP116">
        <v>4.9221330000000001E-2</v>
      </c>
      <c r="BQ116">
        <v>26.488810000000001</v>
      </c>
      <c r="BR116">
        <v>26.14425</v>
      </c>
      <c r="BS116">
        <v>999.9</v>
      </c>
      <c r="BT116">
        <v>0</v>
      </c>
      <c r="BU116">
        <v>0</v>
      </c>
      <c r="BV116">
        <v>10007</v>
      </c>
      <c r="BW116">
        <v>0</v>
      </c>
      <c r="BX116">
        <v>1691.232</v>
      </c>
      <c r="BY116">
        <v>-86.440899999999999</v>
      </c>
      <c r="BZ116">
        <v>1636.213</v>
      </c>
      <c r="CA116">
        <v>1716.279</v>
      </c>
      <c r="CB116">
        <v>4.854177</v>
      </c>
      <c r="CC116">
        <v>1682.7560000000001</v>
      </c>
      <c r="CD116">
        <v>19.531079999999999</v>
      </c>
      <c r="CE116">
        <v>1.7141759999999999</v>
      </c>
      <c r="CF116">
        <v>1.3729469999999999</v>
      </c>
      <c r="CG116">
        <v>15.02539</v>
      </c>
      <c r="CH116">
        <v>11.62204</v>
      </c>
      <c r="CI116">
        <v>2000.0409999999999</v>
      </c>
      <c r="CJ116">
        <v>0.98000410000000004</v>
      </c>
      <c r="CK116">
        <v>1.9995659999999998E-2</v>
      </c>
      <c r="CL116">
        <v>0</v>
      </c>
      <c r="CM116">
        <v>2.2456700000000001</v>
      </c>
      <c r="CN116">
        <v>0</v>
      </c>
      <c r="CO116">
        <v>14818.62</v>
      </c>
      <c r="CP116">
        <v>17300.54</v>
      </c>
      <c r="CQ116">
        <v>38.75</v>
      </c>
      <c r="CR116">
        <v>39.680799999999998</v>
      </c>
      <c r="CS116">
        <v>38.5062</v>
      </c>
      <c r="CT116">
        <v>37.936999999999998</v>
      </c>
      <c r="CU116">
        <v>38.1312</v>
      </c>
      <c r="CV116">
        <v>1960.05</v>
      </c>
      <c r="CW116">
        <v>39.991</v>
      </c>
      <c r="CX116">
        <v>0</v>
      </c>
      <c r="CY116">
        <v>1657470782.3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-4.0000000000000001E-3</v>
      </c>
      <c r="DH116">
        <v>8.7509999999999994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-86.282085365853703</v>
      </c>
      <c r="DO116">
        <v>-0.234786062717907</v>
      </c>
      <c r="DP116">
        <v>0.63882675217780105</v>
      </c>
      <c r="DQ116">
        <v>0</v>
      </c>
      <c r="DR116">
        <v>5.0922129268292702</v>
      </c>
      <c r="DS116">
        <v>-1.47241881533102</v>
      </c>
      <c r="DT116">
        <v>0.16062713981482801</v>
      </c>
      <c r="DU116">
        <v>0</v>
      </c>
      <c r="DV116">
        <v>0</v>
      </c>
      <c r="DW116">
        <v>2</v>
      </c>
      <c r="DX116" t="s">
        <v>401</v>
      </c>
      <c r="DY116">
        <v>2.9732799999999999</v>
      </c>
      <c r="DZ116">
        <v>2.7035800000000001</v>
      </c>
      <c r="EA116">
        <v>0.17632500000000001</v>
      </c>
      <c r="EB116">
        <v>0.18262</v>
      </c>
      <c r="EC116">
        <v>8.2354899999999995E-2</v>
      </c>
      <c r="ED116">
        <v>7.1186100000000002E-2</v>
      </c>
      <c r="EE116">
        <v>32120</v>
      </c>
      <c r="EF116">
        <v>34881.199999999997</v>
      </c>
      <c r="EG116">
        <v>35337.4</v>
      </c>
      <c r="EH116">
        <v>38701.599999999999</v>
      </c>
      <c r="EI116">
        <v>45974.6</v>
      </c>
      <c r="EJ116">
        <v>51882.8</v>
      </c>
      <c r="EK116">
        <v>55215.6</v>
      </c>
      <c r="EL116">
        <v>62028.6</v>
      </c>
      <c r="EM116">
        <v>1.9910000000000001</v>
      </c>
      <c r="EN116">
        <v>2.1297999999999999</v>
      </c>
      <c r="EO116">
        <v>5.9843100000000003E-2</v>
      </c>
      <c r="EP116">
        <v>0</v>
      </c>
      <c r="EQ116">
        <v>25.182099999999998</v>
      </c>
      <c r="ER116">
        <v>999.9</v>
      </c>
      <c r="ES116">
        <v>47.905999999999999</v>
      </c>
      <c r="ET116">
        <v>32.942</v>
      </c>
      <c r="EU116">
        <v>34.319299999999998</v>
      </c>
      <c r="EV116">
        <v>53.103000000000002</v>
      </c>
      <c r="EW116">
        <v>37.764400000000002</v>
      </c>
      <c r="EX116">
        <v>2</v>
      </c>
      <c r="EY116">
        <v>-6.1199200000000002E-2</v>
      </c>
      <c r="EZ116">
        <v>2.3044899999999999</v>
      </c>
      <c r="FA116">
        <v>20.133199999999999</v>
      </c>
      <c r="FB116">
        <v>5.1993200000000002</v>
      </c>
      <c r="FC116">
        <v>12.008800000000001</v>
      </c>
      <c r="FD116">
        <v>4.9756</v>
      </c>
      <c r="FE116">
        <v>3.2930000000000001</v>
      </c>
      <c r="FF116">
        <v>9999</v>
      </c>
      <c r="FG116">
        <v>9999</v>
      </c>
      <c r="FH116">
        <v>9999</v>
      </c>
      <c r="FI116">
        <v>580.5</v>
      </c>
      <c r="FJ116">
        <v>1.8630100000000001</v>
      </c>
      <c r="FK116">
        <v>1.86795</v>
      </c>
      <c r="FL116">
        <v>1.86768</v>
      </c>
      <c r="FM116">
        <v>1.86887</v>
      </c>
      <c r="FN116">
        <v>1.8696600000000001</v>
      </c>
      <c r="FO116">
        <v>1.8656900000000001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15.17</v>
      </c>
      <c r="GF116">
        <v>0.34839999999999999</v>
      </c>
      <c r="GG116">
        <v>4.1105</v>
      </c>
      <c r="GH116">
        <v>7.67244E-3</v>
      </c>
      <c r="GI116">
        <v>-4.3099900000000001E-7</v>
      </c>
      <c r="GJ116">
        <v>-1.23938E-11</v>
      </c>
      <c r="GK116">
        <v>-0.116349886799232</v>
      </c>
      <c r="GL116">
        <v>-1.24571880312714E-2</v>
      </c>
      <c r="GM116">
        <v>1.4289494627965E-3</v>
      </c>
      <c r="GN116">
        <v>-4.3703736857135599E-6</v>
      </c>
      <c r="GO116">
        <v>13</v>
      </c>
      <c r="GP116">
        <v>1891</v>
      </c>
      <c r="GQ116">
        <v>2</v>
      </c>
      <c r="GR116">
        <v>33</v>
      </c>
      <c r="GS116">
        <v>2620.6</v>
      </c>
      <c r="GT116">
        <v>2620.6</v>
      </c>
      <c r="GU116">
        <v>3.92578</v>
      </c>
      <c r="GV116">
        <v>2.6013199999999999</v>
      </c>
      <c r="GW116">
        <v>2.2485400000000002</v>
      </c>
      <c r="GX116">
        <v>2.7636699999999998</v>
      </c>
      <c r="GY116">
        <v>1.9958499999999999</v>
      </c>
      <c r="GZ116">
        <v>2.3877000000000002</v>
      </c>
      <c r="HA116">
        <v>36.034700000000001</v>
      </c>
      <c r="HB116">
        <v>15.138999999999999</v>
      </c>
      <c r="HC116">
        <v>18</v>
      </c>
      <c r="HD116">
        <v>501.96</v>
      </c>
      <c r="HE116">
        <v>594.41800000000001</v>
      </c>
      <c r="HF116">
        <v>21.816700000000001</v>
      </c>
      <c r="HG116">
        <v>26.462700000000002</v>
      </c>
      <c r="HH116">
        <v>30.002500000000001</v>
      </c>
      <c r="HI116">
        <v>26.371099999999998</v>
      </c>
      <c r="HJ116">
        <v>26.311399999999999</v>
      </c>
      <c r="HK116">
        <v>78.537199999999999</v>
      </c>
      <c r="HL116">
        <v>41.2532</v>
      </c>
      <c r="HM116">
        <v>0</v>
      </c>
      <c r="HN116">
        <v>21.722100000000001</v>
      </c>
      <c r="HO116">
        <v>1704.71</v>
      </c>
      <c r="HP116">
        <v>19.7654</v>
      </c>
      <c r="HQ116">
        <v>102.443</v>
      </c>
      <c r="HR116">
        <v>103.27800000000001</v>
      </c>
    </row>
    <row r="117" spans="1:226" x14ac:dyDescent="0.2">
      <c r="A117">
        <v>101</v>
      </c>
      <c r="B117">
        <v>1657470812.5999999</v>
      </c>
      <c r="C117">
        <v>591.09999990463302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1657470809.75</v>
      </c>
      <c r="J117">
        <f t="shared" si="34"/>
        <v>4.0603591152911659E-3</v>
      </c>
      <c r="K117">
        <f t="shared" si="35"/>
        <v>4.060359115291166</v>
      </c>
      <c r="L117">
        <f t="shared" si="36"/>
        <v>49.687156795346503</v>
      </c>
      <c r="M117">
        <f t="shared" si="37"/>
        <v>1611.1379999999999</v>
      </c>
      <c r="N117">
        <f t="shared" si="38"/>
        <v>981.96110541351175</v>
      </c>
      <c r="O117">
        <f t="shared" si="39"/>
        <v>69.075544597448882</v>
      </c>
      <c r="P117">
        <f t="shared" si="40"/>
        <v>113.33466688049663</v>
      </c>
      <c r="Q117">
        <f t="shared" si="41"/>
        <v>0.14378736345992399</v>
      </c>
      <c r="R117">
        <f t="shared" si="42"/>
        <v>2.3575301124908177</v>
      </c>
      <c r="S117">
        <f t="shared" si="43"/>
        <v>0.13908701697646211</v>
      </c>
      <c r="T117">
        <f t="shared" si="44"/>
        <v>8.7338893183961777E-2</v>
      </c>
      <c r="U117">
        <f t="shared" si="45"/>
        <v>321.50999459999997</v>
      </c>
      <c r="V117">
        <f t="shared" si="46"/>
        <v>27.516690811945473</v>
      </c>
      <c r="W117">
        <f t="shared" si="47"/>
        <v>27.516690811945473</v>
      </c>
      <c r="X117">
        <f t="shared" si="48"/>
        <v>3.6892241554049128</v>
      </c>
      <c r="Y117">
        <f t="shared" si="49"/>
        <v>49.364273399120272</v>
      </c>
      <c r="Z117">
        <f t="shared" si="50"/>
        <v>1.7145376972540156</v>
      </c>
      <c r="AA117">
        <f t="shared" si="51"/>
        <v>3.4732359643818249</v>
      </c>
      <c r="AB117">
        <f t="shared" si="52"/>
        <v>1.9746864581508972</v>
      </c>
      <c r="AC117">
        <f t="shared" si="53"/>
        <v>-179.0618369843404</v>
      </c>
      <c r="AD117">
        <f t="shared" si="54"/>
        <v>-130.55763485897882</v>
      </c>
      <c r="AE117">
        <f t="shared" si="55"/>
        <v>-11.951837227369086</v>
      </c>
      <c r="AF117">
        <f t="shared" si="56"/>
        <v>-6.1314470688330402E-2</v>
      </c>
      <c r="AG117">
        <f t="shared" si="57"/>
        <v>65.356575709306355</v>
      </c>
      <c r="AH117">
        <f t="shared" si="58"/>
        <v>4.0410712080696589</v>
      </c>
      <c r="AI117">
        <f t="shared" si="59"/>
        <v>49.687156795346503</v>
      </c>
      <c r="AJ117">
        <v>1732.51112058681</v>
      </c>
      <c r="AK117">
        <v>1659.36715151515</v>
      </c>
      <c r="AL117">
        <v>3.37510932644093</v>
      </c>
      <c r="AM117">
        <v>64.709286753650801</v>
      </c>
      <c r="AN117">
        <f t="shared" si="60"/>
        <v>4.060359115291166</v>
      </c>
      <c r="AO117">
        <v>19.6242703345373</v>
      </c>
      <c r="AP117">
        <v>24.374403636363599</v>
      </c>
      <c r="AQ117">
        <v>7.9896346212608401E-4</v>
      </c>
      <c r="AR117">
        <v>77.473816315868703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37276.284185445998</v>
      </c>
      <c r="AX117">
        <f t="shared" si="64"/>
        <v>1999.9659999999999</v>
      </c>
      <c r="AY117">
        <f t="shared" si="65"/>
        <v>1681.1711399999999</v>
      </c>
      <c r="AZ117">
        <f t="shared" si="66"/>
        <v>0.84059986019762334</v>
      </c>
      <c r="BA117">
        <f t="shared" si="67"/>
        <v>0.16075773018141307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1657470809.75</v>
      </c>
      <c r="BH117">
        <v>1611.1379999999999</v>
      </c>
      <c r="BI117">
        <v>1697.3779999999999</v>
      </c>
      <c r="BJ117">
        <v>24.373449999999998</v>
      </c>
      <c r="BK117">
        <v>19.642399999999999</v>
      </c>
      <c r="BL117">
        <v>1595.932</v>
      </c>
      <c r="BM117">
        <v>24.024899999999999</v>
      </c>
      <c r="BN117">
        <v>500.00439999999998</v>
      </c>
      <c r="BO117">
        <v>70.29513</v>
      </c>
      <c r="BP117">
        <v>4.9351279999999997E-2</v>
      </c>
      <c r="BQ117">
        <v>26.48948</v>
      </c>
      <c r="BR117">
        <v>26.173010000000001</v>
      </c>
      <c r="BS117">
        <v>999.9</v>
      </c>
      <c r="BT117">
        <v>0</v>
      </c>
      <c r="BU117">
        <v>0</v>
      </c>
      <c r="BV117">
        <v>10012</v>
      </c>
      <c r="BW117">
        <v>0</v>
      </c>
      <c r="BX117">
        <v>1588.1690000000001</v>
      </c>
      <c r="BY117">
        <v>-86.241299999999995</v>
      </c>
      <c r="BZ117">
        <v>1651.3879999999999</v>
      </c>
      <c r="CA117">
        <v>1731.3879999999999</v>
      </c>
      <c r="CB117">
        <v>4.7310460000000001</v>
      </c>
      <c r="CC117">
        <v>1697.3779999999999</v>
      </c>
      <c r="CD117">
        <v>19.642399999999999</v>
      </c>
      <c r="CE117">
        <v>1.7133350000000001</v>
      </c>
      <c r="CF117">
        <v>1.380765</v>
      </c>
      <c r="CG117">
        <v>15.01778</v>
      </c>
      <c r="CH117">
        <v>11.708019999999999</v>
      </c>
      <c r="CI117">
        <v>1999.9659999999999</v>
      </c>
      <c r="CJ117">
        <v>0.98000379999999998</v>
      </c>
      <c r="CK117">
        <v>1.999598E-2</v>
      </c>
      <c r="CL117">
        <v>0</v>
      </c>
      <c r="CM117">
        <v>2.4094899999999999</v>
      </c>
      <c r="CN117">
        <v>0</v>
      </c>
      <c r="CO117">
        <v>14810.76</v>
      </c>
      <c r="CP117">
        <v>17299.88</v>
      </c>
      <c r="CQ117">
        <v>38.75</v>
      </c>
      <c r="CR117">
        <v>39.686999999999998</v>
      </c>
      <c r="CS117">
        <v>38.530999999999999</v>
      </c>
      <c r="CT117">
        <v>37.936999999999998</v>
      </c>
      <c r="CU117">
        <v>38.180799999999998</v>
      </c>
      <c r="CV117">
        <v>1959.9760000000001</v>
      </c>
      <c r="CW117">
        <v>39.99</v>
      </c>
      <c r="CX117">
        <v>0</v>
      </c>
      <c r="CY117">
        <v>1657470787.0999999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-4.0000000000000001E-3</v>
      </c>
      <c r="DH117">
        <v>8.7509999999999994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-86.306190243902407</v>
      </c>
      <c r="DO117">
        <v>0.64957630661985599</v>
      </c>
      <c r="DP117">
        <v>0.61613141962269902</v>
      </c>
      <c r="DQ117">
        <v>0</v>
      </c>
      <c r="DR117">
        <v>4.9952124390243897</v>
      </c>
      <c r="DS117">
        <v>-1.94213979094077</v>
      </c>
      <c r="DT117">
        <v>0.19311119686601999</v>
      </c>
      <c r="DU117">
        <v>0</v>
      </c>
      <c r="DV117">
        <v>0</v>
      </c>
      <c r="DW117">
        <v>2</v>
      </c>
      <c r="DX117" t="s">
        <v>401</v>
      </c>
      <c r="DY117">
        <v>2.9735</v>
      </c>
      <c r="DZ117">
        <v>2.7032699999999998</v>
      </c>
      <c r="EA117">
        <v>0.17729800000000001</v>
      </c>
      <c r="EB117">
        <v>0.18356700000000001</v>
      </c>
      <c r="EC117">
        <v>8.2358700000000007E-2</v>
      </c>
      <c r="ED117">
        <v>7.1340799999999996E-2</v>
      </c>
      <c r="EE117">
        <v>32080.2</v>
      </c>
      <c r="EF117">
        <v>34839.300000000003</v>
      </c>
      <c r="EG117">
        <v>35335.4</v>
      </c>
      <c r="EH117">
        <v>38700</v>
      </c>
      <c r="EI117">
        <v>45973</v>
      </c>
      <c r="EJ117">
        <v>51871.9</v>
      </c>
      <c r="EK117">
        <v>55213.9</v>
      </c>
      <c r="EL117">
        <v>62025.9</v>
      </c>
      <c r="EM117">
        <v>1.9903999999999999</v>
      </c>
      <c r="EN117">
        <v>2.1297999999999999</v>
      </c>
      <c r="EO117">
        <v>6.1094799999999998E-2</v>
      </c>
      <c r="EP117">
        <v>0</v>
      </c>
      <c r="EQ117">
        <v>25.176200000000001</v>
      </c>
      <c r="ER117">
        <v>999.9</v>
      </c>
      <c r="ES117">
        <v>47.905999999999999</v>
      </c>
      <c r="ET117">
        <v>32.942</v>
      </c>
      <c r="EU117">
        <v>34.316699999999997</v>
      </c>
      <c r="EV117">
        <v>52.762999999999998</v>
      </c>
      <c r="EW117">
        <v>37.696300000000001</v>
      </c>
      <c r="EX117">
        <v>2</v>
      </c>
      <c r="EY117">
        <v>-5.8943099999999998E-2</v>
      </c>
      <c r="EZ117">
        <v>2.6444200000000002</v>
      </c>
      <c r="FA117">
        <v>20.1281</v>
      </c>
      <c r="FB117">
        <v>5.20052</v>
      </c>
      <c r="FC117">
        <v>12.008800000000001</v>
      </c>
      <c r="FD117">
        <v>4.9756</v>
      </c>
      <c r="FE117">
        <v>3.2934000000000001</v>
      </c>
      <c r="FF117">
        <v>9999</v>
      </c>
      <c r="FG117">
        <v>9999</v>
      </c>
      <c r="FH117">
        <v>9999</v>
      </c>
      <c r="FI117">
        <v>580.5</v>
      </c>
      <c r="FJ117">
        <v>1.8629500000000001</v>
      </c>
      <c r="FK117">
        <v>1.86792</v>
      </c>
      <c r="FL117">
        <v>1.86768</v>
      </c>
      <c r="FM117">
        <v>1.8688400000000001</v>
      </c>
      <c r="FN117">
        <v>1.8696600000000001</v>
      </c>
      <c r="FO117">
        <v>1.8656900000000001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15.27</v>
      </c>
      <c r="GF117">
        <v>0.34860000000000002</v>
      </c>
      <c r="GG117">
        <v>4.1105</v>
      </c>
      <c r="GH117">
        <v>7.67244E-3</v>
      </c>
      <c r="GI117">
        <v>-4.3099900000000001E-7</v>
      </c>
      <c r="GJ117">
        <v>-1.23938E-11</v>
      </c>
      <c r="GK117">
        <v>-0.116349886799232</v>
      </c>
      <c r="GL117">
        <v>-1.24571880312714E-2</v>
      </c>
      <c r="GM117">
        <v>1.4289494627965E-3</v>
      </c>
      <c r="GN117">
        <v>-4.3703736857135599E-6</v>
      </c>
      <c r="GO117">
        <v>13</v>
      </c>
      <c r="GP117">
        <v>1891</v>
      </c>
      <c r="GQ117">
        <v>2</v>
      </c>
      <c r="GR117">
        <v>33</v>
      </c>
      <c r="GS117">
        <v>2620.6999999999998</v>
      </c>
      <c r="GT117">
        <v>2620.6999999999998</v>
      </c>
      <c r="GU117">
        <v>3.9489700000000001</v>
      </c>
      <c r="GV117">
        <v>2.6049799999999999</v>
      </c>
      <c r="GW117">
        <v>2.2485400000000002</v>
      </c>
      <c r="GX117">
        <v>2.7636699999999998</v>
      </c>
      <c r="GY117">
        <v>1.9958499999999999</v>
      </c>
      <c r="GZ117">
        <v>2.3730500000000001</v>
      </c>
      <c r="HA117">
        <v>36.058199999999999</v>
      </c>
      <c r="HB117">
        <v>15.1302</v>
      </c>
      <c r="HC117">
        <v>18</v>
      </c>
      <c r="HD117">
        <v>501.60399999999998</v>
      </c>
      <c r="HE117">
        <v>594.48099999999999</v>
      </c>
      <c r="HF117">
        <v>21.6294</v>
      </c>
      <c r="HG117">
        <v>26.4712</v>
      </c>
      <c r="HH117">
        <v>30.002700000000001</v>
      </c>
      <c r="HI117">
        <v>26.375499999999999</v>
      </c>
      <c r="HJ117">
        <v>26.317599999999999</v>
      </c>
      <c r="HK117">
        <v>79.021600000000007</v>
      </c>
      <c r="HL117">
        <v>40.9786</v>
      </c>
      <c r="HM117">
        <v>0</v>
      </c>
      <c r="HN117">
        <v>21.5686</v>
      </c>
      <c r="HO117">
        <v>1724.84</v>
      </c>
      <c r="HP117">
        <v>19.839200000000002</v>
      </c>
      <c r="HQ117">
        <v>102.43899999999999</v>
      </c>
      <c r="HR117">
        <v>103.273</v>
      </c>
    </row>
    <row r="118" spans="1:226" x14ac:dyDescent="0.2">
      <c r="A118">
        <v>102</v>
      </c>
      <c r="B118">
        <v>1657470818.0999999</v>
      </c>
      <c r="C118">
        <v>596.59999990463302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1657470815.3499999</v>
      </c>
      <c r="J118">
        <f t="shared" si="34"/>
        <v>3.9808043043987763E-3</v>
      </c>
      <c r="K118">
        <f t="shared" si="35"/>
        <v>3.9808043043987764</v>
      </c>
      <c r="L118">
        <f t="shared" si="36"/>
        <v>49.345433575963455</v>
      </c>
      <c r="M118">
        <f t="shared" si="37"/>
        <v>1629.787</v>
      </c>
      <c r="N118">
        <f t="shared" si="38"/>
        <v>991.64001048579814</v>
      </c>
      <c r="O118">
        <f t="shared" si="39"/>
        <v>69.756023873202423</v>
      </c>
      <c r="P118">
        <f t="shared" si="40"/>
        <v>114.64589939704048</v>
      </c>
      <c r="Q118">
        <f t="shared" si="41"/>
        <v>0.14067706484181455</v>
      </c>
      <c r="R118">
        <f t="shared" si="42"/>
        <v>2.3584144915117191</v>
      </c>
      <c r="S118">
        <f t="shared" si="43"/>
        <v>0.13617607120508277</v>
      </c>
      <c r="T118">
        <f t="shared" si="44"/>
        <v>8.5502444477572367E-2</v>
      </c>
      <c r="U118">
        <f t="shared" si="45"/>
        <v>321.50760059999999</v>
      </c>
      <c r="V118">
        <f t="shared" si="46"/>
        <v>27.531260177221586</v>
      </c>
      <c r="W118">
        <f t="shared" si="47"/>
        <v>27.531260177221586</v>
      </c>
      <c r="X118">
        <f t="shared" si="48"/>
        <v>3.6923700367821701</v>
      </c>
      <c r="Y118">
        <f t="shared" si="49"/>
        <v>49.409305670924084</v>
      </c>
      <c r="Z118">
        <f t="shared" si="50"/>
        <v>1.7150538699396252</v>
      </c>
      <c r="AA118">
        <f t="shared" si="51"/>
        <v>3.4711150999818314</v>
      </c>
      <c r="AB118">
        <f t="shared" si="52"/>
        <v>1.977316166842545</v>
      </c>
      <c r="AC118">
        <f t="shared" si="53"/>
        <v>-175.55346982398603</v>
      </c>
      <c r="AD118">
        <f t="shared" si="54"/>
        <v>-133.77630094488566</v>
      </c>
      <c r="AE118">
        <f t="shared" si="55"/>
        <v>-12.242155617506517</v>
      </c>
      <c r="AF118">
        <f t="shared" si="56"/>
        <v>-6.4325786378219618E-2</v>
      </c>
      <c r="AG118">
        <f t="shared" si="57"/>
        <v>65.850413667455626</v>
      </c>
      <c r="AH118">
        <f t="shared" si="58"/>
        <v>3.9433719360531576</v>
      </c>
      <c r="AI118">
        <f t="shared" si="59"/>
        <v>49.345433575963455</v>
      </c>
      <c r="AJ118">
        <v>1751.4236641974201</v>
      </c>
      <c r="AK118">
        <v>1678.32709090909</v>
      </c>
      <c r="AL118">
        <v>3.4756455297798099</v>
      </c>
      <c r="AM118">
        <v>64.709286753650801</v>
      </c>
      <c r="AN118">
        <f t="shared" si="60"/>
        <v>3.9808043043987764</v>
      </c>
      <c r="AO118">
        <v>19.7224502095509</v>
      </c>
      <c r="AP118">
        <v>24.394521818181801</v>
      </c>
      <c r="AQ118">
        <v>-2.7323029278727299E-3</v>
      </c>
      <c r="AR118">
        <v>77.473816315868703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37298.875290896263</v>
      </c>
      <c r="AX118">
        <f t="shared" si="64"/>
        <v>1999.951</v>
      </c>
      <c r="AY118">
        <f t="shared" si="65"/>
        <v>1681.1585399999999</v>
      </c>
      <c r="AZ118">
        <f t="shared" si="66"/>
        <v>0.84059986469668502</v>
      </c>
      <c r="BA118">
        <f t="shared" si="67"/>
        <v>0.16075773886460218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1657470815.3499999</v>
      </c>
      <c r="BH118">
        <v>1629.787</v>
      </c>
      <c r="BI118">
        <v>1716.5139999999999</v>
      </c>
      <c r="BJ118">
        <v>24.38092</v>
      </c>
      <c r="BK118">
        <v>19.76455</v>
      </c>
      <c r="BL118">
        <v>1614.4639999999999</v>
      </c>
      <c r="BM118">
        <v>24.032039999999999</v>
      </c>
      <c r="BN118">
        <v>500.03300000000002</v>
      </c>
      <c r="BO118">
        <v>70.294910000000002</v>
      </c>
      <c r="BP118">
        <v>4.918981E-2</v>
      </c>
      <c r="BQ118">
        <v>26.479120000000002</v>
      </c>
      <c r="BR118">
        <v>26.190709999999999</v>
      </c>
      <c r="BS118">
        <v>999.9</v>
      </c>
      <c r="BT118">
        <v>0</v>
      </c>
      <c r="BU118">
        <v>0</v>
      </c>
      <c r="BV118">
        <v>10018</v>
      </c>
      <c r="BW118">
        <v>0</v>
      </c>
      <c r="BX118">
        <v>1818.5940000000001</v>
      </c>
      <c r="BY118">
        <v>-86.726740000000007</v>
      </c>
      <c r="BZ118">
        <v>1670.5160000000001</v>
      </c>
      <c r="CA118">
        <v>1751.125</v>
      </c>
      <c r="CB118">
        <v>4.616358</v>
      </c>
      <c r="CC118">
        <v>1716.5139999999999</v>
      </c>
      <c r="CD118">
        <v>19.76455</v>
      </c>
      <c r="CE118">
        <v>1.713856</v>
      </c>
      <c r="CF118">
        <v>1.3893470000000001</v>
      </c>
      <c r="CG118">
        <v>15.02247</v>
      </c>
      <c r="CH118">
        <v>11.80181</v>
      </c>
      <c r="CI118">
        <v>1999.951</v>
      </c>
      <c r="CJ118">
        <v>0.98000350000000003</v>
      </c>
      <c r="CK118">
        <v>1.9996300000000002E-2</v>
      </c>
      <c r="CL118">
        <v>0</v>
      </c>
      <c r="CM118">
        <v>2.3494299999999999</v>
      </c>
      <c r="CN118">
        <v>0</v>
      </c>
      <c r="CO118">
        <v>14942.38</v>
      </c>
      <c r="CP118">
        <v>17299.77</v>
      </c>
      <c r="CQ118">
        <v>38.805799999999998</v>
      </c>
      <c r="CR118">
        <v>39.699599999999997</v>
      </c>
      <c r="CS118">
        <v>38.549599999999998</v>
      </c>
      <c r="CT118">
        <v>37.949599999999997</v>
      </c>
      <c r="CU118">
        <v>38.186999999999998</v>
      </c>
      <c r="CV118">
        <v>1959.961</v>
      </c>
      <c r="CW118">
        <v>39.99</v>
      </c>
      <c r="CX118">
        <v>0</v>
      </c>
      <c r="CY118">
        <v>1657470791.9000001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-4.0000000000000001E-3</v>
      </c>
      <c r="DH118">
        <v>8.7509999999999994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-86.278480487804899</v>
      </c>
      <c r="DO118">
        <v>-0.91775331010438799</v>
      </c>
      <c r="DP118">
        <v>0.52327357216526005</v>
      </c>
      <c r="DQ118">
        <v>0</v>
      </c>
      <c r="DR118">
        <v>4.8511131707317103</v>
      </c>
      <c r="DS118">
        <v>-1.8112946341463401</v>
      </c>
      <c r="DT118">
        <v>0.181914191369595</v>
      </c>
      <c r="DU118">
        <v>0</v>
      </c>
      <c r="DV118">
        <v>0</v>
      </c>
      <c r="DW118">
        <v>2</v>
      </c>
      <c r="DX118" t="s">
        <v>401</v>
      </c>
      <c r="DY118">
        <v>2.9733399999999999</v>
      </c>
      <c r="DZ118">
        <v>2.7036799999999999</v>
      </c>
      <c r="EA118">
        <v>0.17851800000000001</v>
      </c>
      <c r="EB118">
        <v>0.18477099999999999</v>
      </c>
      <c r="EC118">
        <v>8.2392499999999994E-2</v>
      </c>
      <c r="ED118">
        <v>7.1738399999999994E-2</v>
      </c>
      <c r="EE118">
        <v>32031.4</v>
      </c>
      <c r="EF118">
        <v>34785.9</v>
      </c>
      <c r="EG118">
        <v>35334.1</v>
      </c>
      <c r="EH118">
        <v>38697.699999999997</v>
      </c>
      <c r="EI118">
        <v>45969.2</v>
      </c>
      <c r="EJ118">
        <v>51847.1</v>
      </c>
      <c r="EK118">
        <v>55211.4</v>
      </c>
      <c r="EL118">
        <v>62022.9</v>
      </c>
      <c r="EM118">
        <v>1.9905999999999999</v>
      </c>
      <c r="EN118">
        <v>2.1292</v>
      </c>
      <c r="EO118">
        <v>6.3329899999999995E-2</v>
      </c>
      <c r="EP118">
        <v>0</v>
      </c>
      <c r="EQ118">
        <v>25.1693</v>
      </c>
      <c r="ER118">
        <v>999.9</v>
      </c>
      <c r="ES118">
        <v>47.856999999999999</v>
      </c>
      <c r="ET118">
        <v>32.972000000000001</v>
      </c>
      <c r="EU118">
        <v>34.344099999999997</v>
      </c>
      <c r="EV118">
        <v>52.732999999999997</v>
      </c>
      <c r="EW118">
        <v>37.700299999999999</v>
      </c>
      <c r="EX118">
        <v>2</v>
      </c>
      <c r="EY118">
        <v>-5.6402399999999998E-2</v>
      </c>
      <c r="EZ118">
        <v>2.7006299999999999</v>
      </c>
      <c r="FA118">
        <v>20.127199999999998</v>
      </c>
      <c r="FB118">
        <v>5.2017199999999999</v>
      </c>
      <c r="FC118">
        <v>12.0099</v>
      </c>
      <c r="FD118">
        <v>4.9756</v>
      </c>
      <c r="FE118">
        <v>3.2936000000000001</v>
      </c>
      <c r="FF118">
        <v>9999</v>
      </c>
      <c r="FG118">
        <v>9999</v>
      </c>
      <c r="FH118">
        <v>9999</v>
      </c>
      <c r="FI118">
        <v>580.5</v>
      </c>
      <c r="FJ118">
        <v>1.8629800000000001</v>
      </c>
      <c r="FK118">
        <v>1.86792</v>
      </c>
      <c r="FL118">
        <v>1.86768</v>
      </c>
      <c r="FM118">
        <v>1.8689</v>
      </c>
      <c r="FN118">
        <v>1.8696600000000001</v>
      </c>
      <c r="FO118">
        <v>1.8656900000000001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15.38</v>
      </c>
      <c r="GF118">
        <v>0.34920000000000001</v>
      </c>
      <c r="GG118">
        <v>4.1105</v>
      </c>
      <c r="GH118">
        <v>7.67244E-3</v>
      </c>
      <c r="GI118">
        <v>-4.3099900000000001E-7</v>
      </c>
      <c r="GJ118">
        <v>-1.23938E-11</v>
      </c>
      <c r="GK118">
        <v>-0.116349886799232</v>
      </c>
      <c r="GL118">
        <v>-1.24571880312714E-2</v>
      </c>
      <c r="GM118">
        <v>1.4289494627965E-3</v>
      </c>
      <c r="GN118">
        <v>-4.3703736857135599E-6</v>
      </c>
      <c r="GO118">
        <v>13</v>
      </c>
      <c r="GP118">
        <v>1891</v>
      </c>
      <c r="GQ118">
        <v>2</v>
      </c>
      <c r="GR118">
        <v>33</v>
      </c>
      <c r="GS118">
        <v>2620.8000000000002</v>
      </c>
      <c r="GT118">
        <v>2620.8000000000002</v>
      </c>
      <c r="GU118">
        <v>3.9819300000000002</v>
      </c>
      <c r="GV118">
        <v>2.5988799999999999</v>
      </c>
      <c r="GW118">
        <v>2.2485400000000002</v>
      </c>
      <c r="GX118">
        <v>2.7636699999999998</v>
      </c>
      <c r="GY118">
        <v>1.9958499999999999</v>
      </c>
      <c r="GZ118">
        <v>2.4084500000000002</v>
      </c>
      <c r="HA118">
        <v>36.058199999999999</v>
      </c>
      <c r="HB118">
        <v>15.1302</v>
      </c>
      <c r="HC118">
        <v>18</v>
      </c>
      <c r="HD118">
        <v>501.79700000000003</v>
      </c>
      <c r="HE118">
        <v>594.08600000000001</v>
      </c>
      <c r="HF118">
        <v>21.384899999999998</v>
      </c>
      <c r="HG118">
        <v>26.477900000000002</v>
      </c>
      <c r="HH118">
        <v>30.002500000000001</v>
      </c>
      <c r="HI118">
        <v>26.382100000000001</v>
      </c>
      <c r="HJ118">
        <v>26.322399999999998</v>
      </c>
      <c r="HK118">
        <v>79.668599999999998</v>
      </c>
      <c r="HL118">
        <v>40.6858</v>
      </c>
      <c r="HM118">
        <v>0</v>
      </c>
      <c r="HN118">
        <v>21.3901</v>
      </c>
      <c r="HO118">
        <v>1738.3</v>
      </c>
      <c r="HP118">
        <v>19.913699999999999</v>
      </c>
      <c r="HQ118">
        <v>102.434</v>
      </c>
      <c r="HR118">
        <v>103.268</v>
      </c>
    </row>
    <row r="119" spans="1:226" x14ac:dyDescent="0.2">
      <c r="A119">
        <v>103</v>
      </c>
      <c r="B119">
        <v>1657470823.0999999</v>
      </c>
      <c r="C119">
        <v>601.59999990463302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1657470820.5999999</v>
      </c>
      <c r="J119">
        <f t="shared" si="34"/>
        <v>3.9110032930608982E-3</v>
      </c>
      <c r="K119">
        <f t="shared" si="35"/>
        <v>3.9110032930608982</v>
      </c>
      <c r="L119">
        <f t="shared" si="36"/>
        <v>49.541548855022363</v>
      </c>
      <c r="M119">
        <f t="shared" si="37"/>
        <v>1647.6666666666699</v>
      </c>
      <c r="N119">
        <f t="shared" si="38"/>
        <v>996.71834224495944</v>
      </c>
      <c r="O119">
        <f t="shared" si="39"/>
        <v>70.113913691358945</v>
      </c>
      <c r="P119">
        <f t="shared" si="40"/>
        <v>115.90471807571495</v>
      </c>
      <c r="Q119">
        <f t="shared" si="41"/>
        <v>0.13822329333880071</v>
      </c>
      <c r="R119">
        <f t="shared" si="42"/>
        <v>2.3577282311812859</v>
      </c>
      <c r="S119">
        <f t="shared" si="43"/>
        <v>0.13387411377127856</v>
      </c>
      <c r="T119">
        <f t="shared" si="44"/>
        <v>8.4050678128121975E-2</v>
      </c>
      <c r="U119">
        <f t="shared" si="45"/>
        <v>321.51063299999998</v>
      </c>
      <c r="V119">
        <f t="shared" si="46"/>
        <v>27.532357903160616</v>
      </c>
      <c r="W119">
        <f t="shared" si="47"/>
        <v>27.532357903160616</v>
      </c>
      <c r="X119">
        <f t="shared" si="48"/>
        <v>3.6926071573979997</v>
      </c>
      <c r="Y119">
        <f t="shared" si="49"/>
        <v>49.515329290489582</v>
      </c>
      <c r="Z119">
        <f t="shared" si="50"/>
        <v>1.7165645850313216</v>
      </c>
      <c r="AA119">
        <f t="shared" si="51"/>
        <v>3.4667336552703136</v>
      </c>
      <c r="AB119">
        <f t="shared" si="52"/>
        <v>1.9760425723666781</v>
      </c>
      <c r="AC119">
        <f t="shared" si="53"/>
        <v>-172.47524522398561</v>
      </c>
      <c r="AD119">
        <f t="shared" si="54"/>
        <v>-136.59959885338034</v>
      </c>
      <c r="AE119">
        <f t="shared" si="55"/>
        <v>-12.50289132543363</v>
      </c>
      <c r="AF119">
        <f t="shared" si="56"/>
        <v>-6.7102402799577021E-2</v>
      </c>
      <c r="AG119">
        <f t="shared" si="57"/>
        <v>65.412285519401848</v>
      </c>
      <c r="AH119">
        <f t="shared" si="58"/>
        <v>3.8984598387933405</v>
      </c>
      <c r="AI119">
        <f t="shared" si="59"/>
        <v>49.541548855022363</v>
      </c>
      <c r="AJ119">
        <v>1768.5390284934299</v>
      </c>
      <c r="AK119">
        <v>1695.5983636363601</v>
      </c>
      <c r="AL119">
        <v>3.3652896665557699</v>
      </c>
      <c r="AM119">
        <v>64.709286753650801</v>
      </c>
      <c r="AN119">
        <f t="shared" si="60"/>
        <v>3.9110032930608982</v>
      </c>
      <c r="AO119">
        <v>19.839368846151601</v>
      </c>
      <c r="AP119">
        <v>24.400933939393902</v>
      </c>
      <c r="AQ119">
        <v>3.8682307014079099E-3</v>
      </c>
      <c r="AR119">
        <v>77.473816315868703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37285.013984834011</v>
      </c>
      <c r="AX119">
        <f t="shared" si="64"/>
        <v>1999.97</v>
      </c>
      <c r="AY119">
        <f t="shared" si="65"/>
        <v>1681.1744999999999</v>
      </c>
      <c r="AZ119">
        <f t="shared" si="66"/>
        <v>0.84059985899788492</v>
      </c>
      <c r="BA119">
        <f t="shared" si="67"/>
        <v>0.16075772786591797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1657470820.5999999</v>
      </c>
      <c r="BH119">
        <v>1647.6666666666699</v>
      </c>
      <c r="BI119">
        <v>1733.8655555555599</v>
      </c>
      <c r="BJ119">
        <v>24.402166666666702</v>
      </c>
      <c r="BK119">
        <v>19.838377777777801</v>
      </c>
      <c r="BL119">
        <v>1632.23444444444</v>
      </c>
      <c r="BM119">
        <v>24.0522777777778</v>
      </c>
      <c r="BN119">
        <v>500.02255555555598</v>
      </c>
      <c r="BO119">
        <v>70.295155555555496</v>
      </c>
      <c r="BP119">
        <v>4.9605566666666698E-2</v>
      </c>
      <c r="BQ119">
        <v>26.457699999999999</v>
      </c>
      <c r="BR119">
        <v>26.184699999999999</v>
      </c>
      <c r="BS119">
        <v>999.9</v>
      </c>
      <c r="BT119">
        <v>0</v>
      </c>
      <c r="BU119">
        <v>0</v>
      </c>
      <c r="BV119">
        <v>10013.333333333299</v>
      </c>
      <c r="BW119">
        <v>0</v>
      </c>
      <c r="BX119">
        <v>1676.6911111111101</v>
      </c>
      <c r="BY119">
        <v>-86.198622222222198</v>
      </c>
      <c r="BZ119">
        <v>1688.8788888888901</v>
      </c>
      <c r="CA119">
        <v>1768.9577777777799</v>
      </c>
      <c r="CB119">
        <v>4.5638122222222197</v>
      </c>
      <c r="CC119">
        <v>1733.8655555555599</v>
      </c>
      <c r="CD119">
        <v>19.838377777777801</v>
      </c>
      <c r="CE119">
        <v>1.71535444444444</v>
      </c>
      <c r="CF119">
        <v>1.3945411111111099</v>
      </c>
      <c r="CG119">
        <v>15.0360888888889</v>
      </c>
      <c r="CH119">
        <v>11.8583888888889</v>
      </c>
      <c r="CI119">
        <v>1999.97</v>
      </c>
      <c r="CJ119">
        <v>0.98000399999999999</v>
      </c>
      <c r="CK119">
        <v>1.9995766666666699E-2</v>
      </c>
      <c r="CL119">
        <v>0</v>
      </c>
      <c r="CM119">
        <v>2.3855</v>
      </c>
      <c r="CN119">
        <v>0</v>
      </c>
      <c r="CO119">
        <v>14871</v>
      </c>
      <c r="CP119">
        <v>17299.888888888901</v>
      </c>
      <c r="CQ119">
        <v>38.811999999999998</v>
      </c>
      <c r="CR119">
        <v>39.735999999999997</v>
      </c>
      <c r="CS119">
        <v>38.561999999999998</v>
      </c>
      <c r="CT119">
        <v>38</v>
      </c>
      <c r="CU119">
        <v>38.186999999999998</v>
      </c>
      <c r="CV119">
        <v>1959.98</v>
      </c>
      <c r="CW119">
        <v>39.99</v>
      </c>
      <c r="CX119">
        <v>0</v>
      </c>
      <c r="CY119">
        <v>1657470797.3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-4.0000000000000001E-3</v>
      </c>
      <c r="DH119">
        <v>8.7509999999999994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-86.382558536585407</v>
      </c>
      <c r="DO119">
        <v>-0.70859790940754697</v>
      </c>
      <c r="DP119">
        <v>0.57208382976691896</v>
      </c>
      <c r="DQ119">
        <v>0</v>
      </c>
      <c r="DR119">
        <v>4.7195653658536596</v>
      </c>
      <c r="DS119">
        <v>-1.3966147735191501</v>
      </c>
      <c r="DT119">
        <v>0.144111305037115</v>
      </c>
      <c r="DU119">
        <v>0</v>
      </c>
      <c r="DV119">
        <v>0</v>
      </c>
      <c r="DW119">
        <v>2</v>
      </c>
      <c r="DX119" t="s">
        <v>401</v>
      </c>
      <c r="DY119">
        <v>2.9740600000000001</v>
      </c>
      <c r="DZ119">
        <v>2.7035499999999999</v>
      </c>
      <c r="EA119">
        <v>0.17959600000000001</v>
      </c>
      <c r="EB119">
        <v>0.18578800000000001</v>
      </c>
      <c r="EC119">
        <v>8.2423999999999997E-2</v>
      </c>
      <c r="ED119">
        <v>7.1754600000000002E-2</v>
      </c>
      <c r="EE119">
        <v>31988.2</v>
      </c>
      <c r="EF119">
        <v>34740.9</v>
      </c>
      <c r="EG119">
        <v>35332.800000000003</v>
      </c>
      <c r="EH119">
        <v>38696</v>
      </c>
      <c r="EI119">
        <v>45967.3</v>
      </c>
      <c r="EJ119">
        <v>51844.1</v>
      </c>
      <c r="EK119">
        <v>55211</v>
      </c>
      <c r="EL119">
        <v>62020.4</v>
      </c>
      <c r="EM119">
        <v>1.9910000000000001</v>
      </c>
      <c r="EN119">
        <v>2.1295999999999999</v>
      </c>
      <c r="EO119">
        <v>6.2495500000000002E-2</v>
      </c>
      <c r="EP119">
        <v>0</v>
      </c>
      <c r="EQ119">
        <v>25.160900000000002</v>
      </c>
      <c r="ER119">
        <v>999.9</v>
      </c>
      <c r="ES119">
        <v>47.832999999999998</v>
      </c>
      <c r="ET119">
        <v>32.991999999999997</v>
      </c>
      <c r="EU119">
        <v>34.3628</v>
      </c>
      <c r="EV119">
        <v>52.832999999999998</v>
      </c>
      <c r="EW119">
        <v>37.648200000000003</v>
      </c>
      <c r="EX119">
        <v>2</v>
      </c>
      <c r="EY119">
        <v>-5.5203299999999997E-2</v>
      </c>
      <c r="EZ119">
        <v>2.8986700000000001</v>
      </c>
      <c r="FA119">
        <v>20.1233</v>
      </c>
      <c r="FB119">
        <v>5.1981200000000003</v>
      </c>
      <c r="FC119">
        <v>12.0099</v>
      </c>
      <c r="FD119">
        <v>4.9756</v>
      </c>
      <c r="FE119">
        <v>3.2930000000000001</v>
      </c>
      <c r="FF119">
        <v>9999</v>
      </c>
      <c r="FG119">
        <v>9999</v>
      </c>
      <c r="FH119">
        <v>9999</v>
      </c>
      <c r="FI119">
        <v>580.5</v>
      </c>
      <c r="FJ119">
        <v>1.8629500000000001</v>
      </c>
      <c r="FK119">
        <v>1.86795</v>
      </c>
      <c r="FL119">
        <v>1.86768</v>
      </c>
      <c r="FM119">
        <v>1.8688400000000001</v>
      </c>
      <c r="FN119">
        <v>1.8696600000000001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15.48</v>
      </c>
      <c r="GF119">
        <v>0.34989999999999999</v>
      </c>
      <c r="GG119">
        <v>4.1105</v>
      </c>
      <c r="GH119">
        <v>7.67244E-3</v>
      </c>
      <c r="GI119">
        <v>-4.3099900000000001E-7</v>
      </c>
      <c r="GJ119">
        <v>-1.23938E-11</v>
      </c>
      <c r="GK119">
        <v>-0.116349886799232</v>
      </c>
      <c r="GL119">
        <v>-1.24571880312714E-2</v>
      </c>
      <c r="GM119">
        <v>1.4289494627965E-3</v>
      </c>
      <c r="GN119">
        <v>-4.3703736857135599E-6</v>
      </c>
      <c r="GO119">
        <v>13</v>
      </c>
      <c r="GP119">
        <v>1891</v>
      </c>
      <c r="GQ119">
        <v>2</v>
      </c>
      <c r="GR119">
        <v>33</v>
      </c>
      <c r="GS119">
        <v>2620.9</v>
      </c>
      <c r="GT119">
        <v>2620.9</v>
      </c>
      <c r="GU119">
        <v>4.0051300000000003</v>
      </c>
      <c r="GV119">
        <v>2.6013199999999999</v>
      </c>
      <c r="GW119">
        <v>2.2485400000000002</v>
      </c>
      <c r="GX119">
        <v>2.7636699999999998</v>
      </c>
      <c r="GY119">
        <v>1.9958499999999999</v>
      </c>
      <c r="GZ119">
        <v>2.4047900000000002</v>
      </c>
      <c r="HA119">
        <v>36.058199999999999</v>
      </c>
      <c r="HB119">
        <v>15.1302</v>
      </c>
      <c r="HC119">
        <v>18</v>
      </c>
      <c r="HD119">
        <v>502.101</v>
      </c>
      <c r="HE119">
        <v>594.43700000000001</v>
      </c>
      <c r="HF119">
        <v>21.181899999999999</v>
      </c>
      <c r="HG119">
        <v>26.4846</v>
      </c>
      <c r="HH119">
        <v>30.002199999999998</v>
      </c>
      <c r="HI119">
        <v>26.387</v>
      </c>
      <c r="HJ119">
        <v>26.326899999999998</v>
      </c>
      <c r="HK119">
        <v>80.234499999999997</v>
      </c>
      <c r="HL119">
        <v>40.406599999999997</v>
      </c>
      <c r="HM119">
        <v>0</v>
      </c>
      <c r="HN119">
        <v>21.1936</v>
      </c>
      <c r="HO119">
        <v>1758.59</v>
      </c>
      <c r="HP119">
        <v>19.985099999999999</v>
      </c>
      <c r="HQ119">
        <v>102.432</v>
      </c>
      <c r="HR119">
        <v>103.264</v>
      </c>
    </row>
    <row r="120" spans="1:226" x14ac:dyDescent="0.2">
      <c r="A120">
        <v>104</v>
      </c>
      <c r="B120">
        <v>1657470828.0999999</v>
      </c>
      <c r="C120">
        <v>606.59999990463302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1657470825.3</v>
      </c>
      <c r="J120">
        <f t="shared" si="34"/>
        <v>3.8479135475658548E-3</v>
      </c>
      <c r="K120">
        <f t="shared" si="35"/>
        <v>3.8479135475658546</v>
      </c>
      <c r="L120">
        <f t="shared" si="36"/>
        <v>49.612472067809371</v>
      </c>
      <c r="M120">
        <f t="shared" si="37"/>
        <v>1663.356</v>
      </c>
      <c r="N120">
        <f t="shared" si="38"/>
        <v>1001.5660285731028</v>
      </c>
      <c r="O120">
        <f t="shared" si="39"/>
        <v>70.453862898287738</v>
      </c>
      <c r="P120">
        <f t="shared" si="40"/>
        <v>117.0066198650934</v>
      </c>
      <c r="Q120">
        <f t="shared" si="41"/>
        <v>0.13596973714493407</v>
      </c>
      <c r="R120">
        <f t="shared" si="42"/>
        <v>2.355359672473254</v>
      </c>
      <c r="S120">
        <f t="shared" si="43"/>
        <v>0.13175479893883454</v>
      </c>
      <c r="T120">
        <f t="shared" si="44"/>
        <v>8.2714560842106377E-2</v>
      </c>
      <c r="U120">
        <f t="shared" si="45"/>
        <v>321.51765539999997</v>
      </c>
      <c r="V120">
        <f t="shared" si="46"/>
        <v>27.527803244156704</v>
      </c>
      <c r="W120">
        <f t="shared" si="47"/>
        <v>27.527803244156704</v>
      </c>
      <c r="X120">
        <f t="shared" si="48"/>
        <v>3.6916233888498078</v>
      </c>
      <c r="Y120">
        <f t="shared" si="49"/>
        <v>49.579780025423901</v>
      </c>
      <c r="Z120">
        <f t="shared" si="50"/>
        <v>1.7161957132258185</v>
      </c>
      <c r="AA120">
        <f t="shared" si="51"/>
        <v>3.4614831133695518</v>
      </c>
      <c r="AB120">
        <f t="shared" si="52"/>
        <v>1.9754276756239892</v>
      </c>
      <c r="AC120">
        <f t="shared" si="53"/>
        <v>-169.69298744765419</v>
      </c>
      <c r="AD120">
        <f t="shared" si="54"/>
        <v>-139.14745264582947</v>
      </c>
      <c r="AE120">
        <f t="shared" si="55"/>
        <v>-12.746975670398975</v>
      </c>
      <c r="AF120">
        <f t="shared" si="56"/>
        <v>-6.9760363882664933E-2</v>
      </c>
      <c r="AG120">
        <f t="shared" si="57"/>
        <v>65.664704464577142</v>
      </c>
      <c r="AH120">
        <f t="shared" si="58"/>
        <v>3.8472888798846556</v>
      </c>
      <c r="AI120">
        <f t="shared" si="59"/>
        <v>49.612472067809371</v>
      </c>
      <c r="AJ120">
        <v>1786.2051276955499</v>
      </c>
      <c r="AK120">
        <v>1712.8856363636401</v>
      </c>
      <c r="AL120">
        <v>3.4424556912221802</v>
      </c>
      <c r="AM120">
        <v>64.709286753650801</v>
      </c>
      <c r="AN120">
        <f t="shared" si="60"/>
        <v>3.8479135475658546</v>
      </c>
      <c r="AO120">
        <v>19.889100523520199</v>
      </c>
      <c r="AP120">
        <v>24.396084848484801</v>
      </c>
      <c r="AQ120">
        <v>-4.5217393436183399E-4</v>
      </c>
      <c r="AR120">
        <v>77.473816315868703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37231.125633073359</v>
      </c>
      <c r="AX120">
        <f t="shared" si="64"/>
        <v>2000.0139999999999</v>
      </c>
      <c r="AY120">
        <f t="shared" si="65"/>
        <v>1681.21146</v>
      </c>
      <c r="AZ120">
        <f t="shared" si="66"/>
        <v>0.84059984580107938</v>
      </c>
      <c r="BA120">
        <f t="shared" si="67"/>
        <v>0.16075770239608322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1657470825.3</v>
      </c>
      <c r="BH120">
        <v>1663.356</v>
      </c>
      <c r="BI120">
        <v>1749.836</v>
      </c>
      <c r="BJ120">
        <v>24.397290000000002</v>
      </c>
      <c r="BK120">
        <v>19.89302</v>
      </c>
      <c r="BL120">
        <v>1647.8309999999999</v>
      </c>
      <c r="BM120">
        <v>24.047650000000001</v>
      </c>
      <c r="BN120">
        <v>499.98230000000001</v>
      </c>
      <c r="BO120">
        <v>70.294129999999996</v>
      </c>
      <c r="BP120">
        <v>4.9572650000000003E-2</v>
      </c>
      <c r="BQ120">
        <v>26.431999999999999</v>
      </c>
      <c r="BR120">
        <v>26.18168</v>
      </c>
      <c r="BS120">
        <v>999.9</v>
      </c>
      <c r="BT120">
        <v>0</v>
      </c>
      <c r="BU120">
        <v>0</v>
      </c>
      <c r="BV120">
        <v>9997.5</v>
      </c>
      <c r="BW120">
        <v>0</v>
      </c>
      <c r="BX120">
        <v>1245.7760000000001</v>
      </c>
      <c r="BY120">
        <v>-86.477900000000005</v>
      </c>
      <c r="BZ120">
        <v>1704.954</v>
      </c>
      <c r="CA120">
        <v>1785.3510000000001</v>
      </c>
      <c r="CB120">
        <v>4.5042790000000004</v>
      </c>
      <c r="CC120">
        <v>1749.836</v>
      </c>
      <c r="CD120">
        <v>19.89302</v>
      </c>
      <c r="CE120">
        <v>1.714985</v>
      </c>
      <c r="CF120">
        <v>1.398363</v>
      </c>
      <c r="CG120">
        <v>15.03274</v>
      </c>
      <c r="CH120">
        <v>11.89986</v>
      </c>
      <c r="CI120">
        <v>2000.0139999999999</v>
      </c>
      <c r="CJ120">
        <v>0.98000469999999995</v>
      </c>
      <c r="CK120">
        <v>1.9995019999999999E-2</v>
      </c>
      <c r="CL120">
        <v>0</v>
      </c>
      <c r="CM120">
        <v>2.3925900000000002</v>
      </c>
      <c r="CN120">
        <v>0</v>
      </c>
      <c r="CO120">
        <v>14656.2</v>
      </c>
      <c r="CP120">
        <v>17300.3</v>
      </c>
      <c r="CQ120">
        <v>38.811999999999998</v>
      </c>
      <c r="CR120">
        <v>39.75</v>
      </c>
      <c r="CS120">
        <v>38.561999999999998</v>
      </c>
      <c r="CT120">
        <v>38</v>
      </c>
      <c r="CU120">
        <v>38.186999999999998</v>
      </c>
      <c r="CV120">
        <v>1960.0239999999999</v>
      </c>
      <c r="CW120">
        <v>39.99</v>
      </c>
      <c r="CX120">
        <v>0</v>
      </c>
      <c r="CY120">
        <v>1657470802.0999999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-4.0000000000000001E-3</v>
      </c>
      <c r="DH120">
        <v>8.7509999999999994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-86.413946341463401</v>
      </c>
      <c r="DO120">
        <v>-5.1464111498218799E-2</v>
      </c>
      <c r="DP120">
        <v>0.58295301283168699</v>
      </c>
      <c r="DQ120">
        <v>1</v>
      </c>
      <c r="DR120">
        <v>4.6057163414634203</v>
      </c>
      <c r="DS120">
        <v>-0.87180104529615898</v>
      </c>
      <c r="DT120">
        <v>9.0825354759025798E-2</v>
      </c>
      <c r="DU120">
        <v>0</v>
      </c>
      <c r="DV120">
        <v>1</v>
      </c>
      <c r="DW120">
        <v>2</v>
      </c>
      <c r="DX120" t="s">
        <v>357</v>
      </c>
      <c r="DY120">
        <v>2.9738600000000002</v>
      </c>
      <c r="DZ120">
        <v>2.7037499999999999</v>
      </c>
      <c r="EA120">
        <v>0.180697</v>
      </c>
      <c r="EB120">
        <v>0.18688199999999999</v>
      </c>
      <c r="EC120">
        <v>8.2398299999999994E-2</v>
      </c>
      <c r="ED120">
        <v>7.1933499999999997E-2</v>
      </c>
      <c r="EE120">
        <v>31945</v>
      </c>
      <c r="EF120">
        <v>34693</v>
      </c>
      <c r="EG120">
        <v>35332.5</v>
      </c>
      <c r="EH120">
        <v>38694.6</v>
      </c>
      <c r="EI120">
        <v>45967.8</v>
      </c>
      <c r="EJ120">
        <v>51832.3</v>
      </c>
      <c r="EK120">
        <v>55210</v>
      </c>
      <c r="EL120">
        <v>62018.2</v>
      </c>
      <c r="EM120">
        <v>1.9905999999999999</v>
      </c>
      <c r="EN120">
        <v>2.1294</v>
      </c>
      <c r="EO120">
        <v>6.2465699999999999E-2</v>
      </c>
      <c r="EP120">
        <v>0</v>
      </c>
      <c r="EQ120">
        <v>25.146100000000001</v>
      </c>
      <c r="ER120">
        <v>999.9</v>
      </c>
      <c r="ES120">
        <v>47.808999999999997</v>
      </c>
      <c r="ET120">
        <v>32.991999999999997</v>
      </c>
      <c r="EU120">
        <v>34.344900000000003</v>
      </c>
      <c r="EV120">
        <v>52.573</v>
      </c>
      <c r="EW120">
        <v>37.676299999999998</v>
      </c>
      <c r="EX120">
        <v>2</v>
      </c>
      <c r="EY120">
        <v>-5.3902400000000003E-2</v>
      </c>
      <c r="EZ120">
        <v>2.9414400000000001</v>
      </c>
      <c r="FA120">
        <v>20.123699999999999</v>
      </c>
      <c r="FB120">
        <v>5.2017199999999999</v>
      </c>
      <c r="FC120">
        <v>12.0099</v>
      </c>
      <c r="FD120">
        <v>4.9756</v>
      </c>
      <c r="FE120">
        <v>3.2938000000000001</v>
      </c>
      <c r="FF120">
        <v>9999</v>
      </c>
      <c r="FG120">
        <v>9999</v>
      </c>
      <c r="FH120">
        <v>9999</v>
      </c>
      <c r="FI120">
        <v>580.5</v>
      </c>
      <c r="FJ120">
        <v>1.8629800000000001</v>
      </c>
      <c r="FK120">
        <v>1.86792</v>
      </c>
      <c r="FL120">
        <v>1.86768</v>
      </c>
      <c r="FM120">
        <v>1.86887</v>
      </c>
      <c r="FN120">
        <v>1.8696600000000001</v>
      </c>
      <c r="FO120">
        <v>1.8656900000000001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15.59</v>
      </c>
      <c r="GF120">
        <v>0.34939999999999999</v>
      </c>
      <c r="GG120">
        <v>4.1105</v>
      </c>
      <c r="GH120">
        <v>7.67244E-3</v>
      </c>
      <c r="GI120">
        <v>-4.3099900000000001E-7</v>
      </c>
      <c r="GJ120">
        <v>-1.23938E-11</v>
      </c>
      <c r="GK120">
        <v>-0.116349886799232</v>
      </c>
      <c r="GL120">
        <v>-1.24571880312714E-2</v>
      </c>
      <c r="GM120">
        <v>1.4289494627965E-3</v>
      </c>
      <c r="GN120">
        <v>-4.3703736857135599E-6</v>
      </c>
      <c r="GO120">
        <v>13</v>
      </c>
      <c r="GP120">
        <v>1891</v>
      </c>
      <c r="GQ120">
        <v>2</v>
      </c>
      <c r="GR120">
        <v>33</v>
      </c>
      <c r="GS120">
        <v>2621</v>
      </c>
      <c r="GT120">
        <v>2620.9</v>
      </c>
      <c r="GU120">
        <v>4.0368700000000004</v>
      </c>
      <c r="GV120">
        <v>2.6000999999999999</v>
      </c>
      <c r="GW120">
        <v>2.2485400000000002</v>
      </c>
      <c r="GX120">
        <v>2.7636699999999998</v>
      </c>
      <c r="GY120">
        <v>1.9958499999999999</v>
      </c>
      <c r="GZ120">
        <v>2.3864700000000001</v>
      </c>
      <c r="HA120">
        <v>36.058199999999999</v>
      </c>
      <c r="HB120">
        <v>15.1302</v>
      </c>
      <c r="HC120">
        <v>18</v>
      </c>
      <c r="HD120">
        <v>501.899</v>
      </c>
      <c r="HE120">
        <v>594.33399999999995</v>
      </c>
      <c r="HF120">
        <v>20.9758</v>
      </c>
      <c r="HG120">
        <v>26.491299999999999</v>
      </c>
      <c r="HH120">
        <v>30.001799999999999</v>
      </c>
      <c r="HI120">
        <v>26.3933</v>
      </c>
      <c r="HJ120">
        <v>26.331199999999999</v>
      </c>
      <c r="HK120">
        <v>80.765100000000004</v>
      </c>
      <c r="HL120">
        <v>40.113199999999999</v>
      </c>
      <c r="HM120">
        <v>0</v>
      </c>
      <c r="HN120">
        <v>21.010899999999999</v>
      </c>
      <c r="HO120">
        <v>1772.09</v>
      </c>
      <c r="HP120">
        <v>20.063500000000001</v>
      </c>
      <c r="HQ120">
        <v>102.431</v>
      </c>
      <c r="HR120">
        <v>103.26</v>
      </c>
    </row>
    <row r="121" spans="1:226" x14ac:dyDescent="0.2">
      <c r="A121">
        <v>105</v>
      </c>
      <c r="B121">
        <v>1657470833.0999999</v>
      </c>
      <c r="C121">
        <v>611.59999990463302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1657470830.5999999</v>
      </c>
      <c r="J121">
        <f t="shared" si="34"/>
        <v>3.7800071105147971E-3</v>
      </c>
      <c r="K121">
        <f t="shared" si="35"/>
        <v>3.7800071105147972</v>
      </c>
      <c r="L121">
        <f t="shared" si="36"/>
        <v>49.689396242190263</v>
      </c>
      <c r="M121">
        <f t="shared" si="37"/>
        <v>1681.2733333333299</v>
      </c>
      <c r="N121">
        <f t="shared" si="38"/>
        <v>1008.2219529666201</v>
      </c>
      <c r="O121">
        <f t="shared" si="39"/>
        <v>70.922280648901534</v>
      </c>
      <c r="P121">
        <f t="shared" si="40"/>
        <v>118.26735060006017</v>
      </c>
      <c r="Q121">
        <f t="shared" si="41"/>
        <v>0.13371883815387237</v>
      </c>
      <c r="R121">
        <f t="shared" si="42"/>
        <v>2.3535089163745981</v>
      </c>
      <c r="S121">
        <f t="shared" si="43"/>
        <v>0.12963694124685002</v>
      </c>
      <c r="T121">
        <f t="shared" si="44"/>
        <v>8.1379451098224559E-2</v>
      </c>
      <c r="U121">
        <f t="shared" si="45"/>
        <v>321.5189676666663</v>
      </c>
      <c r="V121">
        <f t="shared" si="46"/>
        <v>27.513000461951865</v>
      </c>
      <c r="W121">
        <f t="shared" si="47"/>
        <v>27.513000461951865</v>
      </c>
      <c r="X121">
        <f t="shared" si="48"/>
        <v>3.6884276901798541</v>
      </c>
      <c r="Y121">
        <f t="shared" si="49"/>
        <v>49.686260232489715</v>
      </c>
      <c r="Z121">
        <f t="shared" si="50"/>
        <v>1.7161047103191773</v>
      </c>
      <c r="AA121">
        <f t="shared" si="51"/>
        <v>3.4538818222366854</v>
      </c>
      <c r="AB121">
        <f t="shared" si="52"/>
        <v>1.9723229798606767</v>
      </c>
      <c r="AC121">
        <f t="shared" si="53"/>
        <v>-166.69831357370256</v>
      </c>
      <c r="AD121">
        <f t="shared" si="54"/>
        <v>-141.88838659107827</v>
      </c>
      <c r="AE121">
        <f t="shared" si="55"/>
        <v>-13.00490291723942</v>
      </c>
      <c r="AF121">
        <f t="shared" si="56"/>
        <v>-7.2635415353943245E-2</v>
      </c>
      <c r="AG121">
        <f t="shared" si="57"/>
        <v>65.312751322949836</v>
      </c>
      <c r="AH121">
        <f t="shared" si="58"/>
        <v>3.748955808147584</v>
      </c>
      <c r="AI121">
        <f t="shared" si="59"/>
        <v>49.689396242190263</v>
      </c>
      <c r="AJ121">
        <v>1802.8774547028299</v>
      </c>
      <c r="AK121">
        <v>1729.922</v>
      </c>
      <c r="AL121">
        <v>3.3140793636830099</v>
      </c>
      <c r="AM121">
        <v>64.709286753650801</v>
      </c>
      <c r="AN121">
        <f t="shared" si="60"/>
        <v>3.7800071105147972</v>
      </c>
      <c r="AO121">
        <v>19.975947933840299</v>
      </c>
      <c r="AP121">
        <v>24.409163030302999</v>
      </c>
      <c r="AQ121">
        <v>-1.74733118054626E-3</v>
      </c>
      <c r="AR121">
        <v>77.473816315868703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37191.173695356425</v>
      </c>
      <c r="AX121">
        <f t="shared" si="64"/>
        <v>2000.0222222222201</v>
      </c>
      <c r="AY121">
        <f t="shared" si="65"/>
        <v>1681.2183666666647</v>
      </c>
      <c r="AZ121">
        <f t="shared" si="66"/>
        <v>0.84059984333507398</v>
      </c>
      <c r="BA121">
        <f t="shared" si="67"/>
        <v>0.16075769763669293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1657470830.5999999</v>
      </c>
      <c r="BH121">
        <v>1681.2733333333299</v>
      </c>
      <c r="BI121">
        <v>1767.2177777777799</v>
      </c>
      <c r="BJ121">
        <v>24.3959222222222</v>
      </c>
      <c r="BK121">
        <v>20.006644444444401</v>
      </c>
      <c r="BL121">
        <v>1665.63666666667</v>
      </c>
      <c r="BM121">
        <v>24.0463555555556</v>
      </c>
      <c r="BN121">
        <v>499.96788888888898</v>
      </c>
      <c r="BO121">
        <v>70.294277777777793</v>
      </c>
      <c r="BP121">
        <v>4.9638500000000002E-2</v>
      </c>
      <c r="BQ121">
        <v>26.394733333333299</v>
      </c>
      <c r="BR121">
        <v>26.174022222222199</v>
      </c>
      <c r="BS121">
        <v>999.9</v>
      </c>
      <c r="BT121">
        <v>0</v>
      </c>
      <c r="BU121">
        <v>0</v>
      </c>
      <c r="BV121">
        <v>9985</v>
      </c>
      <c r="BW121">
        <v>0</v>
      </c>
      <c r="BX121">
        <v>857.15</v>
      </c>
      <c r="BY121">
        <v>-85.944966666666701</v>
      </c>
      <c r="BZ121">
        <v>1723.31666666667</v>
      </c>
      <c r="CA121">
        <v>1803.29666666667</v>
      </c>
      <c r="CB121">
        <v>4.3892822222222199</v>
      </c>
      <c r="CC121">
        <v>1767.2177777777799</v>
      </c>
      <c r="CD121">
        <v>20.006644444444401</v>
      </c>
      <c r="CE121">
        <v>1.7148955555555601</v>
      </c>
      <c r="CF121">
        <v>1.40635333333333</v>
      </c>
      <c r="CG121">
        <v>15.031944444444401</v>
      </c>
      <c r="CH121">
        <v>11.986266666666699</v>
      </c>
      <c r="CI121">
        <v>2000.0222222222201</v>
      </c>
      <c r="CJ121">
        <v>0.98000466666666697</v>
      </c>
      <c r="CK121">
        <v>1.9995055555555599E-2</v>
      </c>
      <c r="CL121">
        <v>0</v>
      </c>
      <c r="CM121">
        <v>2.31684444444444</v>
      </c>
      <c r="CN121">
        <v>0</v>
      </c>
      <c r="CO121">
        <v>14492.8</v>
      </c>
      <c r="CP121">
        <v>17300.377777777801</v>
      </c>
      <c r="CQ121">
        <v>38.811999999999998</v>
      </c>
      <c r="CR121">
        <v>39.75</v>
      </c>
      <c r="CS121">
        <v>38.561999999999998</v>
      </c>
      <c r="CT121">
        <v>38</v>
      </c>
      <c r="CU121">
        <v>38.194000000000003</v>
      </c>
      <c r="CV121">
        <v>1960.0322222222201</v>
      </c>
      <c r="CW121">
        <v>39.99</v>
      </c>
      <c r="CX121">
        <v>0</v>
      </c>
      <c r="CY121">
        <v>1657470806.9000001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-4.0000000000000001E-3</v>
      </c>
      <c r="DH121">
        <v>8.7509999999999994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-86.370043902438994</v>
      </c>
      <c r="DO121">
        <v>2.0353191637629102</v>
      </c>
      <c r="DP121">
        <v>0.69694468095859496</v>
      </c>
      <c r="DQ121">
        <v>0</v>
      </c>
      <c r="DR121">
        <v>4.5246204878048797</v>
      </c>
      <c r="DS121">
        <v>-0.88661790940766105</v>
      </c>
      <c r="DT121">
        <v>9.34159803781235E-2</v>
      </c>
      <c r="DU121">
        <v>0</v>
      </c>
      <c r="DV121">
        <v>0</v>
      </c>
      <c r="DW121">
        <v>2</v>
      </c>
      <c r="DX121" t="s">
        <v>401</v>
      </c>
      <c r="DY121">
        <v>2.9737499999999999</v>
      </c>
      <c r="DZ121">
        <v>2.7036699999999998</v>
      </c>
      <c r="EA121">
        <v>0.18176800000000001</v>
      </c>
      <c r="EB121">
        <v>0.18787400000000001</v>
      </c>
      <c r="EC121">
        <v>8.2441700000000007E-2</v>
      </c>
      <c r="ED121">
        <v>7.2253600000000001E-2</v>
      </c>
      <c r="EE121">
        <v>31902.3</v>
      </c>
      <c r="EF121">
        <v>34649.5</v>
      </c>
      <c r="EG121">
        <v>35331.5</v>
      </c>
      <c r="EH121">
        <v>38693.300000000003</v>
      </c>
      <c r="EI121">
        <v>45964.9</v>
      </c>
      <c r="EJ121">
        <v>51813.5</v>
      </c>
      <c r="EK121">
        <v>55209.1</v>
      </c>
      <c r="EL121">
        <v>62017.2</v>
      </c>
      <c r="EM121">
        <v>1.9907999999999999</v>
      </c>
      <c r="EN121">
        <v>2.1294</v>
      </c>
      <c r="EO121">
        <v>6.3777E-2</v>
      </c>
      <c r="EP121">
        <v>0</v>
      </c>
      <c r="EQ121">
        <v>25.133400000000002</v>
      </c>
      <c r="ER121">
        <v>999.9</v>
      </c>
      <c r="ES121">
        <v>47.808999999999997</v>
      </c>
      <c r="ET121">
        <v>32.991999999999997</v>
      </c>
      <c r="EU121">
        <v>34.343000000000004</v>
      </c>
      <c r="EV121">
        <v>52.703000000000003</v>
      </c>
      <c r="EW121">
        <v>37.728400000000001</v>
      </c>
      <c r="EX121">
        <v>2</v>
      </c>
      <c r="EY121">
        <v>-5.3069100000000001E-2</v>
      </c>
      <c r="EZ121">
        <v>3.08928</v>
      </c>
      <c r="FA121">
        <v>20.120999999999999</v>
      </c>
      <c r="FB121">
        <v>5.20052</v>
      </c>
      <c r="FC121">
        <v>12.0099</v>
      </c>
      <c r="FD121">
        <v>4.976</v>
      </c>
      <c r="FE121">
        <v>3.294</v>
      </c>
      <c r="FF121">
        <v>9999</v>
      </c>
      <c r="FG121">
        <v>9999</v>
      </c>
      <c r="FH121">
        <v>9999</v>
      </c>
      <c r="FI121">
        <v>580.5</v>
      </c>
      <c r="FJ121">
        <v>1.8629800000000001</v>
      </c>
      <c r="FK121">
        <v>1.86798</v>
      </c>
      <c r="FL121">
        <v>1.86768</v>
      </c>
      <c r="FM121">
        <v>1.86887</v>
      </c>
      <c r="FN121">
        <v>1.8696600000000001</v>
      </c>
      <c r="FO121">
        <v>1.8656900000000001</v>
      </c>
      <c r="FP121">
        <v>1.86676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15.69</v>
      </c>
      <c r="GF121">
        <v>0.35020000000000001</v>
      </c>
      <c r="GG121">
        <v>4.1105</v>
      </c>
      <c r="GH121">
        <v>7.67244E-3</v>
      </c>
      <c r="GI121">
        <v>-4.3099900000000001E-7</v>
      </c>
      <c r="GJ121">
        <v>-1.23938E-11</v>
      </c>
      <c r="GK121">
        <v>-0.116349886799232</v>
      </c>
      <c r="GL121">
        <v>-1.24571880312714E-2</v>
      </c>
      <c r="GM121">
        <v>1.4289494627965E-3</v>
      </c>
      <c r="GN121">
        <v>-4.3703736857135599E-6</v>
      </c>
      <c r="GO121">
        <v>13</v>
      </c>
      <c r="GP121">
        <v>1891</v>
      </c>
      <c r="GQ121">
        <v>2</v>
      </c>
      <c r="GR121">
        <v>33</v>
      </c>
      <c r="GS121">
        <v>2621.1</v>
      </c>
      <c r="GT121">
        <v>2621</v>
      </c>
      <c r="GU121">
        <v>4.0625</v>
      </c>
      <c r="GV121">
        <v>2.6025399999999999</v>
      </c>
      <c r="GW121">
        <v>2.2485400000000002</v>
      </c>
      <c r="GX121">
        <v>2.7636699999999998</v>
      </c>
      <c r="GY121">
        <v>1.9958499999999999</v>
      </c>
      <c r="GZ121">
        <v>2.3803700000000001</v>
      </c>
      <c r="HA121">
        <v>36.081600000000002</v>
      </c>
      <c r="HB121">
        <v>15.121499999999999</v>
      </c>
      <c r="HC121">
        <v>18</v>
      </c>
      <c r="HD121">
        <v>502.07100000000003</v>
      </c>
      <c r="HE121">
        <v>594.38199999999995</v>
      </c>
      <c r="HF121">
        <v>20.810199999999998</v>
      </c>
      <c r="HG121">
        <v>26.498000000000001</v>
      </c>
      <c r="HH121">
        <v>30.001300000000001</v>
      </c>
      <c r="HI121">
        <v>26.3977</v>
      </c>
      <c r="HJ121">
        <v>26.335599999999999</v>
      </c>
      <c r="HK121">
        <v>81.273200000000003</v>
      </c>
      <c r="HL121">
        <v>40.113199999999999</v>
      </c>
      <c r="HM121">
        <v>0</v>
      </c>
      <c r="HN121">
        <v>20.832000000000001</v>
      </c>
      <c r="HO121">
        <v>1792.39</v>
      </c>
      <c r="HP121">
        <v>20.1325</v>
      </c>
      <c r="HQ121">
        <v>102.429</v>
      </c>
      <c r="HR121">
        <v>103.258</v>
      </c>
    </row>
    <row r="122" spans="1:226" x14ac:dyDescent="0.2">
      <c r="A122">
        <v>106</v>
      </c>
      <c r="B122">
        <v>1657470838.0999999</v>
      </c>
      <c r="C122">
        <v>616.59999990463302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1657470835.3</v>
      </c>
      <c r="J122">
        <f t="shared" si="34"/>
        <v>3.7264456751790074E-3</v>
      </c>
      <c r="K122">
        <f t="shared" si="35"/>
        <v>3.7264456751790074</v>
      </c>
      <c r="L122">
        <f t="shared" si="36"/>
        <v>49.939535421301365</v>
      </c>
      <c r="M122">
        <f t="shared" si="37"/>
        <v>1696.8420000000001</v>
      </c>
      <c r="N122">
        <f t="shared" si="38"/>
        <v>1012.9128789531552</v>
      </c>
      <c r="O122">
        <f t="shared" si="39"/>
        <v>71.252939909538242</v>
      </c>
      <c r="P122">
        <f t="shared" si="40"/>
        <v>119.36365266372751</v>
      </c>
      <c r="Q122">
        <f t="shared" si="41"/>
        <v>0.13206525604576458</v>
      </c>
      <c r="R122">
        <f t="shared" si="42"/>
        <v>2.3553045138804989</v>
      </c>
      <c r="S122">
        <f t="shared" si="43"/>
        <v>0.12808500879413451</v>
      </c>
      <c r="T122">
        <f t="shared" si="44"/>
        <v>8.0400747539261616E-2</v>
      </c>
      <c r="U122">
        <f t="shared" si="45"/>
        <v>321.5200494</v>
      </c>
      <c r="V122">
        <f t="shared" si="46"/>
        <v>27.496963458320714</v>
      </c>
      <c r="W122">
        <f t="shared" si="47"/>
        <v>27.496963458320714</v>
      </c>
      <c r="X122">
        <f t="shared" si="48"/>
        <v>3.6849682663692094</v>
      </c>
      <c r="Y122">
        <f t="shared" si="49"/>
        <v>49.806459010938113</v>
      </c>
      <c r="Z122">
        <f t="shared" si="50"/>
        <v>1.7169763497771</v>
      </c>
      <c r="AA122">
        <f t="shared" si="51"/>
        <v>3.4472965632831492</v>
      </c>
      <c r="AB122">
        <f t="shared" si="52"/>
        <v>1.9679919165921094</v>
      </c>
      <c r="AC122">
        <f t="shared" si="53"/>
        <v>-164.33625427539423</v>
      </c>
      <c r="AD122">
        <f t="shared" si="54"/>
        <v>-144.0672039295176</v>
      </c>
      <c r="AE122">
        <f t="shared" si="55"/>
        <v>-13.191346942038544</v>
      </c>
      <c r="AF122">
        <f t="shared" si="56"/>
        <v>-7.4755746950359026E-2</v>
      </c>
      <c r="AG122">
        <f t="shared" si="57"/>
        <v>65.407963905006881</v>
      </c>
      <c r="AH122">
        <f t="shared" si="58"/>
        <v>3.7339384530163002</v>
      </c>
      <c r="AI122">
        <f t="shared" si="59"/>
        <v>49.939535421301365</v>
      </c>
      <c r="AJ122">
        <v>1820.21003377686</v>
      </c>
      <c r="AK122">
        <v>1746.9478181818199</v>
      </c>
      <c r="AL122">
        <v>3.3140349631914399</v>
      </c>
      <c r="AM122">
        <v>64.709286753650801</v>
      </c>
      <c r="AN122">
        <f t="shared" si="60"/>
        <v>3.7264456751790074</v>
      </c>
      <c r="AO122">
        <v>20.038872294530599</v>
      </c>
      <c r="AP122">
        <v>24.401426666666701</v>
      </c>
      <c r="AQ122">
        <v>4.18976916414966E-5</v>
      </c>
      <c r="AR122">
        <v>77.473816315868703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37238.473209696669</v>
      </c>
      <c r="AX122">
        <f t="shared" si="64"/>
        <v>2000.029</v>
      </c>
      <c r="AY122">
        <f t="shared" si="65"/>
        <v>1681.2240599999998</v>
      </c>
      <c r="AZ122">
        <f t="shared" si="66"/>
        <v>0.84059984130230103</v>
      </c>
      <c r="BA122">
        <f t="shared" si="67"/>
        <v>0.16075769371344115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1657470835.3</v>
      </c>
      <c r="BH122">
        <v>1696.8420000000001</v>
      </c>
      <c r="BI122">
        <v>1782.9369999999999</v>
      </c>
      <c r="BJ122">
        <v>24.408080000000002</v>
      </c>
      <c r="BK122">
        <v>20.0366</v>
      </c>
      <c r="BL122">
        <v>1681.11</v>
      </c>
      <c r="BM122">
        <v>24.0579</v>
      </c>
      <c r="BN122">
        <v>499.98630000000003</v>
      </c>
      <c r="BO122">
        <v>70.295029999999997</v>
      </c>
      <c r="BP122">
        <v>4.9558749999999999E-2</v>
      </c>
      <c r="BQ122">
        <v>26.362390000000001</v>
      </c>
      <c r="BR122">
        <v>26.166920000000001</v>
      </c>
      <c r="BS122">
        <v>999.9</v>
      </c>
      <c r="BT122">
        <v>0</v>
      </c>
      <c r="BU122">
        <v>0</v>
      </c>
      <c r="BV122">
        <v>9997</v>
      </c>
      <c r="BW122">
        <v>0</v>
      </c>
      <c r="BX122">
        <v>845.73289999999997</v>
      </c>
      <c r="BY122">
        <v>-86.095150000000004</v>
      </c>
      <c r="BZ122">
        <v>1739.2950000000001</v>
      </c>
      <c r="CA122">
        <v>1819.3910000000001</v>
      </c>
      <c r="CB122">
        <v>4.3714719999999998</v>
      </c>
      <c r="CC122">
        <v>1782.9369999999999</v>
      </c>
      <c r="CD122">
        <v>20.0366</v>
      </c>
      <c r="CE122">
        <v>1.7157659999999999</v>
      </c>
      <c r="CF122">
        <v>1.408474</v>
      </c>
      <c r="CG122">
        <v>15.0398</v>
      </c>
      <c r="CH122">
        <v>12.00916</v>
      </c>
      <c r="CI122">
        <v>2000.029</v>
      </c>
      <c r="CJ122">
        <v>0.98000469999999995</v>
      </c>
      <c r="CK122">
        <v>1.9995019999999999E-2</v>
      </c>
      <c r="CL122">
        <v>0</v>
      </c>
      <c r="CM122">
        <v>2.34781</v>
      </c>
      <c r="CN122">
        <v>0</v>
      </c>
      <c r="CO122">
        <v>14525.67</v>
      </c>
      <c r="CP122">
        <v>17300.43</v>
      </c>
      <c r="CQ122">
        <v>38.811999999999998</v>
      </c>
      <c r="CR122">
        <v>39.712200000000003</v>
      </c>
      <c r="CS122">
        <v>38.561999999999998</v>
      </c>
      <c r="CT122">
        <v>38</v>
      </c>
      <c r="CU122">
        <v>38.199599999999997</v>
      </c>
      <c r="CV122">
        <v>1960.039</v>
      </c>
      <c r="CW122">
        <v>39.99</v>
      </c>
      <c r="CX122">
        <v>0</v>
      </c>
      <c r="CY122">
        <v>1657470812.3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-4.0000000000000001E-3</v>
      </c>
      <c r="DH122">
        <v>8.7509999999999994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-86.273904878048796</v>
      </c>
      <c r="DO122">
        <v>2.3108195121950099</v>
      </c>
      <c r="DP122">
        <v>0.71632468620993694</v>
      </c>
      <c r="DQ122">
        <v>0</v>
      </c>
      <c r="DR122">
        <v>4.4708343902439003</v>
      </c>
      <c r="DS122">
        <v>-0.78442222996515099</v>
      </c>
      <c r="DT122">
        <v>8.2336980550003297E-2</v>
      </c>
      <c r="DU122">
        <v>0</v>
      </c>
      <c r="DV122">
        <v>0</v>
      </c>
      <c r="DW122">
        <v>2</v>
      </c>
      <c r="DX122" t="s">
        <v>401</v>
      </c>
      <c r="DY122">
        <v>2.9733900000000002</v>
      </c>
      <c r="DZ122">
        <v>2.70364</v>
      </c>
      <c r="EA122">
        <v>0.18282300000000001</v>
      </c>
      <c r="EB122">
        <v>0.18884200000000001</v>
      </c>
      <c r="EC122">
        <v>8.2416000000000003E-2</v>
      </c>
      <c r="ED122">
        <v>7.2242399999999998E-2</v>
      </c>
      <c r="EE122">
        <v>31861.4</v>
      </c>
      <c r="EF122">
        <v>34607.599999999999</v>
      </c>
      <c r="EG122">
        <v>35331.800000000003</v>
      </c>
      <c r="EH122">
        <v>38692.6</v>
      </c>
      <c r="EI122">
        <v>45966.400000000001</v>
      </c>
      <c r="EJ122">
        <v>51813.8</v>
      </c>
      <c r="EK122">
        <v>55209.2</v>
      </c>
      <c r="EL122">
        <v>62016.7</v>
      </c>
      <c r="EM122">
        <v>1.99</v>
      </c>
      <c r="EN122">
        <v>2.1294</v>
      </c>
      <c r="EO122">
        <v>6.3359700000000005E-2</v>
      </c>
      <c r="EP122">
        <v>0</v>
      </c>
      <c r="EQ122">
        <v>25.116399999999999</v>
      </c>
      <c r="ER122">
        <v>999.9</v>
      </c>
      <c r="ES122">
        <v>47.76</v>
      </c>
      <c r="ET122">
        <v>33.002000000000002</v>
      </c>
      <c r="EU122">
        <v>34.328400000000002</v>
      </c>
      <c r="EV122">
        <v>52.743000000000002</v>
      </c>
      <c r="EW122">
        <v>37.696300000000001</v>
      </c>
      <c r="EX122">
        <v>2</v>
      </c>
      <c r="EY122">
        <v>-5.1890199999999997E-2</v>
      </c>
      <c r="EZ122">
        <v>3.0927699999999998</v>
      </c>
      <c r="FA122">
        <v>20.121300000000002</v>
      </c>
      <c r="FB122">
        <v>5.2017199999999999</v>
      </c>
      <c r="FC122">
        <v>12.0099</v>
      </c>
      <c r="FD122">
        <v>4.9756</v>
      </c>
      <c r="FE122">
        <v>3.2936000000000001</v>
      </c>
      <c r="FF122">
        <v>9999</v>
      </c>
      <c r="FG122">
        <v>9999</v>
      </c>
      <c r="FH122">
        <v>9999</v>
      </c>
      <c r="FI122">
        <v>580.5</v>
      </c>
      <c r="FJ122">
        <v>1.8629500000000001</v>
      </c>
      <c r="FK122">
        <v>1.86792</v>
      </c>
      <c r="FL122">
        <v>1.86768</v>
      </c>
      <c r="FM122">
        <v>1.8688400000000001</v>
      </c>
      <c r="FN122">
        <v>1.8696600000000001</v>
      </c>
      <c r="FO122">
        <v>1.8656900000000001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15.79</v>
      </c>
      <c r="GF122">
        <v>0.3498</v>
      </c>
      <c r="GG122">
        <v>4.1105</v>
      </c>
      <c r="GH122">
        <v>7.67244E-3</v>
      </c>
      <c r="GI122">
        <v>-4.3099900000000001E-7</v>
      </c>
      <c r="GJ122">
        <v>-1.23938E-11</v>
      </c>
      <c r="GK122">
        <v>-0.116349886799232</v>
      </c>
      <c r="GL122">
        <v>-1.24571880312714E-2</v>
      </c>
      <c r="GM122">
        <v>1.4289494627965E-3</v>
      </c>
      <c r="GN122">
        <v>-4.3703736857135599E-6</v>
      </c>
      <c r="GO122">
        <v>13</v>
      </c>
      <c r="GP122">
        <v>1891</v>
      </c>
      <c r="GQ122">
        <v>2</v>
      </c>
      <c r="GR122">
        <v>33</v>
      </c>
      <c r="GS122">
        <v>2621.1</v>
      </c>
      <c r="GT122">
        <v>2621.1</v>
      </c>
      <c r="GU122">
        <v>4.0918000000000001</v>
      </c>
      <c r="GV122">
        <v>2.5964399999999999</v>
      </c>
      <c r="GW122">
        <v>2.2485400000000002</v>
      </c>
      <c r="GX122">
        <v>2.7624499999999999</v>
      </c>
      <c r="GY122">
        <v>1.9958499999999999</v>
      </c>
      <c r="GZ122">
        <v>2.3815900000000001</v>
      </c>
      <c r="HA122">
        <v>36.081600000000002</v>
      </c>
      <c r="HB122">
        <v>15.121499999999999</v>
      </c>
      <c r="HC122">
        <v>18</v>
      </c>
      <c r="HD122">
        <v>501.58499999999998</v>
      </c>
      <c r="HE122">
        <v>594.43100000000004</v>
      </c>
      <c r="HF122">
        <v>20.619399999999999</v>
      </c>
      <c r="HG122">
        <v>26.504799999999999</v>
      </c>
      <c r="HH122">
        <v>30.001300000000001</v>
      </c>
      <c r="HI122">
        <v>26.4026</v>
      </c>
      <c r="HJ122">
        <v>26.3401</v>
      </c>
      <c r="HK122">
        <v>81.867699999999999</v>
      </c>
      <c r="HL122">
        <v>40.113199999999999</v>
      </c>
      <c r="HM122">
        <v>0</v>
      </c>
      <c r="HN122">
        <v>20.6584</v>
      </c>
      <c r="HO122">
        <v>1805.87</v>
      </c>
      <c r="HP122">
        <v>20.0867</v>
      </c>
      <c r="HQ122">
        <v>102.429</v>
      </c>
      <c r="HR122">
        <v>103.256</v>
      </c>
    </row>
    <row r="123" spans="1:226" x14ac:dyDescent="0.2">
      <c r="A123">
        <v>107</v>
      </c>
      <c r="B123">
        <v>1657470843.0999999</v>
      </c>
      <c r="C123">
        <v>621.59999990463302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1657470840.5999999</v>
      </c>
      <c r="J123">
        <f t="shared" si="34"/>
        <v>3.6664535896528253E-3</v>
      </c>
      <c r="K123">
        <f t="shared" si="35"/>
        <v>3.6664535896528254</v>
      </c>
      <c r="L123">
        <f t="shared" si="36"/>
        <v>49.677816806316308</v>
      </c>
      <c r="M123">
        <f t="shared" si="37"/>
        <v>1714.50111111111</v>
      </c>
      <c r="N123">
        <f t="shared" si="38"/>
        <v>1024.432739049251</v>
      </c>
      <c r="O123">
        <f t="shared" si="39"/>
        <v>72.064784435133078</v>
      </c>
      <c r="P123">
        <f t="shared" si="40"/>
        <v>120.60836038946447</v>
      </c>
      <c r="Q123">
        <f t="shared" si="41"/>
        <v>0.13015566041446489</v>
      </c>
      <c r="R123">
        <f t="shared" si="42"/>
        <v>2.3530565299203259</v>
      </c>
      <c r="S123">
        <f t="shared" si="43"/>
        <v>0.1262842943189707</v>
      </c>
      <c r="T123">
        <f t="shared" si="44"/>
        <v>7.9265919065747342E-2</v>
      </c>
      <c r="U123">
        <f t="shared" si="45"/>
        <v>321.51666233333367</v>
      </c>
      <c r="V123">
        <f t="shared" si="46"/>
        <v>27.47034536524826</v>
      </c>
      <c r="W123">
        <f t="shared" si="47"/>
        <v>27.47034536524826</v>
      </c>
      <c r="X123">
        <f t="shared" si="48"/>
        <v>3.6792325918475424</v>
      </c>
      <c r="Y123">
        <f t="shared" si="49"/>
        <v>49.89127659586061</v>
      </c>
      <c r="Z123">
        <f t="shared" si="50"/>
        <v>1.7151614671467479</v>
      </c>
      <c r="AA123">
        <f t="shared" si="51"/>
        <v>3.4377983170088933</v>
      </c>
      <c r="AB123">
        <f t="shared" si="52"/>
        <v>1.9640711247007945</v>
      </c>
      <c r="AC123">
        <f t="shared" si="53"/>
        <v>-161.69060330368958</v>
      </c>
      <c r="AD123">
        <f t="shared" si="54"/>
        <v>-146.48303052165855</v>
      </c>
      <c r="AE123">
        <f t="shared" si="55"/>
        <v>-13.420439450878288</v>
      </c>
      <c r="AF123">
        <f t="shared" si="56"/>
        <v>-7.741094289275452E-2</v>
      </c>
      <c r="AG123">
        <f t="shared" si="57"/>
        <v>65.389822002395917</v>
      </c>
      <c r="AH123">
        <f t="shared" si="58"/>
        <v>3.7200476118238734</v>
      </c>
      <c r="AI123">
        <f t="shared" si="59"/>
        <v>49.677816806316308</v>
      </c>
      <c r="AJ123">
        <v>1837.25873845825</v>
      </c>
      <c r="AK123">
        <v>1764.09872727273</v>
      </c>
      <c r="AL123">
        <v>3.37398635712323</v>
      </c>
      <c r="AM123">
        <v>64.709286753650801</v>
      </c>
      <c r="AN123">
        <f t="shared" si="60"/>
        <v>3.6664535896528254</v>
      </c>
      <c r="AO123">
        <v>20.028335476846902</v>
      </c>
      <c r="AP123">
        <v>24.365683636363599</v>
      </c>
      <c r="AQ123">
        <v>-1.02454604619559E-2</v>
      </c>
      <c r="AR123">
        <v>77.473816315868703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37190.142470603147</v>
      </c>
      <c r="AX123">
        <f t="shared" si="64"/>
        <v>2000.0077777777799</v>
      </c>
      <c r="AY123">
        <f t="shared" si="65"/>
        <v>1681.2062333333351</v>
      </c>
      <c r="AZ123">
        <f t="shared" si="66"/>
        <v>0.84059984766725904</v>
      </c>
      <c r="BA123">
        <f t="shared" si="67"/>
        <v>0.16075770599781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1657470840.5999999</v>
      </c>
      <c r="BH123">
        <v>1714.50111111111</v>
      </c>
      <c r="BI123">
        <v>1800.62222222222</v>
      </c>
      <c r="BJ123">
        <v>24.381777777777799</v>
      </c>
      <c r="BK123">
        <v>20.026577777777799</v>
      </c>
      <c r="BL123">
        <v>1698.6611111111099</v>
      </c>
      <c r="BM123">
        <v>24.032833333333301</v>
      </c>
      <c r="BN123">
        <v>500.00177777777799</v>
      </c>
      <c r="BO123">
        <v>70.296277777777803</v>
      </c>
      <c r="BP123">
        <v>4.9760266666666698E-2</v>
      </c>
      <c r="BQ123">
        <v>26.315644444444398</v>
      </c>
      <c r="BR123">
        <v>26.124233333333301</v>
      </c>
      <c r="BS123">
        <v>999.9</v>
      </c>
      <c r="BT123">
        <v>0</v>
      </c>
      <c r="BU123">
        <v>0</v>
      </c>
      <c r="BV123">
        <v>9981.6666666666697</v>
      </c>
      <c r="BW123">
        <v>0</v>
      </c>
      <c r="BX123">
        <v>1339.42333333333</v>
      </c>
      <c r="BY123">
        <v>-86.121799999999993</v>
      </c>
      <c r="BZ123">
        <v>1757.35</v>
      </c>
      <c r="CA123">
        <v>1837.4211111111099</v>
      </c>
      <c r="CB123">
        <v>4.3552088888888898</v>
      </c>
      <c r="CC123">
        <v>1800.62222222222</v>
      </c>
      <c r="CD123">
        <v>20.026577777777799</v>
      </c>
      <c r="CE123">
        <v>1.7139477777777801</v>
      </c>
      <c r="CF123">
        <v>1.4077911111111101</v>
      </c>
      <c r="CG123">
        <v>15.0233555555556</v>
      </c>
      <c r="CH123">
        <v>12.0018333333333</v>
      </c>
      <c r="CI123">
        <v>2000.0077777777799</v>
      </c>
      <c r="CJ123">
        <v>0.98000433333333303</v>
      </c>
      <c r="CK123">
        <v>1.9995411111111101E-2</v>
      </c>
      <c r="CL123">
        <v>0</v>
      </c>
      <c r="CM123">
        <v>2.2248333333333301</v>
      </c>
      <c r="CN123">
        <v>0</v>
      </c>
      <c r="CO123">
        <v>14772.4</v>
      </c>
      <c r="CP123">
        <v>17300.233333333301</v>
      </c>
      <c r="CQ123">
        <v>38.811999999999998</v>
      </c>
      <c r="CR123">
        <v>39.743000000000002</v>
      </c>
      <c r="CS123">
        <v>38.561999999999998</v>
      </c>
      <c r="CT123">
        <v>38</v>
      </c>
      <c r="CU123">
        <v>38.207999999999998</v>
      </c>
      <c r="CV123">
        <v>1960.0177777777801</v>
      </c>
      <c r="CW123">
        <v>39.99</v>
      </c>
      <c r="CX123">
        <v>0</v>
      </c>
      <c r="CY123">
        <v>1657470817.0999999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-4.0000000000000001E-3</v>
      </c>
      <c r="DH123">
        <v>8.7509999999999994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-86.1661</v>
      </c>
      <c r="DO123">
        <v>1.3711923344947601</v>
      </c>
      <c r="DP123">
        <v>0.64924414138438802</v>
      </c>
      <c r="DQ123">
        <v>0</v>
      </c>
      <c r="DR123">
        <v>4.4114929268292702</v>
      </c>
      <c r="DS123">
        <v>-0.59872787456446197</v>
      </c>
      <c r="DT123">
        <v>6.7314106601300494E-2</v>
      </c>
      <c r="DU123">
        <v>0</v>
      </c>
      <c r="DV123">
        <v>0</v>
      </c>
      <c r="DW123">
        <v>2</v>
      </c>
      <c r="DX123" t="s">
        <v>401</v>
      </c>
      <c r="DY123">
        <v>2.9736099999999999</v>
      </c>
      <c r="DZ123">
        <v>2.7035100000000001</v>
      </c>
      <c r="EA123">
        <v>0.18388099999999999</v>
      </c>
      <c r="EB123">
        <v>0.18992999999999999</v>
      </c>
      <c r="EC123">
        <v>8.2333000000000003E-2</v>
      </c>
      <c r="ED123">
        <v>7.22584E-2</v>
      </c>
      <c r="EE123">
        <v>31819.5</v>
      </c>
      <c r="EF123">
        <v>34560.9</v>
      </c>
      <c r="EG123">
        <v>35331</v>
      </c>
      <c r="EH123">
        <v>38692.300000000003</v>
      </c>
      <c r="EI123">
        <v>45970.2</v>
      </c>
      <c r="EJ123">
        <v>51811.7</v>
      </c>
      <c r="EK123">
        <v>55208.800000000003</v>
      </c>
      <c r="EL123">
        <v>62015.199999999997</v>
      </c>
      <c r="EM123">
        <v>1.9902</v>
      </c>
      <c r="EN123">
        <v>2.1295999999999999</v>
      </c>
      <c r="EO123">
        <v>6.2435900000000003E-2</v>
      </c>
      <c r="EP123">
        <v>0</v>
      </c>
      <c r="EQ123">
        <v>25.095300000000002</v>
      </c>
      <c r="ER123">
        <v>999.9</v>
      </c>
      <c r="ES123">
        <v>47.734999999999999</v>
      </c>
      <c r="ET123">
        <v>33.021999999999998</v>
      </c>
      <c r="EU123">
        <v>34.348199999999999</v>
      </c>
      <c r="EV123">
        <v>52.902999999999999</v>
      </c>
      <c r="EW123">
        <v>37.680300000000003</v>
      </c>
      <c r="EX123">
        <v>2</v>
      </c>
      <c r="EY123">
        <v>-5.1219500000000001E-2</v>
      </c>
      <c r="EZ123">
        <v>3.1664300000000001</v>
      </c>
      <c r="FA123">
        <v>20.120100000000001</v>
      </c>
      <c r="FB123">
        <v>5.1993200000000002</v>
      </c>
      <c r="FC123">
        <v>12.0099</v>
      </c>
      <c r="FD123">
        <v>4.9756</v>
      </c>
      <c r="FE123">
        <v>3.2934000000000001</v>
      </c>
      <c r="FF123">
        <v>9999</v>
      </c>
      <c r="FG123">
        <v>9999</v>
      </c>
      <c r="FH123">
        <v>9999</v>
      </c>
      <c r="FI123">
        <v>580.5</v>
      </c>
      <c r="FJ123">
        <v>1.8629800000000001</v>
      </c>
      <c r="FK123">
        <v>1.86795</v>
      </c>
      <c r="FL123">
        <v>1.86768</v>
      </c>
      <c r="FM123">
        <v>1.8689</v>
      </c>
      <c r="FN123">
        <v>1.8696600000000001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15.89</v>
      </c>
      <c r="GF123">
        <v>0.34810000000000002</v>
      </c>
      <c r="GG123">
        <v>4.1105</v>
      </c>
      <c r="GH123">
        <v>7.67244E-3</v>
      </c>
      <c r="GI123">
        <v>-4.3099900000000001E-7</v>
      </c>
      <c r="GJ123">
        <v>-1.23938E-11</v>
      </c>
      <c r="GK123">
        <v>-0.116349886799232</v>
      </c>
      <c r="GL123">
        <v>-1.24571880312714E-2</v>
      </c>
      <c r="GM123">
        <v>1.4289494627965E-3</v>
      </c>
      <c r="GN123">
        <v>-4.3703736857135599E-6</v>
      </c>
      <c r="GO123">
        <v>13</v>
      </c>
      <c r="GP123">
        <v>1891</v>
      </c>
      <c r="GQ123">
        <v>2</v>
      </c>
      <c r="GR123">
        <v>33</v>
      </c>
      <c r="GS123">
        <v>2621.1999999999998</v>
      </c>
      <c r="GT123">
        <v>2621.1999999999998</v>
      </c>
      <c r="GU123">
        <v>4.1174299999999997</v>
      </c>
      <c r="GV123">
        <v>2.5927699999999998</v>
      </c>
      <c r="GW123">
        <v>2.2485400000000002</v>
      </c>
      <c r="GX123">
        <v>2.7624499999999999</v>
      </c>
      <c r="GY123">
        <v>1.9958499999999999</v>
      </c>
      <c r="GZ123">
        <v>2.3974600000000001</v>
      </c>
      <c r="HA123">
        <v>36.081600000000002</v>
      </c>
      <c r="HB123">
        <v>15.1302</v>
      </c>
      <c r="HC123">
        <v>18</v>
      </c>
      <c r="HD123">
        <v>501.75700000000001</v>
      </c>
      <c r="HE123">
        <v>594.63</v>
      </c>
      <c r="HF123">
        <v>20.4709</v>
      </c>
      <c r="HG123">
        <v>26.5092</v>
      </c>
      <c r="HH123">
        <v>30.001300000000001</v>
      </c>
      <c r="HI123">
        <v>26.406600000000001</v>
      </c>
      <c r="HJ123">
        <v>26.3445</v>
      </c>
      <c r="HK123">
        <v>82.377200000000002</v>
      </c>
      <c r="HL123">
        <v>39.824300000000001</v>
      </c>
      <c r="HM123">
        <v>0</v>
      </c>
      <c r="HN123">
        <v>20.502300000000002</v>
      </c>
      <c r="HO123">
        <v>1825.99</v>
      </c>
      <c r="HP123">
        <v>20.145399999999999</v>
      </c>
      <c r="HQ123">
        <v>102.428</v>
      </c>
      <c r="HR123">
        <v>103.255</v>
      </c>
    </row>
    <row r="124" spans="1:226" x14ac:dyDescent="0.2">
      <c r="A124">
        <v>108</v>
      </c>
      <c r="B124">
        <v>1657470848.0999999</v>
      </c>
      <c r="C124">
        <v>626.59999990463302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1657470845.3</v>
      </c>
      <c r="J124">
        <f t="shared" si="34"/>
        <v>3.6153162215213919E-3</v>
      </c>
      <c r="K124">
        <f t="shared" si="35"/>
        <v>3.6153162215213919</v>
      </c>
      <c r="L124">
        <f t="shared" si="36"/>
        <v>48.834730369004689</v>
      </c>
      <c r="M124">
        <f t="shared" si="37"/>
        <v>1730.279</v>
      </c>
      <c r="N124">
        <f t="shared" si="38"/>
        <v>1042.035292065063</v>
      </c>
      <c r="O124">
        <f t="shared" si="39"/>
        <v>73.302696939048374</v>
      </c>
      <c r="P124">
        <f t="shared" si="40"/>
        <v>121.7176789719329</v>
      </c>
      <c r="Q124">
        <f t="shared" si="41"/>
        <v>0.12841417481744552</v>
      </c>
      <c r="R124">
        <f t="shared" si="42"/>
        <v>2.3589633999109791</v>
      </c>
      <c r="S124">
        <f t="shared" si="43"/>
        <v>0.12465324089280096</v>
      </c>
      <c r="T124">
        <f t="shared" si="44"/>
        <v>7.8237005531366532E-2</v>
      </c>
      <c r="U124">
        <f t="shared" si="45"/>
        <v>321.51957059999995</v>
      </c>
      <c r="V124">
        <f t="shared" si="46"/>
        <v>27.449850161525909</v>
      </c>
      <c r="W124">
        <f t="shared" si="47"/>
        <v>27.449850161525909</v>
      </c>
      <c r="X124">
        <f t="shared" si="48"/>
        <v>3.6748215898368706</v>
      </c>
      <c r="Y124">
        <f t="shared" si="49"/>
        <v>49.920638662730909</v>
      </c>
      <c r="Z124">
        <f t="shared" si="50"/>
        <v>1.7127136731692101</v>
      </c>
      <c r="AA124">
        <f t="shared" si="51"/>
        <v>3.4308729195964096</v>
      </c>
      <c r="AB124">
        <f t="shared" si="52"/>
        <v>1.9621079166676605</v>
      </c>
      <c r="AC124">
        <f t="shared" si="53"/>
        <v>-159.43544536909337</v>
      </c>
      <c r="AD124">
        <f t="shared" si="54"/>
        <v>-148.5878799239116</v>
      </c>
      <c r="AE124">
        <f t="shared" si="55"/>
        <v>-13.575482854879231</v>
      </c>
      <c r="AF124">
        <f t="shared" si="56"/>
        <v>-7.9237547884247306E-2</v>
      </c>
      <c r="AG124">
        <f t="shared" si="57"/>
        <v>65.568876535205618</v>
      </c>
      <c r="AH124">
        <f t="shared" si="58"/>
        <v>3.6547749547678978</v>
      </c>
      <c r="AI124">
        <f t="shared" si="59"/>
        <v>48.834730369004689</v>
      </c>
      <c r="AJ124">
        <v>1854.5286450638</v>
      </c>
      <c r="AK124">
        <v>1781.65193939394</v>
      </c>
      <c r="AL124">
        <v>3.5773911321300198</v>
      </c>
      <c r="AM124">
        <v>64.709286753650801</v>
      </c>
      <c r="AN124">
        <f t="shared" si="60"/>
        <v>3.6153162215213919</v>
      </c>
      <c r="AO124">
        <v>20.067999949457899</v>
      </c>
      <c r="AP124">
        <v>24.334771515151498</v>
      </c>
      <c r="AQ124">
        <v>-7.7425054426766803E-3</v>
      </c>
      <c r="AR124">
        <v>77.473816315868703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37336.77087107877</v>
      </c>
      <c r="AX124">
        <f t="shared" si="64"/>
        <v>2000.0260000000001</v>
      </c>
      <c r="AY124">
        <f t="shared" si="65"/>
        <v>1681.22154</v>
      </c>
      <c r="AZ124">
        <f t="shared" si="66"/>
        <v>0.84059984220205131</v>
      </c>
      <c r="BA124">
        <f t="shared" si="67"/>
        <v>0.16075769544995913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1657470845.3</v>
      </c>
      <c r="BH124">
        <v>1730.279</v>
      </c>
      <c r="BI124">
        <v>1816.5519999999999</v>
      </c>
      <c r="BJ124">
        <v>24.347100000000001</v>
      </c>
      <c r="BK124">
        <v>20.068059999999999</v>
      </c>
      <c r="BL124">
        <v>1714.3440000000001</v>
      </c>
      <c r="BM124">
        <v>23.999759999999998</v>
      </c>
      <c r="BN124">
        <v>499.98950000000002</v>
      </c>
      <c r="BO124">
        <v>70.296350000000004</v>
      </c>
      <c r="BP124">
        <v>4.9345100000000003E-2</v>
      </c>
      <c r="BQ124">
        <v>26.281490000000002</v>
      </c>
      <c r="BR124">
        <v>26.09825</v>
      </c>
      <c r="BS124">
        <v>999.9</v>
      </c>
      <c r="BT124">
        <v>0</v>
      </c>
      <c r="BU124">
        <v>0</v>
      </c>
      <c r="BV124">
        <v>10021.5</v>
      </c>
      <c r="BW124">
        <v>0</v>
      </c>
      <c r="BX124">
        <v>1560.856</v>
      </c>
      <c r="BY124">
        <v>-86.275059999999996</v>
      </c>
      <c r="BZ124">
        <v>1773.4570000000001</v>
      </c>
      <c r="CA124">
        <v>1853.7529999999999</v>
      </c>
      <c r="CB124">
        <v>4.2790309999999998</v>
      </c>
      <c r="CC124">
        <v>1816.5519999999999</v>
      </c>
      <c r="CD124">
        <v>20.068059999999999</v>
      </c>
      <c r="CE124">
        <v>1.7115119999999999</v>
      </c>
      <c r="CF124">
        <v>1.410712</v>
      </c>
      <c r="CG124">
        <v>15.001250000000001</v>
      </c>
      <c r="CH124">
        <v>12.033239999999999</v>
      </c>
      <c r="CI124">
        <v>2000.0260000000001</v>
      </c>
      <c r="CJ124">
        <v>0.98000469999999995</v>
      </c>
      <c r="CK124">
        <v>1.9995019999999999E-2</v>
      </c>
      <c r="CL124">
        <v>0</v>
      </c>
      <c r="CM124">
        <v>2.3662800000000002</v>
      </c>
      <c r="CN124">
        <v>0</v>
      </c>
      <c r="CO124">
        <v>14875.52</v>
      </c>
      <c r="CP124">
        <v>17300.400000000001</v>
      </c>
      <c r="CQ124">
        <v>38.856099999999998</v>
      </c>
      <c r="CR124">
        <v>39.743699999999997</v>
      </c>
      <c r="CS124">
        <v>38.574599999999997</v>
      </c>
      <c r="CT124">
        <v>38</v>
      </c>
      <c r="CU124">
        <v>38.25</v>
      </c>
      <c r="CV124">
        <v>1960.0360000000001</v>
      </c>
      <c r="CW124">
        <v>39.99</v>
      </c>
      <c r="CX124">
        <v>0</v>
      </c>
      <c r="CY124">
        <v>1657470821.9000001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-4.0000000000000001E-3</v>
      </c>
      <c r="DH124">
        <v>8.7509999999999994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-86.153229268292705</v>
      </c>
      <c r="DO124">
        <v>-4.33588850196291E-3</v>
      </c>
      <c r="DP124">
        <v>0.64179628150079304</v>
      </c>
      <c r="DQ124">
        <v>1</v>
      </c>
      <c r="DR124">
        <v>4.3654646341463401</v>
      </c>
      <c r="DS124">
        <v>-0.51103296167246703</v>
      </c>
      <c r="DT124">
        <v>5.7533684559677702E-2</v>
      </c>
      <c r="DU124">
        <v>0</v>
      </c>
      <c r="DV124">
        <v>1</v>
      </c>
      <c r="DW124">
        <v>2</v>
      </c>
      <c r="DX124" t="s">
        <v>357</v>
      </c>
      <c r="DY124">
        <v>2.9742600000000001</v>
      </c>
      <c r="DZ124">
        <v>2.7026400000000002</v>
      </c>
      <c r="EA124">
        <v>0.184945</v>
      </c>
      <c r="EB124">
        <v>0.190971</v>
      </c>
      <c r="EC124">
        <v>8.2250400000000001E-2</v>
      </c>
      <c r="ED124">
        <v>7.2362899999999994E-2</v>
      </c>
      <c r="EE124">
        <v>31778.1</v>
      </c>
      <c r="EF124">
        <v>34515.4</v>
      </c>
      <c r="EG124">
        <v>35331.1</v>
      </c>
      <c r="EH124">
        <v>38691.1</v>
      </c>
      <c r="EI124">
        <v>45974.1</v>
      </c>
      <c r="EJ124">
        <v>51805.1</v>
      </c>
      <c r="EK124">
        <v>55208.3</v>
      </c>
      <c r="EL124">
        <v>62014.400000000001</v>
      </c>
      <c r="EM124">
        <v>1.9898</v>
      </c>
      <c r="EN124">
        <v>2.1295999999999999</v>
      </c>
      <c r="EO124">
        <v>6.2435900000000003E-2</v>
      </c>
      <c r="EP124">
        <v>0</v>
      </c>
      <c r="EQ124">
        <v>25.071999999999999</v>
      </c>
      <c r="ER124">
        <v>999.9</v>
      </c>
      <c r="ES124">
        <v>47.686</v>
      </c>
      <c r="ET124">
        <v>33.021999999999998</v>
      </c>
      <c r="EU124">
        <v>34.313400000000001</v>
      </c>
      <c r="EV124">
        <v>52.463000000000001</v>
      </c>
      <c r="EW124">
        <v>37.648200000000003</v>
      </c>
      <c r="EX124">
        <v>2</v>
      </c>
      <c r="EY124">
        <v>-5.0935000000000001E-2</v>
      </c>
      <c r="EZ124">
        <v>3.0614400000000002</v>
      </c>
      <c r="FA124">
        <v>20.122299999999999</v>
      </c>
      <c r="FB124">
        <v>5.20052</v>
      </c>
      <c r="FC124">
        <v>12.0099</v>
      </c>
      <c r="FD124">
        <v>4.9752000000000001</v>
      </c>
      <c r="FE124">
        <v>3.2934000000000001</v>
      </c>
      <c r="FF124">
        <v>9999</v>
      </c>
      <c r="FG124">
        <v>9999</v>
      </c>
      <c r="FH124">
        <v>9999</v>
      </c>
      <c r="FI124">
        <v>580.5</v>
      </c>
      <c r="FJ124">
        <v>1.8629800000000001</v>
      </c>
      <c r="FK124">
        <v>1.8678900000000001</v>
      </c>
      <c r="FL124">
        <v>1.86768</v>
      </c>
      <c r="FM124">
        <v>1.8689</v>
      </c>
      <c r="FN124">
        <v>1.8696600000000001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15.99</v>
      </c>
      <c r="GF124">
        <v>0.34649999999999997</v>
      </c>
      <c r="GG124">
        <v>4.1105</v>
      </c>
      <c r="GH124">
        <v>7.67244E-3</v>
      </c>
      <c r="GI124">
        <v>-4.3099900000000001E-7</v>
      </c>
      <c r="GJ124">
        <v>-1.23938E-11</v>
      </c>
      <c r="GK124">
        <v>-0.116349886799232</v>
      </c>
      <c r="GL124">
        <v>-1.24571880312714E-2</v>
      </c>
      <c r="GM124">
        <v>1.4289494627965E-3</v>
      </c>
      <c r="GN124">
        <v>-4.3703736857135599E-6</v>
      </c>
      <c r="GO124">
        <v>13</v>
      </c>
      <c r="GP124">
        <v>1891</v>
      </c>
      <c r="GQ124">
        <v>2</v>
      </c>
      <c r="GR124">
        <v>33</v>
      </c>
      <c r="GS124">
        <v>2621.3000000000002</v>
      </c>
      <c r="GT124">
        <v>2621.3000000000002</v>
      </c>
      <c r="GU124">
        <v>4.1467299999999998</v>
      </c>
      <c r="GV124">
        <v>2.5964399999999999</v>
      </c>
      <c r="GW124">
        <v>2.2485400000000002</v>
      </c>
      <c r="GX124">
        <v>2.7624499999999999</v>
      </c>
      <c r="GY124">
        <v>1.9958499999999999</v>
      </c>
      <c r="GZ124">
        <v>2.3779300000000001</v>
      </c>
      <c r="HA124">
        <v>36.081600000000002</v>
      </c>
      <c r="HB124">
        <v>15.121499999999999</v>
      </c>
      <c r="HC124">
        <v>18</v>
      </c>
      <c r="HD124">
        <v>501.53399999999999</v>
      </c>
      <c r="HE124">
        <v>594.65499999999997</v>
      </c>
      <c r="HF124">
        <v>20.332899999999999</v>
      </c>
      <c r="HG124">
        <v>26.515899999999998</v>
      </c>
      <c r="HH124">
        <v>30.001000000000001</v>
      </c>
      <c r="HI124">
        <v>26.411100000000001</v>
      </c>
      <c r="HJ124">
        <v>26.346699999999998</v>
      </c>
      <c r="HK124">
        <v>82.955699999999993</v>
      </c>
      <c r="HL124">
        <v>39.551600000000001</v>
      </c>
      <c r="HM124">
        <v>0</v>
      </c>
      <c r="HN124">
        <v>20.3797</v>
      </c>
      <c r="HO124">
        <v>1839.41</v>
      </c>
      <c r="HP124">
        <v>20.215599999999998</v>
      </c>
      <c r="HQ124">
        <v>102.428</v>
      </c>
      <c r="HR124">
        <v>103.252</v>
      </c>
    </row>
    <row r="125" spans="1:226" x14ac:dyDescent="0.2">
      <c r="A125">
        <v>109</v>
      </c>
      <c r="B125">
        <v>1657470853.0999999</v>
      </c>
      <c r="C125">
        <v>631.59999990463302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1657470850.5999999</v>
      </c>
      <c r="J125">
        <f t="shared" si="34"/>
        <v>3.5640389452574724E-3</v>
      </c>
      <c r="K125">
        <f t="shared" si="35"/>
        <v>3.5640389452574723</v>
      </c>
      <c r="L125">
        <f t="shared" si="36"/>
        <v>49.267141026716338</v>
      </c>
      <c r="M125">
        <f t="shared" si="37"/>
        <v>1748.0588888888899</v>
      </c>
      <c r="N125">
        <f t="shared" si="38"/>
        <v>1045.7646862749755</v>
      </c>
      <c r="O125">
        <f t="shared" si="39"/>
        <v>73.565306312080907</v>
      </c>
      <c r="P125">
        <f t="shared" si="40"/>
        <v>122.96885647451819</v>
      </c>
      <c r="Q125">
        <f t="shared" si="41"/>
        <v>0.12674580704162428</v>
      </c>
      <c r="R125">
        <f t="shared" si="42"/>
        <v>2.3528975236270697</v>
      </c>
      <c r="S125">
        <f t="shared" si="43"/>
        <v>0.12307130697251718</v>
      </c>
      <c r="T125">
        <f t="shared" si="44"/>
        <v>7.7240832743381144E-2</v>
      </c>
      <c r="U125">
        <f t="shared" si="45"/>
        <v>321.5164850000005</v>
      </c>
      <c r="V125">
        <f t="shared" si="46"/>
        <v>27.430886463331181</v>
      </c>
      <c r="W125">
        <f t="shared" si="47"/>
        <v>27.430886463331181</v>
      </c>
      <c r="X125">
        <f t="shared" si="48"/>
        <v>3.6707443117247163</v>
      </c>
      <c r="Y125">
        <f t="shared" si="49"/>
        <v>49.998134615604847</v>
      </c>
      <c r="Z125">
        <f t="shared" si="50"/>
        <v>1.7115192148295371</v>
      </c>
      <c r="AA125">
        <f t="shared" si="51"/>
        <v>3.4231661400730684</v>
      </c>
      <c r="AB125">
        <f t="shared" si="52"/>
        <v>1.9592250968951792</v>
      </c>
      <c r="AC125">
        <f t="shared" si="53"/>
        <v>-157.17411748585454</v>
      </c>
      <c r="AD125">
        <f t="shared" si="54"/>
        <v>-150.63054935499426</v>
      </c>
      <c r="AE125">
        <f t="shared" si="55"/>
        <v>-13.793652362683719</v>
      </c>
      <c r="AF125">
        <f t="shared" si="56"/>
        <v>-8.1834203531997218E-2</v>
      </c>
      <c r="AG125">
        <f t="shared" si="57"/>
        <v>65.142081055394428</v>
      </c>
      <c r="AH125">
        <f t="shared" si="58"/>
        <v>3.5551479158341901</v>
      </c>
      <c r="AI125">
        <f t="shared" si="59"/>
        <v>49.267141026716338</v>
      </c>
      <c r="AJ125">
        <v>1871.4949809536299</v>
      </c>
      <c r="AK125">
        <v>1798.5403636363601</v>
      </c>
      <c r="AL125">
        <v>3.4480343517627001</v>
      </c>
      <c r="AM125">
        <v>64.709286753650801</v>
      </c>
      <c r="AN125">
        <f t="shared" si="60"/>
        <v>3.5640389452574723</v>
      </c>
      <c r="AO125">
        <v>20.122665059914699</v>
      </c>
      <c r="AP125">
        <v>24.341446666666702</v>
      </c>
      <c r="AQ125">
        <v>-1.03238495943284E-2</v>
      </c>
      <c r="AR125">
        <v>77.473816315868703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37195.293173773141</v>
      </c>
      <c r="AX125">
        <f t="shared" si="64"/>
        <v>2000.0066666666701</v>
      </c>
      <c r="AY125">
        <f t="shared" si="65"/>
        <v>1681.2053000000026</v>
      </c>
      <c r="AZ125">
        <f t="shared" si="66"/>
        <v>0.84059984800050658</v>
      </c>
      <c r="BA125">
        <f t="shared" si="67"/>
        <v>0.16075770664097783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1657470850.5999999</v>
      </c>
      <c r="BH125">
        <v>1748.0588888888899</v>
      </c>
      <c r="BI125">
        <v>1833.70444444444</v>
      </c>
      <c r="BJ125">
        <v>24.330033333333301</v>
      </c>
      <c r="BK125">
        <v>20.166799999999999</v>
      </c>
      <c r="BL125">
        <v>1732.0177777777801</v>
      </c>
      <c r="BM125">
        <v>23.983499999999999</v>
      </c>
      <c r="BN125">
        <v>499.89766666666702</v>
      </c>
      <c r="BO125">
        <v>70.296555555555599</v>
      </c>
      <c r="BP125">
        <v>4.93906E-2</v>
      </c>
      <c r="BQ125">
        <v>26.243411111111101</v>
      </c>
      <c r="BR125">
        <v>26.070422222222199</v>
      </c>
      <c r="BS125">
        <v>999.9</v>
      </c>
      <c r="BT125">
        <v>0</v>
      </c>
      <c r="BU125">
        <v>0</v>
      </c>
      <c r="BV125">
        <v>9980.5555555555493</v>
      </c>
      <c r="BW125">
        <v>0</v>
      </c>
      <c r="BX125">
        <v>1545.17444444444</v>
      </c>
      <c r="BY125">
        <v>-85.644355555555606</v>
      </c>
      <c r="BZ125">
        <v>1791.6511111111099</v>
      </c>
      <c r="CA125">
        <v>1871.4477777777799</v>
      </c>
      <c r="CB125">
        <v>4.1632522222222201</v>
      </c>
      <c r="CC125">
        <v>1833.70444444444</v>
      </c>
      <c r="CD125">
        <v>20.166799999999999</v>
      </c>
      <c r="CE125">
        <v>1.7103211111111101</v>
      </c>
      <c r="CF125">
        <v>1.4176566666666699</v>
      </c>
      <c r="CG125">
        <v>14.9904222222222</v>
      </c>
      <c r="CH125">
        <v>12.1077888888889</v>
      </c>
      <c r="CI125">
        <v>2000.0066666666701</v>
      </c>
      <c r="CJ125">
        <v>0.98000466666666697</v>
      </c>
      <c r="CK125">
        <v>1.9995055555555599E-2</v>
      </c>
      <c r="CL125">
        <v>0</v>
      </c>
      <c r="CM125">
        <v>2.3030555555555599</v>
      </c>
      <c r="CN125">
        <v>0</v>
      </c>
      <c r="CO125">
        <v>14878.277777777799</v>
      </c>
      <c r="CP125">
        <v>17300.211111111101</v>
      </c>
      <c r="CQ125">
        <v>38.860999999999997</v>
      </c>
      <c r="CR125">
        <v>39.75</v>
      </c>
      <c r="CS125">
        <v>38.597000000000001</v>
      </c>
      <c r="CT125">
        <v>38</v>
      </c>
      <c r="CU125">
        <v>38.25</v>
      </c>
      <c r="CV125">
        <v>1960.0166666666701</v>
      </c>
      <c r="CW125">
        <v>39.99</v>
      </c>
      <c r="CX125">
        <v>0</v>
      </c>
      <c r="CY125">
        <v>1657470827.3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-4.0000000000000001E-3</v>
      </c>
      <c r="DH125">
        <v>8.7509999999999994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-86.048582926829297</v>
      </c>
      <c r="DO125">
        <v>1.12109268292674</v>
      </c>
      <c r="DP125">
        <v>0.55570073710649504</v>
      </c>
      <c r="DQ125">
        <v>0</v>
      </c>
      <c r="DR125">
        <v>4.2962595121951201</v>
      </c>
      <c r="DS125">
        <v>-0.79097811846688704</v>
      </c>
      <c r="DT125">
        <v>8.5208419054755499E-2</v>
      </c>
      <c r="DU125">
        <v>0</v>
      </c>
      <c r="DV125">
        <v>0</v>
      </c>
      <c r="DW125">
        <v>2</v>
      </c>
      <c r="DX125" t="s">
        <v>401</v>
      </c>
      <c r="DY125">
        <v>2.97342</v>
      </c>
      <c r="DZ125">
        <v>2.7040099999999998</v>
      </c>
      <c r="EA125">
        <v>0.185969</v>
      </c>
      <c r="EB125">
        <v>0.191965</v>
      </c>
      <c r="EC125">
        <v>8.22711E-2</v>
      </c>
      <c r="ED125">
        <v>7.2714600000000004E-2</v>
      </c>
      <c r="EE125">
        <v>31737.3</v>
      </c>
      <c r="EF125">
        <v>34472.400000000001</v>
      </c>
      <c r="EG125">
        <v>35330.199999999997</v>
      </c>
      <c r="EH125">
        <v>38690.400000000001</v>
      </c>
      <c r="EI125">
        <v>45972.3</v>
      </c>
      <c r="EJ125">
        <v>51784.2</v>
      </c>
      <c r="EK125">
        <v>55207.4</v>
      </c>
      <c r="EL125">
        <v>62012.9</v>
      </c>
      <c r="EM125">
        <v>1.9894000000000001</v>
      </c>
      <c r="EN125">
        <v>2.1292</v>
      </c>
      <c r="EO125">
        <v>6.1541800000000001E-2</v>
      </c>
      <c r="EP125">
        <v>0</v>
      </c>
      <c r="EQ125">
        <v>25.045500000000001</v>
      </c>
      <c r="ER125">
        <v>999.9</v>
      </c>
      <c r="ES125">
        <v>47.661999999999999</v>
      </c>
      <c r="ET125">
        <v>33.002000000000002</v>
      </c>
      <c r="EU125">
        <v>34.259099999999997</v>
      </c>
      <c r="EV125">
        <v>52.832999999999998</v>
      </c>
      <c r="EW125">
        <v>37.744399999999999</v>
      </c>
      <c r="EX125">
        <v>2</v>
      </c>
      <c r="EY125">
        <v>-5.1544699999999999E-2</v>
      </c>
      <c r="EZ125">
        <v>2.98447</v>
      </c>
      <c r="FA125">
        <v>20.123899999999999</v>
      </c>
      <c r="FB125">
        <v>5.2017199999999999</v>
      </c>
      <c r="FC125">
        <v>12.0099</v>
      </c>
      <c r="FD125">
        <v>4.976</v>
      </c>
      <c r="FE125">
        <v>3.2938000000000001</v>
      </c>
      <c r="FF125">
        <v>9999</v>
      </c>
      <c r="FG125">
        <v>9999</v>
      </c>
      <c r="FH125">
        <v>9999</v>
      </c>
      <c r="FI125">
        <v>580.5</v>
      </c>
      <c r="FJ125">
        <v>1.8629800000000001</v>
      </c>
      <c r="FK125">
        <v>1.86792</v>
      </c>
      <c r="FL125">
        <v>1.86768</v>
      </c>
      <c r="FM125">
        <v>1.86887</v>
      </c>
      <c r="FN125">
        <v>1.8696299999999999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16.09</v>
      </c>
      <c r="GF125">
        <v>0.34699999999999998</v>
      </c>
      <c r="GG125">
        <v>4.1105</v>
      </c>
      <c r="GH125">
        <v>7.67244E-3</v>
      </c>
      <c r="GI125">
        <v>-4.3099900000000001E-7</v>
      </c>
      <c r="GJ125">
        <v>-1.23938E-11</v>
      </c>
      <c r="GK125">
        <v>-0.116349886799232</v>
      </c>
      <c r="GL125">
        <v>-1.24571880312714E-2</v>
      </c>
      <c r="GM125">
        <v>1.4289494627965E-3</v>
      </c>
      <c r="GN125">
        <v>-4.3703736857135599E-6</v>
      </c>
      <c r="GO125">
        <v>13</v>
      </c>
      <c r="GP125">
        <v>1891</v>
      </c>
      <c r="GQ125">
        <v>2</v>
      </c>
      <c r="GR125">
        <v>33</v>
      </c>
      <c r="GS125">
        <v>2621.4</v>
      </c>
      <c r="GT125">
        <v>2621.4</v>
      </c>
      <c r="GU125">
        <v>4.1723600000000003</v>
      </c>
      <c r="GV125">
        <v>2.5964399999999999</v>
      </c>
      <c r="GW125">
        <v>2.2485400000000002</v>
      </c>
      <c r="GX125">
        <v>2.7636699999999998</v>
      </c>
      <c r="GY125">
        <v>1.9958499999999999</v>
      </c>
      <c r="GZ125">
        <v>2.3779300000000001</v>
      </c>
      <c r="HA125">
        <v>36.104999999999997</v>
      </c>
      <c r="HB125">
        <v>15.121499999999999</v>
      </c>
      <c r="HC125">
        <v>18</v>
      </c>
      <c r="HD125">
        <v>501.31</v>
      </c>
      <c r="HE125">
        <v>594.40099999999995</v>
      </c>
      <c r="HF125">
        <v>20.25</v>
      </c>
      <c r="HG125">
        <v>26.520399999999999</v>
      </c>
      <c r="HH125">
        <v>30.0002</v>
      </c>
      <c r="HI125">
        <v>26.415500000000002</v>
      </c>
      <c r="HJ125">
        <v>26.351099999999999</v>
      </c>
      <c r="HK125">
        <v>83.4709</v>
      </c>
      <c r="HL125">
        <v>39.551600000000001</v>
      </c>
      <c r="HM125">
        <v>0</v>
      </c>
      <c r="HN125">
        <v>20.291799999999999</v>
      </c>
      <c r="HO125">
        <v>1859.61</v>
      </c>
      <c r="HP125">
        <v>20.118300000000001</v>
      </c>
      <c r="HQ125">
        <v>102.426</v>
      </c>
      <c r="HR125">
        <v>103.25</v>
      </c>
    </row>
    <row r="126" spans="1:226" x14ac:dyDescent="0.2">
      <c r="A126">
        <v>110</v>
      </c>
      <c r="B126">
        <v>1657470858.0999999</v>
      </c>
      <c r="C126">
        <v>636.59999990463302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1657470855.3</v>
      </c>
      <c r="J126">
        <f t="shared" si="34"/>
        <v>3.5243813027236444E-3</v>
      </c>
      <c r="K126">
        <f t="shared" si="35"/>
        <v>3.5243813027236444</v>
      </c>
      <c r="L126">
        <f t="shared" si="36"/>
        <v>49.633728341835564</v>
      </c>
      <c r="M126">
        <f t="shared" si="37"/>
        <v>1763.867</v>
      </c>
      <c r="N126">
        <f t="shared" si="38"/>
        <v>1051.177723893205</v>
      </c>
      <c r="O126">
        <f t="shared" si="39"/>
        <v>73.944786069920326</v>
      </c>
      <c r="P126">
        <f t="shared" si="40"/>
        <v>124.07870239841873</v>
      </c>
      <c r="Q126">
        <f t="shared" si="41"/>
        <v>0.12566400974020081</v>
      </c>
      <c r="R126">
        <f t="shared" si="42"/>
        <v>2.3597543866855246</v>
      </c>
      <c r="S126">
        <f t="shared" si="43"/>
        <v>0.12206117882502168</v>
      </c>
      <c r="T126">
        <f t="shared" si="44"/>
        <v>7.6603332851699513E-2</v>
      </c>
      <c r="U126">
        <f t="shared" si="45"/>
        <v>321.50839860000002</v>
      </c>
      <c r="V126">
        <f t="shared" si="46"/>
        <v>27.408208967817863</v>
      </c>
      <c r="W126">
        <f t="shared" si="47"/>
        <v>27.408208967817863</v>
      </c>
      <c r="X126">
        <f t="shared" si="48"/>
        <v>3.6658737348660533</v>
      </c>
      <c r="Y126">
        <f t="shared" si="49"/>
        <v>50.118612577346802</v>
      </c>
      <c r="Z126">
        <f t="shared" si="50"/>
        <v>1.712394100357038</v>
      </c>
      <c r="AA126">
        <f t="shared" si="51"/>
        <v>3.4166829692548712</v>
      </c>
      <c r="AB126">
        <f t="shared" si="52"/>
        <v>1.9534796345090153</v>
      </c>
      <c r="AC126">
        <f t="shared" si="53"/>
        <v>-155.42521545011272</v>
      </c>
      <c r="AD126">
        <f t="shared" si="54"/>
        <v>-152.26711154660825</v>
      </c>
      <c r="AE126">
        <f t="shared" si="55"/>
        <v>-13.899192353189413</v>
      </c>
      <c r="AF126">
        <f t="shared" si="56"/>
        <v>-8.3120749910335689E-2</v>
      </c>
      <c r="AG126">
        <f t="shared" si="57"/>
        <v>65.542966879623535</v>
      </c>
      <c r="AH126">
        <f t="shared" si="58"/>
        <v>3.5214113192073309</v>
      </c>
      <c r="AI126">
        <f t="shared" si="59"/>
        <v>49.633728341835564</v>
      </c>
      <c r="AJ126">
        <v>1889.0436921180401</v>
      </c>
      <c r="AK126">
        <v>1815.74927272727</v>
      </c>
      <c r="AL126">
        <v>3.4208436572051601</v>
      </c>
      <c r="AM126">
        <v>64.709286753650801</v>
      </c>
      <c r="AN126">
        <f t="shared" si="60"/>
        <v>3.5243813027236444</v>
      </c>
      <c r="AO126">
        <v>20.221435253579902</v>
      </c>
      <c r="AP126">
        <v>24.3445915151515</v>
      </c>
      <c r="AQ126">
        <v>7.27515180753027E-4</v>
      </c>
      <c r="AR126">
        <v>77.473816315868703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37364.577712862651</v>
      </c>
      <c r="AX126">
        <f t="shared" si="64"/>
        <v>1999.9559999999999</v>
      </c>
      <c r="AY126">
        <f t="shared" si="65"/>
        <v>1681.16274</v>
      </c>
      <c r="AZ126">
        <f t="shared" si="66"/>
        <v>0.84059986319699032</v>
      </c>
      <c r="BA126">
        <f t="shared" si="67"/>
        <v>0.16075773597019136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1657470855.3</v>
      </c>
      <c r="BH126">
        <v>1763.867</v>
      </c>
      <c r="BI126">
        <v>1849.973</v>
      </c>
      <c r="BJ126">
        <v>24.3429</v>
      </c>
      <c r="BK126">
        <v>20.220030000000001</v>
      </c>
      <c r="BL126">
        <v>1747.729</v>
      </c>
      <c r="BM126">
        <v>23.995760000000001</v>
      </c>
      <c r="BN126">
        <v>499.99489999999997</v>
      </c>
      <c r="BO126">
        <v>70.295230000000004</v>
      </c>
      <c r="BP126">
        <v>4.9474219999999999E-2</v>
      </c>
      <c r="BQ126">
        <v>26.211320000000001</v>
      </c>
      <c r="BR126">
        <v>26.035039999999999</v>
      </c>
      <c r="BS126">
        <v>999.9</v>
      </c>
      <c r="BT126">
        <v>0</v>
      </c>
      <c r="BU126">
        <v>0</v>
      </c>
      <c r="BV126">
        <v>10027</v>
      </c>
      <c r="BW126">
        <v>0</v>
      </c>
      <c r="BX126">
        <v>1223.0450000000001</v>
      </c>
      <c r="BY126">
        <v>-86.107140000000001</v>
      </c>
      <c r="BZ126">
        <v>1807.875</v>
      </c>
      <c r="CA126">
        <v>1888.154</v>
      </c>
      <c r="CB126">
        <v>4.1228740000000004</v>
      </c>
      <c r="CC126">
        <v>1849.973</v>
      </c>
      <c r="CD126">
        <v>20.220030000000001</v>
      </c>
      <c r="CE126">
        <v>1.7111890000000001</v>
      </c>
      <c r="CF126">
        <v>1.4213720000000001</v>
      </c>
      <c r="CG126">
        <v>14.99832</v>
      </c>
      <c r="CH126">
        <v>12.14757</v>
      </c>
      <c r="CI126">
        <v>1999.9559999999999</v>
      </c>
      <c r="CJ126">
        <v>0.9800044</v>
      </c>
      <c r="CK126">
        <v>1.999534E-2</v>
      </c>
      <c r="CL126">
        <v>0</v>
      </c>
      <c r="CM126">
        <v>2.41154</v>
      </c>
      <c r="CN126">
        <v>0</v>
      </c>
      <c r="CO126">
        <v>14719</v>
      </c>
      <c r="CP126">
        <v>17299.8</v>
      </c>
      <c r="CQ126">
        <v>38.875</v>
      </c>
      <c r="CR126">
        <v>39.75</v>
      </c>
      <c r="CS126">
        <v>38.625</v>
      </c>
      <c r="CT126">
        <v>38.024799999999999</v>
      </c>
      <c r="CU126">
        <v>38.25</v>
      </c>
      <c r="CV126">
        <v>1959.9659999999999</v>
      </c>
      <c r="CW126">
        <v>39.99</v>
      </c>
      <c r="CX126">
        <v>0</v>
      </c>
      <c r="CY126">
        <v>1657470832.0999999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-4.0000000000000001E-3</v>
      </c>
      <c r="DH126">
        <v>8.7509999999999994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-86.084243902438999</v>
      </c>
      <c r="DO126">
        <v>0.745289895470439</v>
      </c>
      <c r="DP126">
        <v>0.54357631009992002</v>
      </c>
      <c r="DQ126">
        <v>0</v>
      </c>
      <c r="DR126">
        <v>4.2474768292682903</v>
      </c>
      <c r="DS126">
        <v>-0.96428905923344299</v>
      </c>
      <c r="DT126">
        <v>9.8670870004816696E-2</v>
      </c>
      <c r="DU126">
        <v>0</v>
      </c>
      <c r="DV126">
        <v>0</v>
      </c>
      <c r="DW126">
        <v>2</v>
      </c>
      <c r="DX126" t="s">
        <v>401</v>
      </c>
      <c r="DY126">
        <v>2.97397</v>
      </c>
      <c r="DZ126">
        <v>2.7031900000000002</v>
      </c>
      <c r="EA126">
        <v>0.187051</v>
      </c>
      <c r="EB126">
        <v>0.192999</v>
      </c>
      <c r="EC126">
        <v>8.2261899999999999E-2</v>
      </c>
      <c r="ED126">
        <v>7.2608099999999995E-2</v>
      </c>
      <c r="EE126">
        <v>31695.8</v>
      </c>
      <c r="EF126">
        <v>34427.9</v>
      </c>
      <c r="EG126">
        <v>35330.9</v>
      </c>
      <c r="EH126">
        <v>38690</v>
      </c>
      <c r="EI126">
        <v>45973.3</v>
      </c>
      <c r="EJ126">
        <v>51789.8</v>
      </c>
      <c r="EK126">
        <v>55208.1</v>
      </c>
      <c r="EL126">
        <v>62012.4</v>
      </c>
      <c r="EM126">
        <v>1.9902</v>
      </c>
      <c r="EN126">
        <v>2.1294</v>
      </c>
      <c r="EO126">
        <v>6.0826499999999999E-2</v>
      </c>
      <c r="EP126">
        <v>0</v>
      </c>
      <c r="EQ126">
        <v>25.019300000000001</v>
      </c>
      <c r="ER126">
        <v>999.9</v>
      </c>
      <c r="ES126">
        <v>47.637999999999998</v>
      </c>
      <c r="ET126">
        <v>33.031999999999996</v>
      </c>
      <c r="EU126">
        <v>34.294400000000003</v>
      </c>
      <c r="EV126">
        <v>52.692999999999998</v>
      </c>
      <c r="EW126">
        <v>37.708300000000001</v>
      </c>
      <c r="EX126">
        <v>2</v>
      </c>
      <c r="EY126">
        <v>-5.1686999999999997E-2</v>
      </c>
      <c r="EZ126">
        <v>2.8792200000000001</v>
      </c>
      <c r="FA126">
        <v>20.125900000000001</v>
      </c>
      <c r="FB126">
        <v>5.20052</v>
      </c>
      <c r="FC126">
        <v>12.0099</v>
      </c>
      <c r="FD126">
        <v>4.9756</v>
      </c>
      <c r="FE126">
        <v>3.2934000000000001</v>
      </c>
      <c r="FF126">
        <v>9999</v>
      </c>
      <c r="FG126">
        <v>9999</v>
      </c>
      <c r="FH126">
        <v>9999</v>
      </c>
      <c r="FI126">
        <v>580.5</v>
      </c>
      <c r="FJ126">
        <v>1.86304</v>
      </c>
      <c r="FK126">
        <v>1.86792</v>
      </c>
      <c r="FL126">
        <v>1.86768</v>
      </c>
      <c r="FM126">
        <v>1.86887</v>
      </c>
      <c r="FN126">
        <v>1.8696299999999999</v>
      </c>
      <c r="FO126">
        <v>1.8656900000000001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16.2</v>
      </c>
      <c r="GF126">
        <v>0.34670000000000001</v>
      </c>
      <c r="GG126">
        <v>4.1105</v>
      </c>
      <c r="GH126">
        <v>7.67244E-3</v>
      </c>
      <c r="GI126">
        <v>-4.3099900000000001E-7</v>
      </c>
      <c r="GJ126">
        <v>-1.23938E-11</v>
      </c>
      <c r="GK126">
        <v>-0.116349886799232</v>
      </c>
      <c r="GL126">
        <v>-1.24571880312714E-2</v>
      </c>
      <c r="GM126">
        <v>1.4289494627965E-3</v>
      </c>
      <c r="GN126">
        <v>-4.3703736857135599E-6</v>
      </c>
      <c r="GO126">
        <v>13</v>
      </c>
      <c r="GP126">
        <v>1891</v>
      </c>
      <c r="GQ126">
        <v>2</v>
      </c>
      <c r="GR126">
        <v>33</v>
      </c>
      <c r="GS126">
        <v>2621.5</v>
      </c>
      <c r="GT126">
        <v>2621.4</v>
      </c>
      <c r="GU126">
        <v>4.2016600000000004</v>
      </c>
      <c r="GV126">
        <v>2.5939899999999998</v>
      </c>
      <c r="GW126">
        <v>2.2485400000000002</v>
      </c>
      <c r="GX126">
        <v>2.7636699999999998</v>
      </c>
      <c r="GY126">
        <v>1.9958499999999999</v>
      </c>
      <c r="GZ126">
        <v>2.4133300000000002</v>
      </c>
      <c r="HA126">
        <v>36.104999999999997</v>
      </c>
      <c r="HB126">
        <v>15.1302</v>
      </c>
      <c r="HC126">
        <v>18</v>
      </c>
      <c r="HD126">
        <v>501.87900000000002</v>
      </c>
      <c r="HE126">
        <v>594.6</v>
      </c>
      <c r="HF126">
        <v>20.188099999999999</v>
      </c>
      <c r="HG126">
        <v>26.525400000000001</v>
      </c>
      <c r="HH126">
        <v>30.0001</v>
      </c>
      <c r="HI126">
        <v>26.419899999999998</v>
      </c>
      <c r="HJ126">
        <v>26.355499999999999</v>
      </c>
      <c r="HK126">
        <v>84.050399999999996</v>
      </c>
      <c r="HL126">
        <v>39.840000000000003</v>
      </c>
      <c r="HM126">
        <v>0</v>
      </c>
      <c r="HN126">
        <v>20.228100000000001</v>
      </c>
      <c r="HO126">
        <v>1873.1</v>
      </c>
      <c r="HP126">
        <v>20.118300000000001</v>
      </c>
      <c r="HQ126">
        <v>102.42700000000001</v>
      </c>
      <c r="HR126">
        <v>103.249</v>
      </c>
    </row>
    <row r="127" spans="1:226" x14ac:dyDescent="0.2">
      <c r="A127">
        <v>111</v>
      </c>
      <c r="B127">
        <v>1657470863.0999999</v>
      </c>
      <c r="C127">
        <v>641.59999990463302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1657470860.5999999</v>
      </c>
      <c r="J127">
        <f t="shared" si="34"/>
        <v>3.5070795357753709E-3</v>
      </c>
      <c r="K127">
        <f t="shared" si="35"/>
        <v>3.5070795357753708</v>
      </c>
      <c r="L127">
        <f t="shared" si="36"/>
        <v>49.283426175412544</v>
      </c>
      <c r="M127">
        <f t="shared" si="37"/>
        <v>1781.8244444444399</v>
      </c>
      <c r="N127">
        <f t="shared" si="38"/>
        <v>1072.2145928889415</v>
      </c>
      <c r="O127">
        <f t="shared" si="39"/>
        <v>75.423725054151205</v>
      </c>
      <c r="P127">
        <f t="shared" si="40"/>
        <v>125.34042894383855</v>
      </c>
      <c r="Q127">
        <f t="shared" si="41"/>
        <v>0.12550293971453771</v>
      </c>
      <c r="R127">
        <f t="shared" si="42"/>
        <v>2.3554807237719482</v>
      </c>
      <c r="S127">
        <f t="shared" si="43"/>
        <v>0.12190287763300131</v>
      </c>
      <c r="T127">
        <f t="shared" si="44"/>
        <v>7.6504148029340927E-2</v>
      </c>
      <c r="U127">
        <f t="shared" si="45"/>
        <v>321.52056366666631</v>
      </c>
      <c r="V127">
        <f t="shared" si="46"/>
        <v>27.365792245475475</v>
      </c>
      <c r="W127">
        <f t="shared" si="47"/>
        <v>27.365792245475475</v>
      </c>
      <c r="X127">
        <f t="shared" si="48"/>
        <v>3.6567787890664825</v>
      </c>
      <c r="Y127">
        <f t="shared" si="49"/>
        <v>50.203445662075083</v>
      </c>
      <c r="Z127">
        <f t="shared" si="50"/>
        <v>1.7102267671838183</v>
      </c>
      <c r="AA127">
        <f t="shared" si="51"/>
        <v>3.4065924054208203</v>
      </c>
      <c r="AB127">
        <f t="shared" si="52"/>
        <v>1.9465520218826642</v>
      </c>
      <c r="AC127">
        <f t="shared" si="53"/>
        <v>-154.66220752769385</v>
      </c>
      <c r="AD127">
        <f t="shared" si="54"/>
        <v>-152.96110940058168</v>
      </c>
      <c r="AE127">
        <f t="shared" si="55"/>
        <v>-13.981404862174644</v>
      </c>
      <c r="AF127">
        <f t="shared" si="56"/>
        <v>-8.4158123783879546E-2</v>
      </c>
      <c r="AG127">
        <f t="shared" si="57"/>
        <v>65.515097189039523</v>
      </c>
      <c r="AH127">
        <f t="shared" si="58"/>
        <v>3.5989380687577865</v>
      </c>
      <c r="AI127">
        <f t="shared" si="59"/>
        <v>49.283426175412544</v>
      </c>
      <c r="AJ127">
        <v>1906.09585330254</v>
      </c>
      <c r="AK127">
        <v>1833.11939393939</v>
      </c>
      <c r="AL127">
        <v>3.4519392184835902</v>
      </c>
      <c r="AM127">
        <v>64.709286753650801</v>
      </c>
      <c r="AN127">
        <f t="shared" si="60"/>
        <v>3.5070795357753708</v>
      </c>
      <c r="AO127">
        <v>20.109560070880399</v>
      </c>
      <c r="AP127">
        <v>24.275688484848502</v>
      </c>
      <c r="AQ127">
        <v>-1.36127898067508E-2</v>
      </c>
      <c r="AR127">
        <v>77.473816315868703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37267.735194003355</v>
      </c>
      <c r="AX127">
        <f t="shared" si="64"/>
        <v>2000.0322222222201</v>
      </c>
      <c r="AY127">
        <f t="shared" si="65"/>
        <v>1681.2267666666646</v>
      </c>
      <c r="AZ127">
        <f t="shared" si="66"/>
        <v>0.84059984033590562</v>
      </c>
      <c r="BA127">
        <f t="shared" si="67"/>
        <v>0.160757691848298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1657470860.5999999</v>
      </c>
      <c r="BH127">
        <v>1781.8244444444399</v>
      </c>
      <c r="BI127">
        <v>1868.14222222222</v>
      </c>
      <c r="BJ127">
        <v>24.312377777777801</v>
      </c>
      <c r="BK127">
        <v>20.098433333333301</v>
      </c>
      <c r="BL127">
        <v>1765.58111111111</v>
      </c>
      <c r="BM127">
        <v>23.966666666666701</v>
      </c>
      <c r="BN127">
        <v>499.97422222222201</v>
      </c>
      <c r="BO127">
        <v>70.294011111111104</v>
      </c>
      <c r="BP127">
        <v>4.9859933333333301E-2</v>
      </c>
      <c r="BQ127">
        <v>26.161266666666702</v>
      </c>
      <c r="BR127">
        <v>25.986466666666701</v>
      </c>
      <c r="BS127">
        <v>999.9</v>
      </c>
      <c r="BT127">
        <v>0</v>
      </c>
      <c r="BU127">
        <v>0</v>
      </c>
      <c r="BV127">
        <v>9998.3333333333303</v>
      </c>
      <c r="BW127">
        <v>0</v>
      </c>
      <c r="BX127">
        <v>1218.37222222222</v>
      </c>
      <c r="BY127">
        <v>-86.317355555555594</v>
      </c>
      <c r="BZ127">
        <v>1826.22444444444</v>
      </c>
      <c r="CA127">
        <v>1906.46</v>
      </c>
      <c r="CB127">
        <v>4.2139522222222201</v>
      </c>
      <c r="CC127">
        <v>1868.14222222222</v>
      </c>
      <c r="CD127">
        <v>20.098433333333301</v>
      </c>
      <c r="CE127">
        <v>1.70901444444444</v>
      </c>
      <c r="CF127">
        <v>1.41279888888889</v>
      </c>
      <c r="CG127">
        <v>14.9785555555556</v>
      </c>
      <c r="CH127">
        <v>12.055677777777801</v>
      </c>
      <c r="CI127">
        <v>2000.0322222222201</v>
      </c>
      <c r="CJ127">
        <v>0.98000500000000001</v>
      </c>
      <c r="CK127">
        <v>1.9994700000000001E-2</v>
      </c>
      <c r="CL127">
        <v>0</v>
      </c>
      <c r="CM127">
        <v>2.52515555555556</v>
      </c>
      <c r="CN127">
        <v>0</v>
      </c>
      <c r="CO127">
        <v>14763.9888888889</v>
      </c>
      <c r="CP127">
        <v>17300.4666666667</v>
      </c>
      <c r="CQ127">
        <v>38.875</v>
      </c>
      <c r="CR127">
        <v>39.728999999999999</v>
      </c>
      <c r="CS127">
        <v>38.625</v>
      </c>
      <c r="CT127">
        <v>38.006888888888902</v>
      </c>
      <c r="CU127">
        <v>38.25</v>
      </c>
      <c r="CV127">
        <v>1960.0422222222201</v>
      </c>
      <c r="CW127">
        <v>39.99</v>
      </c>
      <c r="CX127">
        <v>0</v>
      </c>
      <c r="CY127">
        <v>1657470836.9000001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-4.0000000000000001E-3</v>
      </c>
      <c r="DH127">
        <v>8.7509999999999994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-86.1448146341463</v>
      </c>
      <c r="DO127">
        <v>-0.27434006968659602</v>
      </c>
      <c r="DP127">
        <v>0.570730680820425</v>
      </c>
      <c r="DQ127">
        <v>0</v>
      </c>
      <c r="DR127">
        <v>4.1985814634146301</v>
      </c>
      <c r="DS127">
        <v>-0.37073958188154299</v>
      </c>
      <c r="DT127">
        <v>6.8533044746666993E-2</v>
      </c>
      <c r="DU127">
        <v>0</v>
      </c>
      <c r="DV127">
        <v>0</v>
      </c>
      <c r="DW127">
        <v>2</v>
      </c>
      <c r="DX127" t="s">
        <v>401</v>
      </c>
      <c r="DY127">
        <v>2.97384</v>
      </c>
      <c r="DZ127">
        <v>2.7040199999999999</v>
      </c>
      <c r="EA127">
        <v>0.188082</v>
      </c>
      <c r="EB127">
        <v>0.19398499999999999</v>
      </c>
      <c r="EC127">
        <v>8.2097500000000004E-2</v>
      </c>
      <c r="ED127">
        <v>7.23636E-2</v>
      </c>
      <c r="EE127">
        <v>31654.6</v>
      </c>
      <c r="EF127">
        <v>34385.5</v>
      </c>
      <c r="EG127">
        <v>35329.9</v>
      </c>
      <c r="EH127">
        <v>38689.699999999997</v>
      </c>
      <c r="EI127">
        <v>45981.3</v>
      </c>
      <c r="EJ127">
        <v>51803.4</v>
      </c>
      <c r="EK127">
        <v>55207.6</v>
      </c>
      <c r="EL127">
        <v>62012.3</v>
      </c>
      <c r="EM127">
        <v>1.9898</v>
      </c>
      <c r="EN127">
        <v>2.1288</v>
      </c>
      <c r="EO127">
        <v>6.0111299999999999E-2</v>
      </c>
      <c r="EP127">
        <v>0</v>
      </c>
      <c r="EQ127">
        <v>24.9877</v>
      </c>
      <c r="ER127">
        <v>999.9</v>
      </c>
      <c r="ES127">
        <v>47.613</v>
      </c>
      <c r="ET127">
        <v>33.042000000000002</v>
      </c>
      <c r="EU127">
        <v>34.301000000000002</v>
      </c>
      <c r="EV127">
        <v>52.823</v>
      </c>
      <c r="EW127">
        <v>37.704300000000003</v>
      </c>
      <c r="EX127">
        <v>2</v>
      </c>
      <c r="EY127">
        <v>-5.20732E-2</v>
      </c>
      <c r="EZ127">
        <v>2.7159499999999999</v>
      </c>
      <c r="FA127">
        <v>20.128499999999999</v>
      </c>
      <c r="FB127">
        <v>5.2017199999999999</v>
      </c>
      <c r="FC127">
        <v>12.008800000000001</v>
      </c>
      <c r="FD127">
        <v>4.976</v>
      </c>
      <c r="FE127">
        <v>3.2938000000000001</v>
      </c>
      <c r="FF127">
        <v>9999</v>
      </c>
      <c r="FG127">
        <v>9999</v>
      </c>
      <c r="FH127">
        <v>9999</v>
      </c>
      <c r="FI127">
        <v>580.5</v>
      </c>
      <c r="FJ127">
        <v>1.8629500000000001</v>
      </c>
      <c r="FK127">
        <v>1.86795</v>
      </c>
      <c r="FL127">
        <v>1.86768</v>
      </c>
      <c r="FM127">
        <v>1.8688400000000001</v>
      </c>
      <c r="FN127">
        <v>1.8696299999999999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16.29</v>
      </c>
      <c r="GF127">
        <v>0.34360000000000002</v>
      </c>
      <c r="GG127">
        <v>4.1105</v>
      </c>
      <c r="GH127">
        <v>7.67244E-3</v>
      </c>
      <c r="GI127">
        <v>-4.3099900000000001E-7</v>
      </c>
      <c r="GJ127">
        <v>-1.23938E-11</v>
      </c>
      <c r="GK127">
        <v>-0.116349886799232</v>
      </c>
      <c r="GL127">
        <v>-1.24571880312714E-2</v>
      </c>
      <c r="GM127">
        <v>1.4289494627965E-3</v>
      </c>
      <c r="GN127">
        <v>-4.3703736857135599E-6</v>
      </c>
      <c r="GO127">
        <v>13</v>
      </c>
      <c r="GP127">
        <v>1891</v>
      </c>
      <c r="GQ127">
        <v>2</v>
      </c>
      <c r="GR127">
        <v>33</v>
      </c>
      <c r="GS127">
        <v>2621.6</v>
      </c>
      <c r="GT127">
        <v>2621.5</v>
      </c>
      <c r="GU127">
        <v>4.22607</v>
      </c>
      <c r="GV127">
        <v>2.5952099999999998</v>
      </c>
      <c r="GW127">
        <v>2.2485400000000002</v>
      </c>
      <c r="GX127">
        <v>2.7636699999999998</v>
      </c>
      <c r="GY127">
        <v>1.9958499999999999</v>
      </c>
      <c r="GZ127">
        <v>2.3999000000000001</v>
      </c>
      <c r="HA127">
        <v>36.104999999999997</v>
      </c>
      <c r="HB127">
        <v>15.1302</v>
      </c>
      <c r="HC127">
        <v>18</v>
      </c>
      <c r="HD127">
        <v>501.65600000000001</v>
      </c>
      <c r="HE127">
        <v>594.17200000000003</v>
      </c>
      <c r="HF127">
        <v>20.166899999999998</v>
      </c>
      <c r="HG127">
        <v>26.531600000000001</v>
      </c>
      <c r="HH127">
        <v>30.0002</v>
      </c>
      <c r="HI127">
        <v>26.424399999999999</v>
      </c>
      <c r="HJ127">
        <v>26.357700000000001</v>
      </c>
      <c r="HK127">
        <v>84.550299999999993</v>
      </c>
      <c r="HL127">
        <v>39.840000000000003</v>
      </c>
      <c r="HM127">
        <v>0</v>
      </c>
      <c r="HN127">
        <v>20.206099999999999</v>
      </c>
      <c r="HO127">
        <v>1886.48</v>
      </c>
      <c r="HP127">
        <v>20.088899999999999</v>
      </c>
      <c r="HQ127">
        <v>102.425</v>
      </c>
      <c r="HR127">
        <v>103.249</v>
      </c>
    </row>
    <row r="128" spans="1:226" x14ac:dyDescent="0.2">
      <c r="A128">
        <v>112</v>
      </c>
      <c r="B128">
        <v>1657471194.5999999</v>
      </c>
      <c r="C128">
        <v>973.09999990463302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1657471191.8499999</v>
      </c>
      <c r="J128">
        <f t="shared" si="34"/>
        <v>1.1041992147021683E-2</v>
      </c>
      <c r="K128">
        <f t="shared" si="35"/>
        <v>11.041992147021684</v>
      </c>
      <c r="L128">
        <f t="shared" si="36"/>
        <v>21.381004869396111</v>
      </c>
      <c r="M128">
        <f t="shared" si="37"/>
        <v>402.61320000000001</v>
      </c>
      <c r="N128">
        <f t="shared" si="38"/>
        <v>315.44702664900768</v>
      </c>
      <c r="O128">
        <f t="shared" si="39"/>
        <v>22.18887553442184</v>
      </c>
      <c r="P128">
        <f t="shared" si="40"/>
        <v>28.320235819675272</v>
      </c>
      <c r="Q128">
        <f t="shared" si="41"/>
        <v>0.5039437184575345</v>
      </c>
      <c r="R128">
        <f t="shared" si="42"/>
        <v>2.8630270622786611</v>
      </c>
      <c r="S128">
        <f t="shared" si="43"/>
        <v>0.45935078287478837</v>
      </c>
      <c r="T128">
        <f t="shared" si="44"/>
        <v>0.29077119697811143</v>
      </c>
      <c r="U128">
        <f t="shared" si="45"/>
        <v>321.51312719999999</v>
      </c>
      <c r="V128">
        <f t="shared" si="46"/>
        <v>26.394012294991075</v>
      </c>
      <c r="W128">
        <f t="shared" si="47"/>
        <v>26.394012294991075</v>
      </c>
      <c r="X128">
        <f t="shared" si="48"/>
        <v>3.4537348957202796</v>
      </c>
      <c r="Y128">
        <f t="shared" si="49"/>
        <v>49.871373592284016</v>
      </c>
      <c r="Z128">
        <f t="shared" si="50"/>
        <v>1.8263202884866334</v>
      </c>
      <c r="AA128">
        <f t="shared" si="51"/>
        <v>3.6620613328548814</v>
      </c>
      <c r="AB128">
        <f t="shared" si="52"/>
        <v>1.6274146072336462</v>
      </c>
      <c r="AC128">
        <f t="shared" si="53"/>
        <v>-486.95185368365622</v>
      </c>
      <c r="AD128">
        <f t="shared" si="54"/>
        <v>153.80012583773393</v>
      </c>
      <c r="AE128">
        <f t="shared" si="55"/>
        <v>11.580818848640739</v>
      </c>
      <c r="AF128">
        <f t="shared" si="56"/>
        <v>-5.7781797281592162E-2</v>
      </c>
      <c r="AG128">
        <f t="shared" si="57"/>
        <v>20.994178268604049</v>
      </c>
      <c r="AH128">
        <f t="shared" si="58"/>
        <v>11.055275358011309</v>
      </c>
      <c r="AI128">
        <f t="shared" si="59"/>
        <v>21.381004869396111</v>
      </c>
      <c r="AJ128">
        <v>427.92022529560802</v>
      </c>
      <c r="AK128">
        <v>413.26167878787902</v>
      </c>
      <c r="AL128">
        <v>-3.9090681660817903E-2</v>
      </c>
      <c r="AM128">
        <v>65.516252302760904</v>
      </c>
      <c r="AN128">
        <f t="shared" si="60"/>
        <v>11.041992147021684</v>
      </c>
      <c r="AO128">
        <v>18.649882625097199</v>
      </c>
      <c r="AP128">
        <v>25.9588218181818</v>
      </c>
      <c r="AQ128">
        <v>-3.58434374164837E-4</v>
      </c>
      <c r="AR128">
        <v>77.464005483615594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37132.523533656029</v>
      </c>
      <c r="AX128">
        <f t="shared" si="64"/>
        <v>1999.982</v>
      </c>
      <c r="AY128">
        <f t="shared" si="65"/>
        <v>1681.1848799999998</v>
      </c>
      <c r="AZ128">
        <f t="shared" si="66"/>
        <v>0.84060000540004853</v>
      </c>
      <c r="BA128">
        <f t="shared" si="67"/>
        <v>0.16075801042209378</v>
      </c>
      <c r="BB128">
        <v>3.3969999999999998</v>
      </c>
      <c r="BC128">
        <v>0.5</v>
      </c>
      <c r="BD128" t="s">
        <v>355</v>
      </c>
      <c r="BE128">
        <v>2</v>
      </c>
      <c r="BF128" t="b">
        <v>1</v>
      </c>
      <c r="BG128">
        <v>1657471191.8499999</v>
      </c>
      <c r="BH128">
        <v>402.61320000000001</v>
      </c>
      <c r="BI128">
        <v>419.90109999999999</v>
      </c>
      <c r="BJ128">
        <v>25.963789999999999</v>
      </c>
      <c r="BK128">
        <v>18.647659999999998</v>
      </c>
      <c r="BL128">
        <v>395.53620000000001</v>
      </c>
      <c r="BM128">
        <v>25.53905</v>
      </c>
      <c r="BN128">
        <v>499.9871</v>
      </c>
      <c r="BO128">
        <v>70.302019999999999</v>
      </c>
      <c r="BP128">
        <v>3.9031459999999997E-2</v>
      </c>
      <c r="BQ128">
        <v>27.390440000000002</v>
      </c>
      <c r="BR128">
        <v>26.050170000000001</v>
      </c>
      <c r="BS128">
        <v>999.9</v>
      </c>
      <c r="BT128">
        <v>0</v>
      </c>
      <c r="BU128">
        <v>0</v>
      </c>
      <c r="BV128">
        <v>10002</v>
      </c>
      <c r="BW128">
        <v>0</v>
      </c>
      <c r="BX128">
        <v>406.7697</v>
      </c>
      <c r="BY128">
        <v>-17.287859999999998</v>
      </c>
      <c r="BZ128">
        <v>413.34519999999998</v>
      </c>
      <c r="CA128">
        <v>427.88</v>
      </c>
      <c r="CB128">
        <v>7.3161250000000004</v>
      </c>
      <c r="CC128">
        <v>419.90109999999999</v>
      </c>
      <c r="CD128">
        <v>18.647659999999998</v>
      </c>
      <c r="CE128">
        <v>1.825307</v>
      </c>
      <c r="CF128">
        <v>1.310967</v>
      </c>
      <c r="CG128">
        <v>16.005199999999999</v>
      </c>
      <c r="CH128">
        <v>10.925190000000001</v>
      </c>
      <c r="CI128">
        <v>1999.982</v>
      </c>
      <c r="CJ128">
        <v>0.97999899999999995</v>
      </c>
      <c r="CK128">
        <v>2.0000899999999999E-2</v>
      </c>
      <c r="CL128">
        <v>0</v>
      </c>
      <c r="CM128">
        <v>2.4091300000000002</v>
      </c>
      <c r="CN128">
        <v>0</v>
      </c>
      <c r="CO128">
        <v>7919.4660000000003</v>
      </c>
      <c r="CP128">
        <v>17300</v>
      </c>
      <c r="CQ128">
        <v>37.724800000000002</v>
      </c>
      <c r="CR128">
        <v>38.199599999999997</v>
      </c>
      <c r="CS128">
        <v>37.625</v>
      </c>
      <c r="CT128">
        <v>36.5</v>
      </c>
      <c r="CU128">
        <v>37.25</v>
      </c>
      <c r="CV128">
        <v>1959.982</v>
      </c>
      <c r="CW128">
        <v>40</v>
      </c>
      <c r="CX128">
        <v>0</v>
      </c>
      <c r="CY128">
        <v>1657471168.7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-4.0000000000000001E-3</v>
      </c>
      <c r="DH128">
        <v>8.7509999999999994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-17.282980487804899</v>
      </c>
      <c r="DO128">
        <v>-9.9938675958215706E-2</v>
      </c>
      <c r="DP128">
        <v>9.3352610371519401E-2</v>
      </c>
      <c r="DQ128">
        <v>1</v>
      </c>
      <c r="DR128">
        <v>7.2949931707317104</v>
      </c>
      <c r="DS128">
        <v>0.20017463414632999</v>
      </c>
      <c r="DT128">
        <v>2.08951511984239E-2</v>
      </c>
      <c r="DU128">
        <v>0</v>
      </c>
      <c r="DV128">
        <v>1</v>
      </c>
      <c r="DW128">
        <v>2</v>
      </c>
      <c r="DX128" t="s">
        <v>357</v>
      </c>
      <c r="DY128">
        <v>2.9738899999999999</v>
      </c>
      <c r="DZ128">
        <v>2.6931500000000002</v>
      </c>
      <c r="EA128">
        <v>6.8549899999999997E-2</v>
      </c>
      <c r="EB128">
        <v>7.1849099999999999E-2</v>
      </c>
      <c r="EC128">
        <v>8.5987599999999997E-2</v>
      </c>
      <c r="ED128">
        <v>6.86557E-2</v>
      </c>
      <c r="EE128">
        <v>36315.699999999997</v>
      </c>
      <c r="EF128">
        <v>39602.9</v>
      </c>
      <c r="EG128">
        <v>35332.400000000001</v>
      </c>
      <c r="EH128">
        <v>38699</v>
      </c>
      <c r="EI128">
        <v>45783.3</v>
      </c>
      <c r="EJ128">
        <v>52019.7</v>
      </c>
      <c r="EK128">
        <v>55210.7</v>
      </c>
      <c r="EL128">
        <v>62026.3</v>
      </c>
      <c r="EM128">
        <v>1.9925999999999999</v>
      </c>
      <c r="EN128">
        <v>2.1244000000000001</v>
      </c>
      <c r="EO128">
        <v>8.7916900000000006E-2</v>
      </c>
      <c r="EP128">
        <v>0</v>
      </c>
      <c r="EQ128">
        <v>24.6053</v>
      </c>
      <c r="ER128">
        <v>999.9</v>
      </c>
      <c r="ES128">
        <v>45.232999999999997</v>
      </c>
      <c r="ET128">
        <v>33.204000000000001</v>
      </c>
      <c r="EU128">
        <v>32.883800000000001</v>
      </c>
      <c r="EV128">
        <v>52.873100000000001</v>
      </c>
      <c r="EW128">
        <v>38.830100000000002</v>
      </c>
      <c r="EX128">
        <v>2</v>
      </c>
      <c r="EY128">
        <v>-6.6158499999999995E-2</v>
      </c>
      <c r="EZ128">
        <v>-0.72914999999999996</v>
      </c>
      <c r="FA128">
        <v>20.148399999999999</v>
      </c>
      <c r="FB128">
        <v>5.20052</v>
      </c>
      <c r="FC128">
        <v>12.006399999999999</v>
      </c>
      <c r="FD128">
        <v>4.9756</v>
      </c>
      <c r="FE128">
        <v>3.2934000000000001</v>
      </c>
      <c r="FF128">
        <v>9999</v>
      </c>
      <c r="FG128">
        <v>9999</v>
      </c>
      <c r="FH128">
        <v>9999</v>
      </c>
      <c r="FI128">
        <v>580.6</v>
      </c>
      <c r="FJ128">
        <v>1.8629800000000001</v>
      </c>
      <c r="FK128">
        <v>1.86792</v>
      </c>
      <c r="FL128">
        <v>1.86768</v>
      </c>
      <c r="FM128">
        <v>1.86887</v>
      </c>
      <c r="FN128">
        <v>1.8696600000000001</v>
      </c>
      <c r="FO128">
        <v>1.8656900000000001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7.077</v>
      </c>
      <c r="GF128">
        <v>0.42430000000000001</v>
      </c>
      <c r="GG128">
        <v>4.1105</v>
      </c>
      <c r="GH128">
        <v>7.67244E-3</v>
      </c>
      <c r="GI128">
        <v>-4.3099900000000001E-7</v>
      </c>
      <c r="GJ128">
        <v>-1.23938E-11</v>
      </c>
      <c r="GK128">
        <v>-0.116349886799232</v>
      </c>
      <c r="GL128">
        <v>-1.24571880312714E-2</v>
      </c>
      <c r="GM128">
        <v>1.4289494627965E-3</v>
      </c>
      <c r="GN128">
        <v>-4.3703736857135599E-6</v>
      </c>
      <c r="GO128">
        <v>13</v>
      </c>
      <c r="GP128">
        <v>1891</v>
      </c>
      <c r="GQ128">
        <v>2</v>
      </c>
      <c r="GR128">
        <v>33</v>
      </c>
      <c r="GS128">
        <v>2627.1</v>
      </c>
      <c r="GT128">
        <v>2627.1</v>
      </c>
      <c r="GU128">
        <v>1.33667</v>
      </c>
      <c r="GV128">
        <v>2.63062</v>
      </c>
      <c r="GW128">
        <v>2.2485400000000002</v>
      </c>
      <c r="GX128">
        <v>2.7624499999999999</v>
      </c>
      <c r="GY128">
        <v>1.9958499999999999</v>
      </c>
      <c r="GZ128">
        <v>2.3815900000000001</v>
      </c>
      <c r="HA128">
        <v>35.987900000000003</v>
      </c>
      <c r="HB128">
        <v>15.0777</v>
      </c>
      <c r="HC128">
        <v>18</v>
      </c>
      <c r="HD128">
        <v>503.11799999999999</v>
      </c>
      <c r="HE128">
        <v>590.28200000000004</v>
      </c>
      <c r="HF128">
        <v>26.985299999999999</v>
      </c>
      <c r="HG128">
        <v>26.469000000000001</v>
      </c>
      <c r="HH128">
        <v>29.999700000000001</v>
      </c>
      <c r="HI128">
        <v>26.382100000000001</v>
      </c>
      <c r="HJ128">
        <v>26.3048</v>
      </c>
      <c r="HK128">
        <v>26.767499999999998</v>
      </c>
      <c r="HL128">
        <v>40.651800000000001</v>
      </c>
      <c r="HM128">
        <v>0</v>
      </c>
      <c r="HN128">
        <v>26.9969</v>
      </c>
      <c r="HO128">
        <v>413.21800000000002</v>
      </c>
      <c r="HP128">
        <v>18.6358</v>
      </c>
      <c r="HQ128">
        <v>102.432</v>
      </c>
      <c r="HR128">
        <v>103.273</v>
      </c>
    </row>
    <row r="129" spans="1:226" x14ac:dyDescent="0.2">
      <c r="A129">
        <v>113</v>
      </c>
      <c r="B129">
        <v>1657471199.5999999</v>
      </c>
      <c r="C129">
        <v>978.09999990463302</v>
      </c>
      <c r="D129" t="s">
        <v>585</v>
      </c>
      <c r="E129" t="s">
        <v>586</v>
      </c>
      <c r="F129">
        <v>5</v>
      </c>
      <c r="G129" t="s">
        <v>584</v>
      </c>
      <c r="H129" t="s">
        <v>354</v>
      </c>
      <c r="I129">
        <v>1657471197.0999999</v>
      </c>
      <c r="J129">
        <f t="shared" si="34"/>
        <v>1.1044239362759658E-2</v>
      </c>
      <c r="K129">
        <f t="shared" si="35"/>
        <v>11.044239362759658</v>
      </c>
      <c r="L129">
        <f t="shared" si="36"/>
        <v>21.076393760833721</v>
      </c>
      <c r="M129">
        <f t="shared" si="37"/>
        <v>402.44466666666699</v>
      </c>
      <c r="N129">
        <f t="shared" si="38"/>
        <v>316.28368573212424</v>
      </c>
      <c r="O129">
        <f t="shared" si="39"/>
        <v>22.247259281778852</v>
      </c>
      <c r="P129">
        <f t="shared" si="40"/>
        <v>28.307785857426026</v>
      </c>
      <c r="Q129">
        <f t="shared" si="41"/>
        <v>0.50380369206538389</v>
      </c>
      <c r="R129">
        <f t="shared" si="42"/>
        <v>2.8609262697480009</v>
      </c>
      <c r="S129">
        <f t="shared" si="43"/>
        <v>0.45920473395801753</v>
      </c>
      <c r="T129">
        <f t="shared" si="44"/>
        <v>0.29068027626342752</v>
      </c>
      <c r="U129">
        <f t="shared" si="45"/>
        <v>321.5163546666663</v>
      </c>
      <c r="V129">
        <f t="shared" si="46"/>
        <v>26.3935259318867</v>
      </c>
      <c r="W129">
        <f t="shared" si="47"/>
        <v>26.3935259318867</v>
      </c>
      <c r="X129">
        <f t="shared" si="48"/>
        <v>3.453635792233047</v>
      </c>
      <c r="Y129">
        <f t="shared" si="49"/>
        <v>49.843870466233696</v>
      </c>
      <c r="Z129">
        <f t="shared" si="50"/>
        <v>1.8253955354830063</v>
      </c>
      <c r="AA129">
        <f t="shared" si="51"/>
        <v>3.6622267059288762</v>
      </c>
      <c r="AB129">
        <f t="shared" si="52"/>
        <v>1.6282402567500407</v>
      </c>
      <c r="AC129">
        <f t="shared" si="53"/>
        <v>-487.05095589770093</v>
      </c>
      <c r="AD129">
        <f t="shared" si="54"/>
        <v>153.88122313283199</v>
      </c>
      <c r="AE129">
        <f t="shared" si="55"/>
        <v>11.595450233693894</v>
      </c>
      <c r="AF129">
        <f t="shared" si="56"/>
        <v>-5.7927864508741322E-2</v>
      </c>
      <c r="AG129">
        <f t="shared" si="57"/>
        <v>18.536084370774763</v>
      </c>
      <c r="AH129">
        <f t="shared" si="58"/>
        <v>11.058428672687089</v>
      </c>
      <c r="AI129">
        <f t="shared" si="59"/>
        <v>21.076393760833721</v>
      </c>
      <c r="AJ129">
        <v>426.40395007736498</v>
      </c>
      <c r="AK129">
        <v>412.69110909090898</v>
      </c>
      <c r="AL129">
        <v>-0.23851102676205599</v>
      </c>
      <c r="AM129">
        <v>65.516252302760904</v>
      </c>
      <c r="AN129">
        <f t="shared" si="60"/>
        <v>11.044239362759658</v>
      </c>
      <c r="AO129">
        <v>18.6354141196177</v>
      </c>
      <c r="AP129">
        <v>25.948205454545501</v>
      </c>
      <c r="AQ129">
        <v>-8.0894025564493997E-4</v>
      </c>
      <c r="AR129">
        <v>77.464005483615594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37094.792765431608</v>
      </c>
      <c r="AX129">
        <f t="shared" si="64"/>
        <v>2000.0022222222201</v>
      </c>
      <c r="AY129">
        <f t="shared" si="65"/>
        <v>1681.2018666666647</v>
      </c>
      <c r="AZ129">
        <f t="shared" si="66"/>
        <v>0.84059999933333396</v>
      </c>
      <c r="BA129">
        <f t="shared" si="67"/>
        <v>0.16075799871333474</v>
      </c>
      <c r="BB129">
        <v>3.3969999999999998</v>
      </c>
      <c r="BC129">
        <v>0.5</v>
      </c>
      <c r="BD129" t="s">
        <v>355</v>
      </c>
      <c r="BE129">
        <v>2</v>
      </c>
      <c r="BF129" t="b">
        <v>1</v>
      </c>
      <c r="BG129">
        <v>1657471197.0999999</v>
      </c>
      <c r="BH129">
        <v>402.44466666666699</v>
      </c>
      <c r="BI129">
        <v>418.06277777777802</v>
      </c>
      <c r="BJ129">
        <v>25.9511888888889</v>
      </c>
      <c r="BK129">
        <v>18.632555555555602</v>
      </c>
      <c r="BL129">
        <v>395.36877777777801</v>
      </c>
      <c r="BM129">
        <v>25.527077777777802</v>
      </c>
      <c r="BN129">
        <v>499.96511111111101</v>
      </c>
      <c r="BO129">
        <v>70.300433333333302</v>
      </c>
      <c r="BP129">
        <v>3.9139288888888901E-2</v>
      </c>
      <c r="BQ129">
        <v>27.391211111111101</v>
      </c>
      <c r="BR129">
        <v>26.062255555555598</v>
      </c>
      <c r="BS129">
        <v>999.9</v>
      </c>
      <c r="BT129">
        <v>0</v>
      </c>
      <c r="BU129">
        <v>0</v>
      </c>
      <c r="BV129">
        <v>9991.6666666666697</v>
      </c>
      <c r="BW129">
        <v>0</v>
      </c>
      <c r="BX129">
        <v>398.014555555556</v>
      </c>
      <c r="BY129">
        <v>-15.6182</v>
      </c>
      <c r="BZ129">
        <v>413.16677777777801</v>
      </c>
      <c r="CA129">
        <v>426.00011111111098</v>
      </c>
      <c r="CB129">
        <v>7.31863333333333</v>
      </c>
      <c r="CC129">
        <v>418.06277777777802</v>
      </c>
      <c r="CD129">
        <v>18.632555555555602</v>
      </c>
      <c r="CE129">
        <v>1.8243788888888901</v>
      </c>
      <c r="CF129">
        <v>1.3098766666666699</v>
      </c>
      <c r="CG129">
        <v>15.9972666666667</v>
      </c>
      <c r="CH129">
        <v>10.912655555555601</v>
      </c>
      <c r="CI129">
        <v>2000.0022222222201</v>
      </c>
      <c r="CJ129">
        <v>0.97999899999999995</v>
      </c>
      <c r="CK129">
        <v>2.0000899999999999E-2</v>
      </c>
      <c r="CL129">
        <v>0</v>
      </c>
      <c r="CM129">
        <v>2.2789888888888901</v>
      </c>
      <c r="CN129">
        <v>0</v>
      </c>
      <c r="CO129">
        <v>7909.72</v>
      </c>
      <c r="CP129">
        <v>17300.155555555601</v>
      </c>
      <c r="CQ129">
        <v>37.701000000000001</v>
      </c>
      <c r="CR129">
        <v>38.186999999999998</v>
      </c>
      <c r="CS129">
        <v>37.569000000000003</v>
      </c>
      <c r="CT129">
        <v>36.5</v>
      </c>
      <c r="CU129">
        <v>37.215000000000003</v>
      </c>
      <c r="CV129">
        <v>1960.0022222222201</v>
      </c>
      <c r="CW129">
        <v>40</v>
      </c>
      <c r="CX129">
        <v>0</v>
      </c>
      <c r="CY129">
        <v>1657471173.5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-4.0000000000000001E-3</v>
      </c>
      <c r="DH129">
        <v>8.7509999999999994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-17.110167499999999</v>
      </c>
      <c r="DO129">
        <v>2.9156431519700101</v>
      </c>
      <c r="DP129">
        <v>0.59655594095922804</v>
      </c>
      <c r="DQ129">
        <v>0</v>
      </c>
      <c r="DR129">
        <v>7.3077127500000003</v>
      </c>
      <c r="DS129">
        <v>0.111313058161333</v>
      </c>
      <c r="DT129">
        <v>1.22520843099246E-2</v>
      </c>
      <c r="DU129">
        <v>0</v>
      </c>
      <c r="DV129">
        <v>0</v>
      </c>
      <c r="DW129">
        <v>2</v>
      </c>
      <c r="DX129" t="s">
        <v>401</v>
      </c>
      <c r="DY129">
        <v>2.9736099999999999</v>
      </c>
      <c r="DZ129">
        <v>2.6930800000000001</v>
      </c>
      <c r="EA129">
        <v>6.8419400000000005E-2</v>
      </c>
      <c r="EB129">
        <v>7.10644E-2</v>
      </c>
      <c r="EC129">
        <v>8.5961399999999993E-2</v>
      </c>
      <c r="ED129">
        <v>6.8627400000000005E-2</v>
      </c>
      <c r="EE129">
        <v>36320.9</v>
      </c>
      <c r="EF129">
        <v>39636.9</v>
      </c>
      <c r="EG129">
        <v>35332.5</v>
      </c>
      <c r="EH129">
        <v>38699.5</v>
      </c>
      <c r="EI129">
        <v>45784.1</v>
      </c>
      <c r="EJ129">
        <v>52021.5</v>
      </c>
      <c r="EK129">
        <v>55210.1</v>
      </c>
      <c r="EL129">
        <v>62026.6</v>
      </c>
      <c r="EM129">
        <v>1.9930000000000001</v>
      </c>
      <c r="EN129">
        <v>2.1244000000000001</v>
      </c>
      <c r="EO129">
        <v>8.8214899999999999E-2</v>
      </c>
      <c r="EP129">
        <v>0</v>
      </c>
      <c r="EQ129">
        <v>24.6157</v>
      </c>
      <c r="ER129">
        <v>999.9</v>
      </c>
      <c r="ES129">
        <v>45.232999999999997</v>
      </c>
      <c r="ET129">
        <v>33.183</v>
      </c>
      <c r="EU129">
        <v>32.839300000000001</v>
      </c>
      <c r="EV129">
        <v>53.363100000000003</v>
      </c>
      <c r="EW129">
        <v>38.906199999999998</v>
      </c>
      <c r="EX129">
        <v>2</v>
      </c>
      <c r="EY129">
        <v>-6.6951200000000002E-2</v>
      </c>
      <c r="EZ129">
        <v>-0.73483699999999996</v>
      </c>
      <c r="FA129">
        <v>20.148399999999999</v>
      </c>
      <c r="FB129">
        <v>5.2029100000000001</v>
      </c>
      <c r="FC129">
        <v>12.008800000000001</v>
      </c>
      <c r="FD129">
        <v>4.976</v>
      </c>
      <c r="FE129">
        <v>3.2930000000000001</v>
      </c>
      <c r="FF129">
        <v>9999</v>
      </c>
      <c r="FG129">
        <v>9999</v>
      </c>
      <c r="FH129">
        <v>9999</v>
      </c>
      <c r="FI129">
        <v>580.6</v>
      </c>
      <c r="FJ129">
        <v>1.86304</v>
      </c>
      <c r="FK129">
        <v>1.86795</v>
      </c>
      <c r="FL129">
        <v>1.86768</v>
      </c>
      <c r="FM129">
        <v>1.8688</v>
      </c>
      <c r="FN129">
        <v>1.8696600000000001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7.07</v>
      </c>
      <c r="GF129">
        <v>0.42359999999999998</v>
      </c>
      <c r="GG129">
        <v>4.1105</v>
      </c>
      <c r="GH129">
        <v>7.67244E-3</v>
      </c>
      <c r="GI129">
        <v>-4.3099900000000001E-7</v>
      </c>
      <c r="GJ129">
        <v>-1.23938E-11</v>
      </c>
      <c r="GK129">
        <v>-0.116349886799232</v>
      </c>
      <c r="GL129">
        <v>-1.24571880312714E-2</v>
      </c>
      <c r="GM129">
        <v>1.4289494627965E-3</v>
      </c>
      <c r="GN129">
        <v>-4.3703736857135599E-6</v>
      </c>
      <c r="GO129">
        <v>13</v>
      </c>
      <c r="GP129">
        <v>1891</v>
      </c>
      <c r="GQ129">
        <v>2</v>
      </c>
      <c r="GR129">
        <v>33</v>
      </c>
      <c r="GS129">
        <v>2627.2</v>
      </c>
      <c r="GT129">
        <v>2627.1</v>
      </c>
      <c r="GU129">
        <v>1.3098099999999999</v>
      </c>
      <c r="GV129">
        <v>2.6293899999999999</v>
      </c>
      <c r="GW129">
        <v>2.2485400000000002</v>
      </c>
      <c r="GX129">
        <v>2.7624499999999999</v>
      </c>
      <c r="GY129">
        <v>1.9958499999999999</v>
      </c>
      <c r="GZ129">
        <v>2.3718300000000001</v>
      </c>
      <c r="HA129">
        <v>35.987900000000003</v>
      </c>
      <c r="HB129">
        <v>15.0777</v>
      </c>
      <c r="HC129">
        <v>18</v>
      </c>
      <c r="HD129">
        <v>503.34199999999998</v>
      </c>
      <c r="HE129">
        <v>590.23400000000004</v>
      </c>
      <c r="HF129">
        <v>26.931100000000001</v>
      </c>
      <c r="HG129">
        <v>26.464500000000001</v>
      </c>
      <c r="HH129">
        <v>29.999500000000001</v>
      </c>
      <c r="HI129">
        <v>26.377700000000001</v>
      </c>
      <c r="HJ129">
        <v>26.3004</v>
      </c>
      <c r="HK129">
        <v>26.242000000000001</v>
      </c>
      <c r="HL129">
        <v>40.651800000000001</v>
      </c>
      <c r="HM129">
        <v>0</v>
      </c>
      <c r="HN129">
        <v>26.948599999999999</v>
      </c>
      <c r="HO129">
        <v>399.78399999999999</v>
      </c>
      <c r="HP129">
        <v>18.6358</v>
      </c>
      <c r="HQ129">
        <v>102.431</v>
      </c>
      <c r="HR129">
        <v>103.274</v>
      </c>
    </row>
    <row r="130" spans="1:226" x14ac:dyDescent="0.2">
      <c r="A130">
        <v>114</v>
      </c>
      <c r="B130">
        <v>1657471204.5999999</v>
      </c>
      <c r="C130">
        <v>983.09999990463302</v>
      </c>
      <c r="D130" t="s">
        <v>587</v>
      </c>
      <c r="E130" t="s">
        <v>588</v>
      </c>
      <c r="F130">
        <v>5</v>
      </c>
      <c r="G130" t="s">
        <v>584</v>
      </c>
      <c r="H130" t="s">
        <v>354</v>
      </c>
      <c r="I130">
        <v>1657471201.8</v>
      </c>
      <c r="J130">
        <f t="shared" si="34"/>
        <v>1.104851713218109E-2</v>
      </c>
      <c r="K130">
        <f t="shared" si="35"/>
        <v>11.04851713218109</v>
      </c>
      <c r="L130">
        <f t="shared" si="36"/>
        <v>21.191640379941681</v>
      </c>
      <c r="M130">
        <f t="shared" si="37"/>
        <v>399.19200000000001</v>
      </c>
      <c r="N130">
        <f t="shared" si="38"/>
        <v>312.77878392105578</v>
      </c>
      <c r="O130">
        <f t="shared" si="39"/>
        <v>22.001099399689362</v>
      </c>
      <c r="P130">
        <f t="shared" si="40"/>
        <v>28.079471252684161</v>
      </c>
      <c r="Q130">
        <f t="shared" si="41"/>
        <v>0.5039442346229186</v>
      </c>
      <c r="R130">
        <f t="shared" si="42"/>
        <v>2.860422384312034</v>
      </c>
      <c r="S130">
        <f t="shared" si="43"/>
        <v>0.45931445314513736</v>
      </c>
      <c r="T130">
        <f t="shared" si="44"/>
        <v>0.29075125567448673</v>
      </c>
      <c r="U130">
        <f t="shared" si="45"/>
        <v>321.51919199999998</v>
      </c>
      <c r="V130">
        <f t="shared" si="46"/>
        <v>26.39216130517266</v>
      </c>
      <c r="W130">
        <f t="shared" si="47"/>
        <v>26.39216130517266</v>
      </c>
      <c r="X130">
        <f t="shared" si="48"/>
        <v>3.4533577431441609</v>
      </c>
      <c r="Y130">
        <f t="shared" si="49"/>
        <v>49.828859722110074</v>
      </c>
      <c r="Z130">
        <f t="shared" si="50"/>
        <v>1.824837140045009</v>
      </c>
      <c r="AA130">
        <f t="shared" si="51"/>
        <v>3.6622093104717219</v>
      </c>
      <c r="AB130">
        <f t="shared" si="52"/>
        <v>1.6285206030991519</v>
      </c>
      <c r="AC130">
        <f t="shared" si="53"/>
        <v>-487.23960552918606</v>
      </c>
      <c r="AD130">
        <f t="shared" si="54"/>
        <v>154.05205288659931</v>
      </c>
      <c r="AE130">
        <f t="shared" si="55"/>
        <v>11.610283831473712</v>
      </c>
      <c r="AF130">
        <f t="shared" si="56"/>
        <v>-5.8076811113039639E-2</v>
      </c>
      <c r="AG130">
        <f t="shared" si="57"/>
        <v>9.5607510375267815</v>
      </c>
      <c r="AH130">
        <f t="shared" si="58"/>
        <v>11.064690826721888</v>
      </c>
      <c r="AI130">
        <f t="shared" si="59"/>
        <v>21.191640379941681</v>
      </c>
      <c r="AJ130">
        <v>415.76263233115401</v>
      </c>
      <c r="AK130">
        <v>406.55250909090898</v>
      </c>
      <c r="AL130">
        <v>-1.48109231730983</v>
      </c>
      <c r="AM130">
        <v>65.516252302760904</v>
      </c>
      <c r="AN130">
        <f t="shared" si="60"/>
        <v>11.04851713218109</v>
      </c>
      <c r="AO130">
        <v>18.6220134218864</v>
      </c>
      <c r="AP130">
        <v>25.93928</v>
      </c>
      <c r="AQ130">
        <v>-1.36574798109887E-3</v>
      </c>
      <c r="AR130">
        <v>77.464005483615594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37085.804266189254</v>
      </c>
      <c r="AX130">
        <f t="shared" si="64"/>
        <v>2000.02</v>
      </c>
      <c r="AY130">
        <f t="shared" si="65"/>
        <v>1681.2167999999999</v>
      </c>
      <c r="AZ130">
        <f t="shared" si="66"/>
        <v>0.84059999400005991</v>
      </c>
      <c r="BA130">
        <f t="shared" si="67"/>
        <v>0.16075798842011579</v>
      </c>
      <c r="BB130">
        <v>3.3969999999999998</v>
      </c>
      <c r="BC130">
        <v>0.5</v>
      </c>
      <c r="BD130" t="s">
        <v>355</v>
      </c>
      <c r="BE130">
        <v>2</v>
      </c>
      <c r="BF130" t="b">
        <v>1</v>
      </c>
      <c r="BG130">
        <v>1657471201.8</v>
      </c>
      <c r="BH130">
        <v>399.19200000000001</v>
      </c>
      <c r="BI130">
        <v>408.68799999999999</v>
      </c>
      <c r="BJ130">
        <v>25.942810000000001</v>
      </c>
      <c r="BK130">
        <v>18.620819999999998</v>
      </c>
      <c r="BL130">
        <v>392.1397</v>
      </c>
      <c r="BM130">
        <v>25.519120000000001</v>
      </c>
      <c r="BN130">
        <v>500.02319999999997</v>
      </c>
      <c r="BO130">
        <v>70.301379999999995</v>
      </c>
      <c r="BP130">
        <v>3.9386480000000001E-2</v>
      </c>
      <c r="BQ130">
        <v>27.39113</v>
      </c>
      <c r="BR130">
        <v>26.058789999999998</v>
      </c>
      <c r="BS130">
        <v>999.9</v>
      </c>
      <c r="BT130">
        <v>0</v>
      </c>
      <c r="BU130">
        <v>0</v>
      </c>
      <c r="BV130">
        <v>9989</v>
      </c>
      <c r="BW130">
        <v>0</v>
      </c>
      <c r="BX130">
        <v>400.226</v>
      </c>
      <c r="BY130">
        <v>-9.4958500000000008</v>
      </c>
      <c r="BZ130">
        <v>409.82380000000001</v>
      </c>
      <c r="CA130">
        <v>416.44240000000002</v>
      </c>
      <c r="CB130">
        <v>7.321974</v>
      </c>
      <c r="CC130">
        <v>408.68799999999999</v>
      </c>
      <c r="CD130">
        <v>18.620819999999998</v>
      </c>
      <c r="CE130">
        <v>1.823817</v>
      </c>
      <c r="CF130">
        <v>1.3090710000000001</v>
      </c>
      <c r="CG130">
        <v>15.99241</v>
      </c>
      <c r="CH130">
        <v>10.90339</v>
      </c>
      <c r="CI130">
        <v>2000.02</v>
      </c>
      <c r="CJ130">
        <v>0.97999899999999995</v>
      </c>
      <c r="CK130">
        <v>2.0000899999999999E-2</v>
      </c>
      <c r="CL130">
        <v>0</v>
      </c>
      <c r="CM130">
        <v>2.4246400000000001</v>
      </c>
      <c r="CN130">
        <v>0</v>
      </c>
      <c r="CO130">
        <v>7904.2049999999999</v>
      </c>
      <c r="CP130">
        <v>17300.3</v>
      </c>
      <c r="CQ130">
        <v>37.686999999999998</v>
      </c>
      <c r="CR130">
        <v>38.1374</v>
      </c>
      <c r="CS130">
        <v>37.561999999999998</v>
      </c>
      <c r="CT130">
        <v>36.474800000000002</v>
      </c>
      <c r="CU130">
        <v>37.186999999999998</v>
      </c>
      <c r="CV130">
        <v>1960.02</v>
      </c>
      <c r="CW130">
        <v>40</v>
      </c>
      <c r="CX130">
        <v>0</v>
      </c>
      <c r="CY130">
        <v>1657471178.3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-4.0000000000000001E-3</v>
      </c>
      <c r="DH130">
        <v>8.7509999999999994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-15.458894000000001</v>
      </c>
      <c r="DO130">
        <v>24.932914671669799</v>
      </c>
      <c r="DP130">
        <v>2.9798785233208802</v>
      </c>
      <c r="DQ130">
        <v>0</v>
      </c>
      <c r="DR130">
        <v>7.3151919999999997</v>
      </c>
      <c r="DS130">
        <v>4.901043151969E-2</v>
      </c>
      <c r="DT130">
        <v>6.3626347529934096E-3</v>
      </c>
      <c r="DU130">
        <v>1</v>
      </c>
      <c r="DV130">
        <v>1</v>
      </c>
      <c r="DW130">
        <v>2</v>
      </c>
      <c r="DX130" t="s">
        <v>357</v>
      </c>
      <c r="DY130">
        <v>2.9738899999999999</v>
      </c>
      <c r="DZ130">
        <v>2.6930999999999998</v>
      </c>
      <c r="EA130">
        <v>6.7536700000000005E-2</v>
      </c>
      <c r="EB130">
        <v>6.9436999999999999E-2</v>
      </c>
      <c r="EC130">
        <v>8.5947599999999999E-2</v>
      </c>
      <c r="ED130">
        <v>6.8572999999999995E-2</v>
      </c>
      <c r="EE130">
        <v>36355.699999999997</v>
      </c>
      <c r="EF130">
        <v>39707.300000000003</v>
      </c>
      <c r="EG130">
        <v>35332.800000000003</v>
      </c>
      <c r="EH130">
        <v>38700.400000000001</v>
      </c>
      <c r="EI130">
        <v>45785.3</v>
      </c>
      <c r="EJ130">
        <v>52025.3</v>
      </c>
      <c r="EK130">
        <v>55210.8</v>
      </c>
      <c r="EL130">
        <v>62027.5</v>
      </c>
      <c r="EM130">
        <v>1.9923999999999999</v>
      </c>
      <c r="EN130">
        <v>2.1248</v>
      </c>
      <c r="EO130">
        <v>8.8065900000000003E-2</v>
      </c>
      <c r="EP130">
        <v>0</v>
      </c>
      <c r="EQ130">
        <v>24.623899999999999</v>
      </c>
      <c r="ER130">
        <v>999.9</v>
      </c>
      <c r="ES130">
        <v>45.207999999999998</v>
      </c>
      <c r="ET130">
        <v>33.183</v>
      </c>
      <c r="EU130">
        <v>32.822299999999998</v>
      </c>
      <c r="EV130">
        <v>53.1631</v>
      </c>
      <c r="EW130">
        <v>38.830100000000002</v>
      </c>
      <c r="EX130">
        <v>2</v>
      </c>
      <c r="EY130">
        <v>-6.7195099999999994E-2</v>
      </c>
      <c r="EZ130">
        <v>-0.68581700000000001</v>
      </c>
      <c r="FA130">
        <v>20.148499999999999</v>
      </c>
      <c r="FB130">
        <v>5.2017199999999999</v>
      </c>
      <c r="FC130">
        <v>12.004</v>
      </c>
      <c r="FD130">
        <v>4.9756</v>
      </c>
      <c r="FE130">
        <v>3.2934000000000001</v>
      </c>
      <c r="FF130">
        <v>9999</v>
      </c>
      <c r="FG130">
        <v>9999</v>
      </c>
      <c r="FH130">
        <v>9999</v>
      </c>
      <c r="FI130">
        <v>580.6</v>
      </c>
      <c r="FJ130">
        <v>1.86304</v>
      </c>
      <c r="FK130">
        <v>1.86792</v>
      </c>
      <c r="FL130">
        <v>1.86768</v>
      </c>
      <c r="FM130">
        <v>1.8689</v>
      </c>
      <c r="FN130">
        <v>1.8696600000000001</v>
      </c>
      <c r="FO130">
        <v>1.8656900000000001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7.0229999999999997</v>
      </c>
      <c r="GF130">
        <v>0.42330000000000001</v>
      </c>
      <c r="GG130">
        <v>4.1105</v>
      </c>
      <c r="GH130">
        <v>7.67244E-3</v>
      </c>
      <c r="GI130">
        <v>-4.3099900000000001E-7</v>
      </c>
      <c r="GJ130">
        <v>-1.23938E-11</v>
      </c>
      <c r="GK130">
        <v>-0.116349886799232</v>
      </c>
      <c r="GL130">
        <v>-1.24571880312714E-2</v>
      </c>
      <c r="GM130">
        <v>1.4289494627965E-3</v>
      </c>
      <c r="GN130">
        <v>-4.3703736857135599E-6</v>
      </c>
      <c r="GO130">
        <v>13</v>
      </c>
      <c r="GP130">
        <v>1891</v>
      </c>
      <c r="GQ130">
        <v>2</v>
      </c>
      <c r="GR130">
        <v>33</v>
      </c>
      <c r="GS130">
        <v>2627.2</v>
      </c>
      <c r="GT130">
        <v>2627.2</v>
      </c>
      <c r="GU130">
        <v>1.2768600000000001</v>
      </c>
      <c r="GV130">
        <v>2.63062</v>
      </c>
      <c r="GW130">
        <v>2.2485400000000002</v>
      </c>
      <c r="GX130">
        <v>2.7624499999999999</v>
      </c>
      <c r="GY130">
        <v>1.9958499999999999</v>
      </c>
      <c r="GZ130">
        <v>2.36572</v>
      </c>
      <c r="HA130">
        <v>35.987900000000003</v>
      </c>
      <c r="HB130">
        <v>15.0777</v>
      </c>
      <c r="HC130">
        <v>18</v>
      </c>
      <c r="HD130">
        <v>502.92500000000001</v>
      </c>
      <c r="HE130">
        <v>590.51</v>
      </c>
      <c r="HF130">
        <v>26.8691</v>
      </c>
      <c r="HG130">
        <v>26.46</v>
      </c>
      <c r="HH130">
        <v>29.9998</v>
      </c>
      <c r="HI130">
        <v>26.375499999999999</v>
      </c>
      <c r="HJ130">
        <v>26.298200000000001</v>
      </c>
      <c r="HK130">
        <v>25.575900000000001</v>
      </c>
      <c r="HL130">
        <v>40.651800000000001</v>
      </c>
      <c r="HM130">
        <v>0</v>
      </c>
      <c r="HN130">
        <v>26.885300000000001</v>
      </c>
      <c r="HO130">
        <v>386.38799999999998</v>
      </c>
      <c r="HP130">
        <v>18.638400000000001</v>
      </c>
      <c r="HQ130">
        <v>102.432</v>
      </c>
      <c r="HR130">
        <v>103.276</v>
      </c>
    </row>
    <row r="131" spans="1:226" x14ac:dyDescent="0.2">
      <c r="A131">
        <v>115</v>
      </c>
      <c r="B131">
        <v>1657471209.5999999</v>
      </c>
      <c r="C131">
        <v>988.09999990463302</v>
      </c>
      <c r="D131" t="s">
        <v>589</v>
      </c>
      <c r="E131" t="s">
        <v>590</v>
      </c>
      <c r="F131">
        <v>5</v>
      </c>
      <c r="G131" t="s">
        <v>584</v>
      </c>
      <c r="H131" t="s">
        <v>354</v>
      </c>
      <c r="I131">
        <v>1657471207.0999999</v>
      </c>
      <c r="J131">
        <f t="shared" si="34"/>
        <v>1.1042176270909884E-2</v>
      </c>
      <c r="K131">
        <f t="shared" si="35"/>
        <v>11.042176270909884</v>
      </c>
      <c r="L131">
        <f t="shared" si="36"/>
        <v>20.861378807430778</v>
      </c>
      <c r="M131">
        <f t="shared" si="37"/>
        <v>390.16744444444402</v>
      </c>
      <c r="N131">
        <f t="shared" si="38"/>
        <v>305.00872703972453</v>
      </c>
      <c r="O131">
        <f t="shared" si="39"/>
        <v>21.45391042831994</v>
      </c>
      <c r="P131">
        <f t="shared" si="40"/>
        <v>27.443861972078604</v>
      </c>
      <c r="Q131">
        <f t="shared" si="41"/>
        <v>0.50253554736466144</v>
      </c>
      <c r="R131">
        <f t="shared" si="42"/>
        <v>2.8656583390899226</v>
      </c>
      <c r="S131">
        <f t="shared" si="43"/>
        <v>0.45821662769549709</v>
      </c>
      <c r="T131">
        <f t="shared" si="44"/>
        <v>0.29004086102515875</v>
      </c>
      <c r="U131">
        <f t="shared" si="45"/>
        <v>321.52078799999998</v>
      </c>
      <c r="V131">
        <f t="shared" si="46"/>
        <v>26.401446974742683</v>
      </c>
      <c r="W131">
        <f t="shared" si="47"/>
        <v>26.401446974742683</v>
      </c>
      <c r="X131">
        <f t="shared" si="48"/>
        <v>3.455250127936262</v>
      </c>
      <c r="Y131">
        <f t="shared" si="49"/>
        <v>49.784058642390647</v>
      </c>
      <c r="Z131">
        <f t="shared" si="50"/>
        <v>1.8238256317352615</v>
      </c>
      <c r="AA131">
        <f t="shared" si="51"/>
        <v>3.6634731708721948</v>
      </c>
      <c r="AB131">
        <f t="shared" si="52"/>
        <v>1.6314244962010005</v>
      </c>
      <c r="AC131">
        <f t="shared" si="53"/>
        <v>-486.95997354712586</v>
      </c>
      <c r="AD131">
        <f t="shared" si="54"/>
        <v>153.80977743819301</v>
      </c>
      <c r="AE131">
        <f t="shared" si="55"/>
        <v>11.571722495654301</v>
      </c>
      <c r="AF131">
        <f t="shared" si="56"/>
        <v>-5.768561327857924E-2</v>
      </c>
      <c r="AG131">
        <f t="shared" si="57"/>
        <v>2.6155962905121322</v>
      </c>
      <c r="AH131">
        <f t="shared" si="58"/>
        <v>11.060011477934173</v>
      </c>
      <c r="AI131">
        <f t="shared" si="59"/>
        <v>20.861378807430778</v>
      </c>
      <c r="AJ131">
        <v>402.61460471677299</v>
      </c>
      <c r="AK131">
        <v>396.19947272727302</v>
      </c>
      <c r="AL131">
        <v>-2.17728725225333</v>
      </c>
      <c r="AM131">
        <v>65.516252302760904</v>
      </c>
      <c r="AN131">
        <f t="shared" si="60"/>
        <v>11.042176270909884</v>
      </c>
      <c r="AO131">
        <v>18.612833234147299</v>
      </c>
      <c r="AP131">
        <v>25.922319999999999</v>
      </c>
      <c r="AQ131">
        <v>-5.3121891236412898E-4</v>
      </c>
      <c r="AR131">
        <v>77.464005483615594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37178.755748260912</v>
      </c>
      <c r="AX131">
        <f t="shared" si="64"/>
        <v>2000.03</v>
      </c>
      <c r="AY131">
        <f t="shared" si="65"/>
        <v>1681.2251999999999</v>
      </c>
      <c r="AZ131">
        <f t="shared" si="66"/>
        <v>0.84059999100013494</v>
      </c>
      <c r="BA131">
        <f t="shared" si="67"/>
        <v>0.16075798263026053</v>
      </c>
      <c r="BB131">
        <v>3.3969999999999998</v>
      </c>
      <c r="BC131">
        <v>0.5</v>
      </c>
      <c r="BD131" t="s">
        <v>355</v>
      </c>
      <c r="BE131">
        <v>2</v>
      </c>
      <c r="BF131" t="b">
        <v>1</v>
      </c>
      <c r="BG131">
        <v>1657471207.0999999</v>
      </c>
      <c r="BH131">
        <v>390.16744444444402</v>
      </c>
      <c r="BI131">
        <v>394.87599999999998</v>
      </c>
      <c r="BJ131">
        <v>25.929200000000002</v>
      </c>
      <c r="BK131">
        <v>18.610277777777799</v>
      </c>
      <c r="BL131">
        <v>383.18111111111102</v>
      </c>
      <c r="BM131">
        <v>25.5061777777778</v>
      </c>
      <c r="BN131">
        <v>500.02822222222198</v>
      </c>
      <c r="BO131">
        <v>70.299733333333293</v>
      </c>
      <c r="BP131">
        <v>3.8943977777777798E-2</v>
      </c>
      <c r="BQ131">
        <v>27.397022222222201</v>
      </c>
      <c r="BR131">
        <v>26.0650444444444</v>
      </c>
      <c r="BS131">
        <v>999.9</v>
      </c>
      <c r="BT131">
        <v>0</v>
      </c>
      <c r="BU131">
        <v>0</v>
      </c>
      <c r="BV131">
        <v>10015.5555555556</v>
      </c>
      <c r="BW131">
        <v>0</v>
      </c>
      <c r="BX131">
        <v>403.46377777777798</v>
      </c>
      <c r="BY131">
        <v>-4.7086466666666702</v>
      </c>
      <c r="BZ131">
        <v>400.55344444444398</v>
      </c>
      <c r="CA131">
        <v>402.36399999999998</v>
      </c>
      <c r="CB131">
        <v>7.31890444444445</v>
      </c>
      <c r="CC131">
        <v>394.87599999999998</v>
      </c>
      <c r="CD131">
        <v>18.610277777777799</v>
      </c>
      <c r="CE131">
        <v>1.8228155555555601</v>
      </c>
      <c r="CF131">
        <v>1.30829777777778</v>
      </c>
      <c r="CG131">
        <v>15.9838111111111</v>
      </c>
      <c r="CH131">
        <v>10.8945222222222</v>
      </c>
      <c r="CI131">
        <v>2000.03</v>
      </c>
      <c r="CJ131">
        <v>0.97999899999999995</v>
      </c>
      <c r="CK131">
        <v>2.0000899999999999E-2</v>
      </c>
      <c r="CL131">
        <v>0</v>
      </c>
      <c r="CM131">
        <v>2.3687222222222202</v>
      </c>
      <c r="CN131">
        <v>0</v>
      </c>
      <c r="CO131">
        <v>7883.9633333333304</v>
      </c>
      <c r="CP131">
        <v>17300.411111111101</v>
      </c>
      <c r="CQ131">
        <v>37.673222222222201</v>
      </c>
      <c r="CR131">
        <v>38.125</v>
      </c>
      <c r="CS131">
        <v>37.561999999999998</v>
      </c>
      <c r="CT131">
        <v>36.436999999999998</v>
      </c>
      <c r="CU131">
        <v>37.186999999999998</v>
      </c>
      <c r="CV131">
        <v>1960.03</v>
      </c>
      <c r="CW131">
        <v>40</v>
      </c>
      <c r="CX131">
        <v>0</v>
      </c>
      <c r="CY131">
        <v>1657471183.7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-4.0000000000000001E-3</v>
      </c>
      <c r="DH131">
        <v>8.7509999999999994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-12.52671975</v>
      </c>
      <c r="DO131">
        <v>48.646370769230799</v>
      </c>
      <c r="DP131">
        <v>4.9145945248954597</v>
      </c>
      <c r="DQ131">
        <v>0</v>
      </c>
      <c r="DR131">
        <v>7.31851275</v>
      </c>
      <c r="DS131">
        <v>1.84236022513612E-2</v>
      </c>
      <c r="DT131">
        <v>4.0874246093964804E-3</v>
      </c>
      <c r="DU131">
        <v>1</v>
      </c>
      <c r="DV131">
        <v>1</v>
      </c>
      <c r="DW131">
        <v>2</v>
      </c>
      <c r="DX131" t="s">
        <v>357</v>
      </c>
      <c r="DY131">
        <v>2.9733200000000002</v>
      </c>
      <c r="DZ131">
        <v>2.6936100000000001</v>
      </c>
      <c r="EA131">
        <v>6.6151600000000005E-2</v>
      </c>
      <c r="EB131">
        <v>6.7548300000000006E-2</v>
      </c>
      <c r="EC131">
        <v>8.5899100000000006E-2</v>
      </c>
      <c r="ED131">
        <v>6.8556500000000006E-2</v>
      </c>
      <c r="EE131">
        <v>36410.300000000003</v>
      </c>
      <c r="EF131">
        <v>39788.300000000003</v>
      </c>
      <c r="EG131">
        <v>35333.4</v>
      </c>
      <c r="EH131">
        <v>38700.9</v>
      </c>
      <c r="EI131">
        <v>45787.8</v>
      </c>
      <c r="EJ131">
        <v>52026.9</v>
      </c>
      <c r="EK131">
        <v>55210.8</v>
      </c>
      <c r="EL131">
        <v>62028.4</v>
      </c>
      <c r="EM131">
        <v>1.9927999999999999</v>
      </c>
      <c r="EN131">
        <v>2.1252</v>
      </c>
      <c r="EO131">
        <v>8.7767800000000007E-2</v>
      </c>
      <c r="EP131">
        <v>0</v>
      </c>
      <c r="EQ131">
        <v>24.632200000000001</v>
      </c>
      <c r="ER131">
        <v>999.9</v>
      </c>
      <c r="ES131">
        <v>45.183999999999997</v>
      </c>
      <c r="ET131">
        <v>33.183</v>
      </c>
      <c r="EU131">
        <v>32.808399999999999</v>
      </c>
      <c r="EV131">
        <v>53.023099999999999</v>
      </c>
      <c r="EW131">
        <v>38.850200000000001</v>
      </c>
      <c r="EX131">
        <v>2</v>
      </c>
      <c r="EY131">
        <v>-6.8089399999999994E-2</v>
      </c>
      <c r="EZ131">
        <v>-0.67226600000000003</v>
      </c>
      <c r="FA131">
        <v>20.148800000000001</v>
      </c>
      <c r="FB131">
        <v>5.2029100000000001</v>
      </c>
      <c r="FC131">
        <v>12.008800000000001</v>
      </c>
      <c r="FD131">
        <v>4.9756</v>
      </c>
      <c r="FE131">
        <v>3.2930000000000001</v>
      </c>
      <c r="FF131">
        <v>9999</v>
      </c>
      <c r="FG131">
        <v>9999</v>
      </c>
      <c r="FH131">
        <v>9999</v>
      </c>
      <c r="FI131">
        <v>580.6</v>
      </c>
      <c r="FJ131">
        <v>1.8630100000000001</v>
      </c>
      <c r="FK131">
        <v>1.86792</v>
      </c>
      <c r="FL131">
        <v>1.86768</v>
      </c>
      <c r="FM131">
        <v>1.8688</v>
      </c>
      <c r="FN131">
        <v>1.8696600000000001</v>
      </c>
      <c r="FO131">
        <v>1.86572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6.9480000000000004</v>
      </c>
      <c r="GF131">
        <v>0.4224</v>
      </c>
      <c r="GG131">
        <v>4.1105</v>
      </c>
      <c r="GH131">
        <v>7.67244E-3</v>
      </c>
      <c r="GI131">
        <v>-4.3099900000000001E-7</v>
      </c>
      <c r="GJ131">
        <v>-1.23938E-11</v>
      </c>
      <c r="GK131">
        <v>-0.116349886799232</v>
      </c>
      <c r="GL131">
        <v>-1.24571880312714E-2</v>
      </c>
      <c r="GM131">
        <v>1.4289494627965E-3</v>
      </c>
      <c r="GN131">
        <v>-4.3703736857135599E-6</v>
      </c>
      <c r="GO131">
        <v>13</v>
      </c>
      <c r="GP131">
        <v>1891</v>
      </c>
      <c r="GQ131">
        <v>2</v>
      </c>
      <c r="GR131">
        <v>33</v>
      </c>
      <c r="GS131">
        <v>2627.3</v>
      </c>
      <c r="GT131">
        <v>2627.3</v>
      </c>
      <c r="GU131">
        <v>1.2377899999999999</v>
      </c>
      <c r="GV131">
        <v>2.6281699999999999</v>
      </c>
      <c r="GW131">
        <v>2.2485400000000002</v>
      </c>
      <c r="GX131">
        <v>2.7624499999999999</v>
      </c>
      <c r="GY131">
        <v>1.9958499999999999</v>
      </c>
      <c r="GZ131">
        <v>2.3645</v>
      </c>
      <c r="HA131">
        <v>35.987900000000003</v>
      </c>
      <c r="HB131">
        <v>15.0777</v>
      </c>
      <c r="HC131">
        <v>18</v>
      </c>
      <c r="HD131">
        <v>503.14800000000002</v>
      </c>
      <c r="HE131">
        <v>590.76199999999994</v>
      </c>
      <c r="HF131">
        <v>26.806000000000001</v>
      </c>
      <c r="HG131">
        <v>26.4556</v>
      </c>
      <c r="HH131">
        <v>29.999400000000001</v>
      </c>
      <c r="HI131">
        <v>26.371099999999998</v>
      </c>
      <c r="HJ131">
        <v>26.293700000000001</v>
      </c>
      <c r="HK131">
        <v>24.8049</v>
      </c>
      <c r="HL131">
        <v>40.651800000000001</v>
      </c>
      <c r="HM131">
        <v>0</v>
      </c>
      <c r="HN131">
        <v>26.825500000000002</v>
      </c>
      <c r="HO131">
        <v>366.209</v>
      </c>
      <c r="HP131">
        <v>18.656099999999999</v>
      </c>
      <c r="HQ131">
        <v>102.43300000000001</v>
      </c>
      <c r="HR131">
        <v>103.277</v>
      </c>
    </row>
    <row r="132" spans="1:226" x14ac:dyDescent="0.2">
      <c r="A132">
        <v>116</v>
      </c>
      <c r="B132">
        <v>1657471214.5999999</v>
      </c>
      <c r="C132">
        <v>993.09999990463302</v>
      </c>
      <c r="D132" t="s">
        <v>591</v>
      </c>
      <c r="E132" t="s">
        <v>592</v>
      </c>
      <c r="F132">
        <v>5</v>
      </c>
      <c r="G132" t="s">
        <v>584</v>
      </c>
      <c r="H132" t="s">
        <v>354</v>
      </c>
      <c r="I132">
        <v>1657471211.8</v>
      </c>
      <c r="J132">
        <f t="shared" si="34"/>
        <v>1.1039149724283786E-2</v>
      </c>
      <c r="K132">
        <f t="shared" si="35"/>
        <v>11.039149724283785</v>
      </c>
      <c r="L132">
        <f t="shared" si="36"/>
        <v>19.86187774868241</v>
      </c>
      <c r="M132">
        <f t="shared" si="37"/>
        <v>379.27210000000002</v>
      </c>
      <c r="N132">
        <f t="shared" si="38"/>
        <v>297.80195225420948</v>
      </c>
      <c r="O132">
        <f t="shared" si="39"/>
        <v>20.946935435649625</v>
      </c>
      <c r="P132">
        <f t="shared" si="40"/>
        <v>26.67742145780695</v>
      </c>
      <c r="Q132">
        <f t="shared" si="41"/>
        <v>0.50189240755810172</v>
      </c>
      <c r="R132">
        <f t="shared" si="42"/>
        <v>2.86136613670363</v>
      </c>
      <c r="S132">
        <f t="shared" si="43"/>
        <v>0.45762145442128804</v>
      </c>
      <c r="T132">
        <f t="shared" si="44"/>
        <v>0.28966485664109559</v>
      </c>
      <c r="U132">
        <f t="shared" si="45"/>
        <v>321.52270319999997</v>
      </c>
      <c r="V132">
        <f t="shared" si="46"/>
        <v>26.404945167369949</v>
      </c>
      <c r="W132">
        <f t="shared" si="47"/>
        <v>26.404945167369949</v>
      </c>
      <c r="X132">
        <f t="shared" si="48"/>
        <v>3.4559632813226853</v>
      </c>
      <c r="Y132">
        <f t="shared" si="49"/>
        <v>49.746030001924055</v>
      </c>
      <c r="Z132">
        <f t="shared" si="50"/>
        <v>1.8228666190547633</v>
      </c>
      <c r="AA132">
        <f t="shared" si="51"/>
        <v>3.6643459166173846</v>
      </c>
      <c r="AB132">
        <f t="shared" si="52"/>
        <v>1.6330966622679219</v>
      </c>
      <c r="AC132">
        <f t="shared" si="53"/>
        <v>-486.82650284091494</v>
      </c>
      <c r="AD132">
        <f t="shared" si="54"/>
        <v>153.66726544431853</v>
      </c>
      <c r="AE132">
        <f t="shared" si="55"/>
        <v>11.578781065874944</v>
      </c>
      <c r="AF132">
        <f t="shared" si="56"/>
        <v>-5.7753130721522439E-2</v>
      </c>
      <c r="AG132">
        <f t="shared" si="57"/>
        <v>-2.2466597680761593</v>
      </c>
      <c r="AH132">
        <f t="shared" si="58"/>
        <v>11.054060298617905</v>
      </c>
      <c r="AI132">
        <f t="shared" si="59"/>
        <v>19.86187774868241</v>
      </c>
      <c r="AJ132">
        <v>386.92889050995802</v>
      </c>
      <c r="AK132">
        <v>383.18144242424199</v>
      </c>
      <c r="AL132">
        <v>-2.7133344788697902</v>
      </c>
      <c r="AM132">
        <v>65.516252302760904</v>
      </c>
      <c r="AN132">
        <f t="shared" si="60"/>
        <v>11.039149724283785</v>
      </c>
      <c r="AO132">
        <v>18.602638168875501</v>
      </c>
      <c r="AP132">
        <v>25.909786060606098</v>
      </c>
      <c r="AQ132">
        <v>-3.3994053504579603E-4</v>
      </c>
      <c r="AR132">
        <v>77.464005483615594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37101.427030599407</v>
      </c>
      <c r="AX132">
        <f t="shared" si="64"/>
        <v>2000.0419999999999</v>
      </c>
      <c r="AY132">
        <f t="shared" si="65"/>
        <v>1681.2352799999999</v>
      </c>
      <c r="AZ132">
        <f t="shared" si="66"/>
        <v>0.84059998740026454</v>
      </c>
      <c r="BA132">
        <f t="shared" si="67"/>
        <v>0.16075797568251066</v>
      </c>
      <c r="BB132">
        <v>3.3969999999999998</v>
      </c>
      <c r="BC132">
        <v>0.5</v>
      </c>
      <c r="BD132" t="s">
        <v>355</v>
      </c>
      <c r="BE132">
        <v>2</v>
      </c>
      <c r="BF132" t="b">
        <v>1</v>
      </c>
      <c r="BG132">
        <v>1657471211.8</v>
      </c>
      <c r="BH132">
        <v>379.27210000000002</v>
      </c>
      <c r="BI132">
        <v>380.59410000000003</v>
      </c>
      <c r="BJ132">
        <v>25.91564</v>
      </c>
      <c r="BK132">
        <v>18.600149999999999</v>
      </c>
      <c r="BL132">
        <v>372.36509999999998</v>
      </c>
      <c r="BM132">
        <v>25.493289999999998</v>
      </c>
      <c r="BN132">
        <v>500.00060000000002</v>
      </c>
      <c r="BO132">
        <v>70.299570000000003</v>
      </c>
      <c r="BP132">
        <v>3.8905879999999997E-2</v>
      </c>
      <c r="BQ132">
        <v>27.40109</v>
      </c>
      <c r="BR132">
        <v>26.068149999999999</v>
      </c>
      <c r="BS132">
        <v>999.9</v>
      </c>
      <c r="BT132">
        <v>0</v>
      </c>
      <c r="BU132">
        <v>0</v>
      </c>
      <c r="BV132">
        <v>9994</v>
      </c>
      <c r="BW132">
        <v>0</v>
      </c>
      <c r="BX132">
        <v>407.26409999999998</v>
      </c>
      <c r="BY132">
        <v>-1.3220582000000001</v>
      </c>
      <c r="BZ132">
        <v>389.36270000000002</v>
      </c>
      <c r="CA132">
        <v>387.8075</v>
      </c>
      <c r="CB132">
        <v>7.3154760000000003</v>
      </c>
      <c r="CC132">
        <v>380.59410000000003</v>
      </c>
      <c r="CD132">
        <v>18.600149999999999</v>
      </c>
      <c r="CE132">
        <v>1.821858</v>
      </c>
      <c r="CF132">
        <v>1.3075829999999999</v>
      </c>
      <c r="CG132">
        <v>15.975580000000001</v>
      </c>
      <c r="CH132">
        <v>10.8863</v>
      </c>
      <c r="CI132">
        <v>2000.0419999999999</v>
      </c>
      <c r="CJ132">
        <v>0.97999899999999995</v>
      </c>
      <c r="CK132">
        <v>2.0000899999999999E-2</v>
      </c>
      <c r="CL132">
        <v>0</v>
      </c>
      <c r="CM132">
        <v>2.26817</v>
      </c>
      <c r="CN132">
        <v>0</v>
      </c>
      <c r="CO132">
        <v>7850.4979999999996</v>
      </c>
      <c r="CP132">
        <v>17300.509999999998</v>
      </c>
      <c r="CQ132">
        <v>37.6312</v>
      </c>
      <c r="CR132">
        <v>38.125</v>
      </c>
      <c r="CS132">
        <v>37.518599999999999</v>
      </c>
      <c r="CT132">
        <v>36.436999999999998</v>
      </c>
      <c r="CU132">
        <v>37.186999999999998</v>
      </c>
      <c r="CV132">
        <v>1960.0419999999999</v>
      </c>
      <c r="CW132">
        <v>40</v>
      </c>
      <c r="CX132">
        <v>0</v>
      </c>
      <c r="CY132">
        <v>1657471188.5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-4.0000000000000001E-3</v>
      </c>
      <c r="DH132">
        <v>8.7509999999999994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-8.7096543999999998</v>
      </c>
      <c r="DO132">
        <v>57.910931797373401</v>
      </c>
      <c r="DP132">
        <v>5.6324717039027403</v>
      </c>
      <c r="DQ132">
        <v>0</v>
      </c>
      <c r="DR132">
        <v>7.3184079999999998</v>
      </c>
      <c r="DS132">
        <v>-7.7666791745135497E-3</v>
      </c>
      <c r="DT132">
        <v>4.07559578466759E-3</v>
      </c>
      <c r="DU132">
        <v>1</v>
      </c>
      <c r="DV132">
        <v>1</v>
      </c>
      <c r="DW132">
        <v>2</v>
      </c>
      <c r="DX132" t="s">
        <v>357</v>
      </c>
      <c r="DY132">
        <v>2.9731800000000002</v>
      </c>
      <c r="DZ132">
        <v>2.6929599999999998</v>
      </c>
      <c r="EA132">
        <v>6.4338300000000001E-2</v>
      </c>
      <c r="EB132">
        <v>6.5345899999999998E-2</v>
      </c>
      <c r="EC132">
        <v>8.5884000000000002E-2</v>
      </c>
      <c r="ED132">
        <v>6.8523899999999999E-2</v>
      </c>
      <c r="EE132">
        <v>36481</v>
      </c>
      <c r="EF132">
        <v>39882.1</v>
      </c>
      <c r="EG132">
        <v>35333.4</v>
      </c>
      <c r="EH132">
        <v>38700.699999999997</v>
      </c>
      <c r="EI132">
        <v>45789.8</v>
      </c>
      <c r="EJ132">
        <v>52028.800000000003</v>
      </c>
      <c r="EK132">
        <v>55212.4</v>
      </c>
      <c r="EL132">
        <v>62028.5</v>
      </c>
      <c r="EM132">
        <v>1.9925999999999999</v>
      </c>
      <c r="EN132">
        <v>2.1255999999999999</v>
      </c>
      <c r="EO132">
        <v>8.7618799999999997E-2</v>
      </c>
      <c r="EP132">
        <v>0</v>
      </c>
      <c r="EQ132">
        <v>24.640899999999998</v>
      </c>
      <c r="ER132">
        <v>999.9</v>
      </c>
      <c r="ES132">
        <v>45.158999999999999</v>
      </c>
      <c r="ET132">
        <v>33.173000000000002</v>
      </c>
      <c r="EU132">
        <v>32.770699999999998</v>
      </c>
      <c r="EV132">
        <v>53.153100000000002</v>
      </c>
      <c r="EW132">
        <v>38.898200000000003</v>
      </c>
      <c r="EX132">
        <v>2</v>
      </c>
      <c r="EY132">
        <v>-6.8699200000000002E-2</v>
      </c>
      <c r="EZ132">
        <v>-0.64387799999999995</v>
      </c>
      <c r="FA132">
        <v>20.148700000000002</v>
      </c>
      <c r="FB132">
        <v>5.2017199999999999</v>
      </c>
      <c r="FC132">
        <v>12.0076</v>
      </c>
      <c r="FD132">
        <v>4.9752000000000001</v>
      </c>
      <c r="FE132">
        <v>3.2934000000000001</v>
      </c>
      <c r="FF132">
        <v>9999</v>
      </c>
      <c r="FG132">
        <v>9999</v>
      </c>
      <c r="FH132">
        <v>9999</v>
      </c>
      <c r="FI132">
        <v>580.6</v>
      </c>
      <c r="FJ132">
        <v>1.86307</v>
      </c>
      <c r="FK132">
        <v>1.86792</v>
      </c>
      <c r="FL132">
        <v>1.86768</v>
      </c>
      <c r="FM132">
        <v>1.8688400000000001</v>
      </c>
      <c r="FN132">
        <v>1.8696600000000001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6.8520000000000003</v>
      </c>
      <c r="GF132">
        <v>0.4219</v>
      </c>
      <c r="GG132">
        <v>4.1105</v>
      </c>
      <c r="GH132">
        <v>7.67244E-3</v>
      </c>
      <c r="GI132">
        <v>-4.3099900000000001E-7</v>
      </c>
      <c r="GJ132">
        <v>-1.23938E-11</v>
      </c>
      <c r="GK132">
        <v>-0.116349886799232</v>
      </c>
      <c r="GL132">
        <v>-1.24571880312714E-2</v>
      </c>
      <c r="GM132">
        <v>1.4289494627965E-3</v>
      </c>
      <c r="GN132">
        <v>-4.3703736857135599E-6</v>
      </c>
      <c r="GO132">
        <v>13</v>
      </c>
      <c r="GP132">
        <v>1891</v>
      </c>
      <c r="GQ132">
        <v>2</v>
      </c>
      <c r="GR132">
        <v>33</v>
      </c>
      <c r="GS132">
        <v>2627.4</v>
      </c>
      <c r="GT132">
        <v>2627.4</v>
      </c>
      <c r="GU132">
        <v>1.1950700000000001</v>
      </c>
      <c r="GV132">
        <v>2.63794</v>
      </c>
      <c r="GW132">
        <v>2.2485400000000002</v>
      </c>
      <c r="GX132">
        <v>2.7624499999999999</v>
      </c>
      <c r="GY132">
        <v>1.9958499999999999</v>
      </c>
      <c r="GZ132">
        <v>2.3596200000000001</v>
      </c>
      <c r="HA132">
        <v>35.964500000000001</v>
      </c>
      <c r="HB132">
        <v>15.068899999999999</v>
      </c>
      <c r="HC132">
        <v>18</v>
      </c>
      <c r="HD132">
        <v>502.976</v>
      </c>
      <c r="HE132">
        <v>591.03899999999999</v>
      </c>
      <c r="HF132">
        <v>26.738900000000001</v>
      </c>
      <c r="HG132">
        <v>26.4511</v>
      </c>
      <c r="HH132">
        <v>29.999400000000001</v>
      </c>
      <c r="HI132">
        <v>26.366599999999998</v>
      </c>
      <c r="HJ132">
        <v>26.291599999999999</v>
      </c>
      <c r="HK132">
        <v>23.9542</v>
      </c>
      <c r="HL132">
        <v>40.651800000000001</v>
      </c>
      <c r="HM132">
        <v>0</v>
      </c>
      <c r="HN132">
        <v>26.7591</v>
      </c>
      <c r="HO132">
        <v>352.59199999999998</v>
      </c>
      <c r="HP132">
        <v>18.673500000000001</v>
      </c>
      <c r="HQ132">
        <v>102.435</v>
      </c>
      <c r="HR132">
        <v>103.277</v>
      </c>
    </row>
    <row r="133" spans="1:226" x14ac:dyDescent="0.2">
      <c r="A133">
        <v>117</v>
      </c>
      <c r="B133">
        <v>1657471219.5999999</v>
      </c>
      <c r="C133">
        <v>998.09999990463302</v>
      </c>
      <c r="D133" t="s">
        <v>593</v>
      </c>
      <c r="E133" t="s">
        <v>594</v>
      </c>
      <c r="F133">
        <v>5</v>
      </c>
      <c r="G133" t="s">
        <v>584</v>
      </c>
      <c r="H133" t="s">
        <v>354</v>
      </c>
      <c r="I133">
        <v>1657471217.0999999</v>
      </c>
      <c r="J133">
        <f t="shared" si="34"/>
        <v>1.1029622701244144E-2</v>
      </c>
      <c r="K133">
        <f t="shared" si="35"/>
        <v>11.029622701244143</v>
      </c>
      <c r="L133">
        <f t="shared" si="36"/>
        <v>19.418149175375412</v>
      </c>
      <c r="M133">
        <f t="shared" si="37"/>
        <v>364.420444444444</v>
      </c>
      <c r="N133">
        <f t="shared" si="38"/>
        <v>284.89407338308735</v>
      </c>
      <c r="O133">
        <f t="shared" si="39"/>
        <v>20.039645097233958</v>
      </c>
      <c r="P133">
        <f t="shared" si="40"/>
        <v>25.633584742996817</v>
      </c>
      <c r="Q133">
        <f t="shared" si="41"/>
        <v>0.50096055688068319</v>
      </c>
      <c r="R133">
        <f t="shared" si="42"/>
        <v>2.8655009750063991</v>
      </c>
      <c r="S133">
        <f t="shared" si="43"/>
        <v>0.45690378161117423</v>
      </c>
      <c r="T133">
        <f t="shared" si="44"/>
        <v>0.28919961946547373</v>
      </c>
      <c r="U133">
        <f t="shared" si="45"/>
        <v>321.51458133333318</v>
      </c>
      <c r="V133">
        <f t="shared" si="46"/>
        <v>26.405880192596932</v>
      </c>
      <c r="W133">
        <f t="shared" si="47"/>
        <v>26.405880192596932</v>
      </c>
      <c r="X133">
        <f t="shared" si="48"/>
        <v>3.4561539204965523</v>
      </c>
      <c r="Y133">
        <f t="shared" si="49"/>
        <v>49.726402044025839</v>
      </c>
      <c r="Z133">
        <f t="shared" si="50"/>
        <v>1.8218402291493945</v>
      </c>
      <c r="AA133">
        <f t="shared" si="51"/>
        <v>3.6637282293949345</v>
      </c>
      <c r="AB133">
        <f t="shared" si="52"/>
        <v>1.6343136913471579</v>
      </c>
      <c r="AC133">
        <f t="shared" si="53"/>
        <v>-486.40636112486675</v>
      </c>
      <c r="AD133">
        <f t="shared" si="54"/>
        <v>153.30013136581366</v>
      </c>
      <c r="AE133">
        <f t="shared" si="55"/>
        <v>11.534337298611513</v>
      </c>
      <c r="AF133">
        <f t="shared" si="56"/>
        <v>-5.7311127108420123E-2</v>
      </c>
      <c r="AG133">
        <f t="shared" si="57"/>
        <v>-5.3375145726314308</v>
      </c>
      <c r="AH133">
        <f t="shared" si="58"/>
        <v>11.052708298961811</v>
      </c>
      <c r="AI133">
        <f t="shared" si="59"/>
        <v>19.418149175375412</v>
      </c>
      <c r="AJ133">
        <v>370.565091489179</v>
      </c>
      <c r="AK133">
        <v>368.13523030303003</v>
      </c>
      <c r="AL133">
        <v>-2.9872252617494102</v>
      </c>
      <c r="AM133">
        <v>65.516252302760904</v>
      </c>
      <c r="AN133">
        <f t="shared" si="60"/>
        <v>11.029622701244143</v>
      </c>
      <c r="AO133">
        <v>18.588190613735801</v>
      </c>
      <c r="AP133">
        <v>25.896699999999999</v>
      </c>
      <c r="AQ133">
        <v>-2.11186778832782E-3</v>
      </c>
      <c r="AR133">
        <v>77.464005483615594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37175.84099259122</v>
      </c>
      <c r="AX133">
        <f t="shared" si="64"/>
        <v>1999.9911111111101</v>
      </c>
      <c r="AY133">
        <f t="shared" si="65"/>
        <v>1681.1925333333324</v>
      </c>
      <c r="AZ133">
        <f t="shared" si="66"/>
        <v>0.84060000266667856</v>
      </c>
      <c r="BA133">
        <f t="shared" si="67"/>
        <v>0.16075800514668956</v>
      </c>
      <c r="BB133">
        <v>3.3969999999999998</v>
      </c>
      <c r="BC133">
        <v>0.5</v>
      </c>
      <c r="BD133" t="s">
        <v>355</v>
      </c>
      <c r="BE133">
        <v>2</v>
      </c>
      <c r="BF133" t="b">
        <v>1</v>
      </c>
      <c r="BG133">
        <v>1657471217.0999999</v>
      </c>
      <c r="BH133">
        <v>364.420444444444</v>
      </c>
      <c r="BI133">
        <v>363.530666666667</v>
      </c>
      <c r="BJ133">
        <v>25.900233333333301</v>
      </c>
      <c r="BK133">
        <v>18.5856777777778</v>
      </c>
      <c r="BL133">
        <v>357.62177777777799</v>
      </c>
      <c r="BM133">
        <v>25.478644444444399</v>
      </c>
      <c r="BN133">
        <v>500.01122222222199</v>
      </c>
      <c r="BO133">
        <v>70.301977777777793</v>
      </c>
      <c r="BP133">
        <v>3.8710111111111098E-2</v>
      </c>
      <c r="BQ133">
        <v>27.398211111111099</v>
      </c>
      <c r="BR133">
        <v>26.072122222222202</v>
      </c>
      <c r="BS133">
        <v>999.9</v>
      </c>
      <c r="BT133">
        <v>0</v>
      </c>
      <c r="BU133">
        <v>0</v>
      </c>
      <c r="BV133">
        <v>10014.4444444444</v>
      </c>
      <c r="BW133">
        <v>0</v>
      </c>
      <c r="BX133">
        <v>425.81855555555597</v>
      </c>
      <c r="BY133">
        <v>0.88984911111111098</v>
      </c>
      <c r="BZ133">
        <v>374.10988888888897</v>
      </c>
      <c r="CA133">
        <v>370.41488888888898</v>
      </c>
      <c r="CB133">
        <v>7.3145644444444402</v>
      </c>
      <c r="CC133">
        <v>363.530666666667</v>
      </c>
      <c r="CD133">
        <v>18.5856777777778</v>
      </c>
      <c r="CE133">
        <v>1.82084</v>
      </c>
      <c r="CF133">
        <v>1.3066111111111101</v>
      </c>
      <c r="CG133">
        <v>15.9668333333333</v>
      </c>
      <c r="CH133">
        <v>10.875111111111099</v>
      </c>
      <c r="CI133">
        <v>1999.9911111111101</v>
      </c>
      <c r="CJ133">
        <v>0.97999833333333297</v>
      </c>
      <c r="CK133">
        <v>2.0001588888888901E-2</v>
      </c>
      <c r="CL133">
        <v>0</v>
      </c>
      <c r="CM133">
        <v>2.3078888888888902</v>
      </c>
      <c r="CN133">
        <v>0</v>
      </c>
      <c r="CO133">
        <v>7811.55</v>
      </c>
      <c r="CP133">
        <v>17300.077777777798</v>
      </c>
      <c r="CQ133">
        <v>37.625</v>
      </c>
      <c r="CR133">
        <v>38.110999999999997</v>
      </c>
      <c r="CS133">
        <v>37.5</v>
      </c>
      <c r="CT133">
        <v>36.423222222222201</v>
      </c>
      <c r="CU133">
        <v>37.145666666666699</v>
      </c>
      <c r="CV133">
        <v>1959.9911111111101</v>
      </c>
      <c r="CW133">
        <v>40</v>
      </c>
      <c r="CX133">
        <v>0</v>
      </c>
      <c r="CY133">
        <v>1657471193.3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-4.0000000000000001E-3</v>
      </c>
      <c r="DH133">
        <v>8.7509999999999994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-4.40154405</v>
      </c>
      <c r="DO133">
        <v>44.805651422138801</v>
      </c>
      <c r="DP133">
        <v>4.4048682595254496</v>
      </c>
      <c r="DQ133">
        <v>0</v>
      </c>
      <c r="DR133">
        <v>7.3176635000000001</v>
      </c>
      <c r="DS133">
        <v>-2.45734333958652E-2</v>
      </c>
      <c r="DT133">
        <v>4.4462284860316802E-3</v>
      </c>
      <c r="DU133">
        <v>1</v>
      </c>
      <c r="DV133">
        <v>1</v>
      </c>
      <c r="DW133">
        <v>2</v>
      </c>
      <c r="DX133" t="s">
        <v>357</v>
      </c>
      <c r="DY133">
        <v>2.97377</v>
      </c>
      <c r="DZ133">
        <v>2.6929799999999999</v>
      </c>
      <c r="EA133">
        <v>6.2327800000000003E-2</v>
      </c>
      <c r="EB133">
        <v>6.3094399999999995E-2</v>
      </c>
      <c r="EC133">
        <v>8.5842199999999994E-2</v>
      </c>
      <c r="ED133">
        <v>6.8504599999999999E-2</v>
      </c>
      <c r="EE133">
        <v>36560.1</v>
      </c>
      <c r="EF133">
        <v>39978.6</v>
      </c>
      <c r="EG133">
        <v>35334</v>
      </c>
      <c r="EH133">
        <v>38701.1</v>
      </c>
      <c r="EI133">
        <v>45791.8</v>
      </c>
      <c r="EJ133">
        <v>52031</v>
      </c>
      <c r="EK133">
        <v>55212.3</v>
      </c>
      <c r="EL133">
        <v>62029.9</v>
      </c>
      <c r="EM133">
        <v>1.9934000000000001</v>
      </c>
      <c r="EN133">
        <v>2.125</v>
      </c>
      <c r="EO133">
        <v>8.6426699999999995E-2</v>
      </c>
      <c r="EP133">
        <v>0</v>
      </c>
      <c r="EQ133">
        <v>24.6492</v>
      </c>
      <c r="ER133">
        <v>999.9</v>
      </c>
      <c r="ES133">
        <v>45.134999999999998</v>
      </c>
      <c r="ET133">
        <v>33.173000000000002</v>
      </c>
      <c r="EU133">
        <v>32.752400000000002</v>
      </c>
      <c r="EV133">
        <v>53.3431</v>
      </c>
      <c r="EW133">
        <v>38.850200000000001</v>
      </c>
      <c r="EX133">
        <v>2</v>
      </c>
      <c r="EY133">
        <v>-6.8739800000000004E-2</v>
      </c>
      <c r="EZ133">
        <v>-0.61076299999999994</v>
      </c>
      <c r="FA133">
        <v>20.1492</v>
      </c>
      <c r="FB133">
        <v>5.2029100000000001</v>
      </c>
      <c r="FC133">
        <v>12.008800000000001</v>
      </c>
      <c r="FD133">
        <v>4.976</v>
      </c>
      <c r="FE133">
        <v>3.2932000000000001</v>
      </c>
      <c r="FF133">
        <v>9999</v>
      </c>
      <c r="FG133">
        <v>9999</v>
      </c>
      <c r="FH133">
        <v>9999</v>
      </c>
      <c r="FI133">
        <v>580.6</v>
      </c>
      <c r="FJ133">
        <v>1.8630100000000001</v>
      </c>
      <c r="FK133">
        <v>1.8678900000000001</v>
      </c>
      <c r="FL133">
        <v>1.86768</v>
      </c>
      <c r="FM133">
        <v>1.86877</v>
      </c>
      <c r="FN133">
        <v>1.8696600000000001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6.7469999999999999</v>
      </c>
      <c r="GF133">
        <v>0.42109999999999997</v>
      </c>
      <c r="GG133">
        <v>4.1105</v>
      </c>
      <c r="GH133">
        <v>7.67244E-3</v>
      </c>
      <c r="GI133">
        <v>-4.3099900000000001E-7</v>
      </c>
      <c r="GJ133">
        <v>-1.23938E-11</v>
      </c>
      <c r="GK133">
        <v>-0.116349886799232</v>
      </c>
      <c r="GL133">
        <v>-1.24571880312714E-2</v>
      </c>
      <c r="GM133">
        <v>1.4289494627965E-3</v>
      </c>
      <c r="GN133">
        <v>-4.3703736857135599E-6</v>
      </c>
      <c r="GO133">
        <v>13</v>
      </c>
      <c r="GP133">
        <v>1891</v>
      </c>
      <c r="GQ133">
        <v>2</v>
      </c>
      <c r="GR133">
        <v>33</v>
      </c>
      <c r="GS133">
        <v>2627.5</v>
      </c>
      <c r="GT133">
        <v>2627.5</v>
      </c>
      <c r="GU133">
        <v>1.1523399999999999</v>
      </c>
      <c r="GV133">
        <v>2.6355</v>
      </c>
      <c r="GW133">
        <v>2.2485400000000002</v>
      </c>
      <c r="GX133">
        <v>2.7636699999999998</v>
      </c>
      <c r="GY133">
        <v>1.9958499999999999</v>
      </c>
      <c r="GZ133">
        <v>2.3779300000000001</v>
      </c>
      <c r="HA133">
        <v>35.964500000000001</v>
      </c>
      <c r="HB133">
        <v>15.0777</v>
      </c>
      <c r="HC133">
        <v>18</v>
      </c>
      <c r="HD133">
        <v>503.48399999999998</v>
      </c>
      <c r="HE133">
        <v>590.54</v>
      </c>
      <c r="HF133">
        <v>26.669499999999999</v>
      </c>
      <c r="HG133">
        <v>26.4467</v>
      </c>
      <c r="HH133">
        <v>29.999600000000001</v>
      </c>
      <c r="HI133">
        <v>26.3644</v>
      </c>
      <c r="HJ133">
        <v>26.287199999999999</v>
      </c>
      <c r="HK133">
        <v>23.075399999999998</v>
      </c>
      <c r="HL133">
        <v>40.651800000000001</v>
      </c>
      <c r="HM133">
        <v>0</v>
      </c>
      <c r="HN133">
        <v>26.690300000000001</v>
      </c>
      <c r="HO133">
        <v>332.44499999999999</v>
      </c>
      <c r="HP133">
        <v>18.695900000000002</v>
      </c>
      <c r="HQ133">
        <v>102.435</v>
      </c>
      <c r="HR133">
        <v>103.279</v>
      </c>
    </row>
    <row r="134" spans="1:226" x14ac:dyDescent="0.2">
      <c r="A134">
        <v>118</v>
      </c>
      <c r="B134">
        <v>1657471224.5999999</v>
      </c>
      <c r="C134">
        <v>1003.09999990463</v>
      </c>
      <c r="D134" t="s">
        <v>595</v>
      </c>
      <c r="E134" t="s">
        <v>596</v>
      </c>
      <c r="F134">
        <v>5</v>
      </c>
      <c r="G134" t="s">
        <v>584</v>
      </c>
      <c r="H134" t="s">
        <v>354</v>
      </c>
      <c r="I134">
        <v>1657471221.8</v>
      </c>
      <c r="J134">
        <f t="shared" si="34"/>
        <v>1.1032927202904023E-2</v>
      </c>
      <c r="K134">
        <f t="shared" si="35"/>
        <v>11.032927202904023</v>
      </c>
      <c r="L134">
        <f t="shared" si="36"/>
        <v>18.283376648705818</v>
      </c>
      <c r="M134">
        <f t="shared" si="37"/>
        <v>350.47399999999999</v>
      </c>
      <c r="N134">
        <f t="shared" si="38"/>
        <v>275.3049680853677</v>
      </c>
      <c r="O134">
        <f t="shared" si="39"/>
        <v>19.365098426681975</v>
      </c>
      <c r="P134">
        <f t="shared" si="40"/>
        <v>24.652528260544898</v>
      </c>
      <c r="Q134">
        <f t="shared" si="41"/>
        <v>0.50089172708502161</v>
      </c>
      <c r="R134">
        <f t="shared" si="42"/>
        <v>2.8644038496519304</v>
      </c>
      <c r="S134">
        <f t="shared" si="43"/>
        <v>0.45683120545296912</v>
      </c>
      <c r="T134">
        <f t="shared" si="44"/>
        <v>0.28915449614127564</v>
      </c>
      <c r="U134">
        <f t="shared" si="45"/>
        <v>321.51126989999995</v>
      </c>
      <c r="V134">
        <f t="shared" si="46"/>
        <v>26.405088794559557</v>
      </c>
      <c r="W134">
        <f t="shared" si="47"/>
        <v>26.405088794559557</v>
      </c>
      <c r="X134">
        <f t="shared" si="48"/>
        <v>3.4559925643942555</v>
      </c>
      <c r="Y134">
        <f t="shared" si="49"/>
        <v>49.69995389110143</v>
      </c>
      <c r="Z134">
        <f t="shared" si="50"/>
        <v>1.8209201712870586</v>
      </c>
      <c r="AA134">
        <f t="shared" si="51"/>
        <v>3.6638266813625493</v>
      </c>
      <c r="AB134">
        <f t="shared" si="52"/>
        <v>1.6350723931071969</v>
      </c>
      <c r="AC134">
        <f t="shared" si="53"/>
        <v>-486.55208964806741</v>
      </c>
      <c r="AD134">
        <f t="shared" si="54"/>
        <v>153.43451324046919</v>
      </c>
      <c r="AE134">
        <f t="shared" si="55"/>
        <v>11.548850855028292</v>
      </c>
      <c r="AF134">
        <f t="shared" si="56"/>
        <v>-5.7455652569956328E-2</v>
      </c>
      <c r="AG134">
        <f t="shared" si="57"/>
        <v>-7.5968170415148686</v>
      </c>
      <c r="AH134">
        <f t="shared" si="58"/>
        <v>10.999398604633999</v>
      </c>
      <c r="AI134">
        <f t="shared" si="59"/>
        <v>18.283376648705818</v>
      </c>
      <c r="AJ134">
        <v>353.33274872776701</v>
      </c>
      <c r="AK134">
        <v>352.46226666666701</v>
      </c>
      <c r="AL134">
        <v>-3.1972468955339202</v>
      </c>
      <c r="AM134">
        <v>65.516252302760904</v>
      </c>
      <c r="AN134">
        <f t="shared" si="60"/>
        <v>11.032927202904023</v>
      </c>
      <c r="AO134">
        <v>18.587159940108901</v>
      </c>
      <c r="AP134">
        <v>25.892459393939401</v>
      </c>
      <c r="AQ134">
        <v>-8.2110353864662698E-4</v>
      </c>
      <c r="AR134">
        <v>77.464005483615594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37156.136433663109</v>
      </c>
      <c r="AX134">
        <f t="shared" si="64"/>
        <v>1999.97</v>
      </c>
      <c r="AY134">
        <f t="shared" si="65"/>
        <v>1681.1748299999999</v>
      </c>
      <c r="AZ134">
        <f t="shared" si="66"/>
        <v>0.84060002400035994</v>
      </c>
      <c r="BA134">
        <f t="shared" si="67"/>
        <v>0.16075804632069479</v>
      </c>
      <c r="BB134">
        <v>3.3969999999999998</v>
      </c>
      <c r="BC134">
        <v>0.5</v>
      </c>
      <c r="BD134" t="s">
        <v>355</v>
      </c>
      <c r="BE134">
        <v>2</v>
      </c>
      <c r="BF134" t="b">
        <v>1</v>
      </c>
      <c r="BG134">
        <v>1657471221.8</v>
      </c>
      <c r="BH134">
        <v>350.47399999999999</v>
      </c>
      <c r="BI134">
        <v>347.93180000000001</v>
      </c>
      <c r="BJ134">
        <v>25.88721</v>
      </c>
      <c r="BK134">
        <v>18.60764</v>
      </c>
      <c r="BL134">
        <v>343.77730000000003</v>
      </c>
      <c r="BM134">
        <v>25.466280000000001</v>
      </c>
      <c r="BN134">
        <v>499.99770000000001</v>
      </c>
      <c r="BO134">
        <v>70.301469999999995</v>
      </c>
      <c r="BP134">
        <v>3.9063849999999997E-2</v>
      </c>
      <c r="BQ134">
        <v>27.398669999999999</v>
      </c>
      <c r="BR134">
        <v>26.072510000000001</v>
      </c>
      <c r="BS134">
        <v>999.9</v>
      </c>
      <c r="BT134">
        <v>0</v>
      </c>
      <c r="BU134">
        <v>0</v>
      </c>
      <c r="BV134">
        <v>10009</v>
      </c>
      <c r="BW134">
        <v>0</v>
      </c>
      <c r="BX134">
        <v>487.59070000000003</v>
      </c>
      <c r="BY134">
        <v>2.5424570000000002</v>
      </c>
      <c r="BZ134">
        <v>359.78800000000001</v>
      </c>
      <c r="CA134">
        <v>354.5283</v>
      </c>
      <c r="CB134">
        <v>7.279585</v>
      </c>
      <c r="CC134">
        <v>347.93180000000001</v>
      </c>
      <c r="CD134">
        <v>18.60764</v>
      </c>
      <c r="CE134">
        <v>1.8199080000000001</v>
      </c>
      <c r="CF134">
        <v>1.3081449999999999</v>
      </c>
      <c r="CG134">
        <v>15.95886</v>
      </c>
      <c r="CH134">
        <v>10.892749999999999</v>
      </c>
      <c r="CI134">
        <v>1999.97</v>
      </c>
      <c r="CJ134">
        <v>0.97999780000000003</v>
      </c>
      <c r="CK134">
        <v>2.0002140000000002E-2</v>
      </c>
      <c r="CL134">
        <v>0</v>
      </c>
      <c r="CM134">
        <v>2.3135300000000001</v>
      </c>
      <c r="CN134">
        <v>0</v>
      </c>
      <c r="CO134">
        <v>7795.8270000000002</v>
      </c>
      <c r="CP134">
        <v>17299.91</v>
      </c>
      <c r="CQ134">
        <v>37.625</v>
      </c>
      <c r="CR134">
        <v>38.061999999999998</v>
      </c>
      <c r="CS134">
        <v>37.5</v>
      </c>
      <c r="CT134">
        <v>36.375</v>
      </c>
      <c r="CU134">
        <v>37.125</v>
      </c>
      <c r="CV134">
        <v>1959.9690000000001</v>
      </c>
      <c r="CW134">
        <v>40.000999999999998</v>
      </c>
      <c r="CX134">
        <v>0</v>
      </c>
      <c r="CY134">
        <v>1657471198.7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-4.0000000000000001E-3</v>
      </c>
      <c r="DH134">
        <v>8.7509999999999994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-1.189393025</v>
      </c>
      <c r="DO134">
        <v>30.949985392120102</v>
      </c>
      <c r="DP134">
        <v>3.0533368061206501</v>
      </c>
      <c r="DQ134">
        <v>0</v>
      </c>
      <c r="DR134">
        <v>7.3104612500000004</v>
      </c>
      <c r="DS134">
        <v>-0.115104427767363</v>
      </c>
      <c r="DT134">
        <v>1.68893197298619E-2</v>
      </c>
      <c r="DU134">
        <v>0</v>
      </c>
      <c r="DV134">
        <v>0</v>
      </c>
      <c r="DW134">
        <v>2</v>
      </c>
      <c r="DX134" t="s">
        <v>401</v>
      </c>
      <c r="DY134">
        <v>2.9735200000000002</v>
      </c>
      <c r="DZ134">
        <v>2.69313</v>
      </c>
      <c r="EA134">
        <v>6.0108099999999998E-2</v>
      </c>
      <c r="EB134">
        <v>6.0770299999999999E-2</v>
      </c>
      <c r="EC134">
        <v>8.5859699999999997E-2</v>
      </c>
      <c r="ED134">
        <v>6.8648799999999996E-2</v>
      </c>
      <c r="EE134">
        <v>36647.1</v>
      </c>
      <c r="EF134">
        <v>40078.699999999997</v>
      </c>
      <c r="EG134">
        <v>35334.5</v>
      </c>
      <c r="EH134">
        <v>38702</v>
      </c>
      <c r="EI134">
        <v>45792</v>
      </c>
      <c r="EJ134">
        <v>52023.4</v>
      </c>
      <c r="EK134">
        <v>55213.7</v>
      </c>
      <c r="EL134">
        <v>62030.6</v>
      </c>
      <c r="EM134">
        <v>1.9930000000000001</v>
      </c>
      <c r="EN134">
        <v>2.1248</v>
      </c>
      <c r="EO134">
        <v>8.7320800000000004E-2</v>
      </c>
      <c r="EP134">
        <v>0</v>
      </c>
      <c r="EQ134">
        <v>24.659199999999998</v>
      </c>
      <c r="ER134">
        <v>999.9</v>
      </c>
      <c r="ES134">
        <v>45.11</v>
      </c>
      <c r="ET134">
        <v>33.173000000000002</v>
      </c>
      <c r="EU134">
        <v>32.736800000000002</v>
      </c>
      <c r="EV134">
        <v>53.383099999999999</v>
      </c>
      <c r="EW134">
        <v>38.882199999999997</v>
      </c>
      <c r="EX134">
        <v>2</v>
      </c>
      <c r="EY134">
        <v>-6.9390199999999999E-2</v>
      </c>
      <c r="EZ134">
        <v>-0.57226600000000005</v>
      </c>
      <c r="FA134">
        <v>20.1492</v>
      </c>
      <c r="FB134">
        <v>5.2017199999999999</v>
      </c>
      <c r="FC134">
        <v>12.0099</v>
      </c>
      <c r="FD134">
        <v>4.9756</v>
      </c>
      <c r="FE134">
        <v>3.2934000000000001</v>
      </c>
      <c r="FF134">
        <v>9999</v>
      </c>
      <c r="FG134">
        <v>9999</v>
      </c>
      <c r="FH134">
        <v>9999</v>
      </c>
      <c r="FI134">
        <v>580.6</v>
      </c>
      <c r="FJ134">
        <v>1.8630100000000001</v>
      </c>
      <c r="FK134">
        <v>1.86795</v>
      </c>
      <c r="FL134">
        <v>1.86768</v>
      </c>
      <c r="FM134">
        <v>1.8688</v>
      </c>
      <c r="FN134">
        <v>1.8696299999999999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6.6319999999999997</v>
      </c>
      <c r="GF134">
        <v>0.4214</v>
      </c>
      <c r="GG134">
        <v>4.1105</v>
      </c>
      <c r="GH134">
        <v>7.67244E-3</v>
      </c>
      <c r="GI134">
        <v>-4.3099900000000001E-7</v>
      </c>
      <c r="GJ134">
        <v>-1.23938E-11</v>
      </c>
      <c r="GK134">
        <v>-0.116349886799232</v>
      </c>
      <c r="GL134">
        <v>-1.24571880312714E-2</v>
      </c>
      <c r="GM134">
        <v>1.4289494627965E-3</v>
      </c>
      <c r="GN134">
        <v>-4.3703736857135599E-6</v>
      </c>
      <c r="GO134">
        <v>13</v>
      </c>
      <c r="GP134">
        <v>1891</v>
      </c>
      <c r="GQ134">
        <v>2</v>
      </c>
      <c r="GR134">
        <v>33</v>
      </c>
      <c r="GS134">
        <v>2627.6</v>
      </c>
      <c r="GT134">
        <v>2627.6</v>
      </c>
      <c r="GU134">
        <v>1.11084</v>
      </c>
      <c r="GV134">
        <v>2.63062</v>
      </c>
      <c r="GW134">
        <v>2.2485400000000002</v>
      </c>
      <c r="GX134">
        <v>2.7624499999999999</v>
      </c>
      <c r="GY134">
        <v>1.9958499999999999</v>
      </c>
      <c r="GZ134">
        <v>2.3730500000000001</v>
      </c>
      <c r="HA134">
        <v>35.941200000000002</v>
      </c>
      <c r="HB134">
        <v>15.0777</v>
      </c>
      <c r="HC134">
        <v>18</v>
      </c>
      <c r="HD134">
        <v>503.17899999999997</v>
      </c>
      <c r="HE134">
        <v>590.351</v>
      </c>
      <c r="HF134">
        <v>26.5989</v>
      </c>
      <c r="HG134">
        <v>26.439900000000002</v>
      </c>
      <c r="HH134">
        <v>29.999500000000001</v>
      </c>
      <c r="HI134">
        <v>26.36</v>
      </c>
      <c r="HJ134">
        <v>26.283200000000001</v>
      </c>
      <c r="HK134">
        <v>22.249500000000001</v>
      </c>
      <c r="HL134">
        <v>40.364100000000001</v>
      </c>
      <c r="HM134">
        <v>0</v>
      </c>
      <c r="HN134">
        <v>26.619499999999999</v>
      </c>
      <c r="HO134">
        <v>319.07499999999999</v>
      </c>
      <c r="HP134">
        <v>18.7165</v>
      </c>
      <c r="HQ134">
        <v>102.437</v>
      </c>
      <c r="HR134">
        <v>103.28</v>
      </c>
    </row>
    <row r="135" spans="1:226" x14ac:dyDescent="0.2">
      <c r="A135">
        <v>119</v>
      </c>
      <c r="B135">
        <v>1657471229.5999999</v>
      </c>
      <c r="C135">
        <v>1008.09999990463</v>
      </c>
      <c r="D135" t="s">
        <v>597</v>
      </c>
      <c r="E135" t="s">
        <v>598</v>
      </c>
      <c r="F135">
        <v>5</v>
      </c>
      <c r="G135" t="s">
        <v>584</v>
      </c>
      <c r="H135" t="s">
        <v>354</v>
      </c>
      <c r="I135">
        <v>1657471227.0999999</v>
      </c>
      <c r="J135">
        <f t="shared" si="34"/>
        <v>1.0957320617375367E-2</v>
      </c>
      <c r="K135">
        <f t="shared" si="35"/>
        <v>10.957320617375368</v>
      </c>
      <c r="L135">
        <f t="shared" si="36"/>
        <v>17.606316333518681</v>
      </c>
      <c r="M135">
        <f t="shared" si="37"/>
        <v>334.01755555555599</v>
      </c>
      <c r="N135">
        <f t="shared" si="38"/>
        <v>261.2514419145129</v>
      </c>
      <c r="O135">
        <f t="shared" si="39"/>
        <v>18.376106957295281</v>
      </c>
      <c r="P135">
        <f t="shared" si="40"/>
        <v>23.494386409976954</v>
      </c>
      <c r="Q135">
        <f t="shared" si="41"/>
        <v>0.49642660540816691</v>
      </c>
      <c r="R135">
        <f t="shared" si="42"/>
        <v>2.8651106902041459</v>
      </c>
      <c r="S135">
        <f t="shared" si="43"/>
        <v>0.45312147256205099</v>
      </c>
      <c r="T135">
        <f t="shared" si="44"/>
        <v>0.28677624678281688</v>
      </c>
      <c r="U135">
        <f t="shared" si="45"/>
        <v>321.51830533333265</v>
      </c>
      <c r="V135">
        <f t="shared" si="46"/>
        <v>26.417685375023929</v>
      </c>
      <c r="W135">
        <f t="shared" si="47"/>
        <v>26.417685375023929</v>
      </c>
      <c r="X135">
        <f t="shared" si="48"/>
        <v>3.4585616297220931</v>
      </c>
      <c r="Y135">
        <f t="shared" si="49"/>
        <v>49.737754211378821</v>
      </c>
      <c r="Z135">
        <f t="shared" si="50"/>
        <v>1.8214796872945342</v>
      </c>
      <c r="AA135">
        <f t="shared" si="51"/>
        <v>3.6621671327448531</v>
      </c>
      <c r="AB135">
        <f t="shared" si="52"/>
        <v>1.6370819424275589</v>
      </c>
      <c r="AC135">
        <f t="shared" si="53"/>
        <v>-483.21783922625372</v>
      </c>
      <c r="AD135">
        <f t="shared" si="54"/>
        <v>150.3316242414609</v>
      </c>
      <c r="AE135">
        <f t="shared" si="55"/>
        <v>11.312781904656834</v>
      </c>
      <c r="AF135">
        <f t="shared" si="56"/>
        <v>-5.5127746803321998E-2</v>
      </c>
      <c r="AG135">
        <f t="shared" si="57"/>
        <v>-8.1345994307030711</v>
      </c>
      <c r="AH135">
        <f t="shared" si="58"/>
        <v>10.967904463735863</v>
      </c>
      <c r="AI135">
        <f t="shared" si="59"/>
        <v>17.606316333518681</v>
      </c>
      <c r="AJ135">
        <v>337.51178428945502</v>
      </c>
      <c r="AK135">
        <v>336.71572121212103</v>
      </c>
      <c r="AL135">
        <v>-3.0903776732047099</v>
      </c>
      <c r="AM135">
        <v>65.516252302760904</v>
      </c>
      <c r="AN135">
        <f t="shared" si="60"/>
        <v>10.957320617375368</v>
      </c>
      <c r="AO135">
        <v>18.639329871925099</v>
      </c>
      <c r="AP135">
        <v>25.8952648484848</v>
      </c>
      <c r="AQ135">
        <v>-9.9716041353942403E-4</v>
      </c>
      <c r="AR135">
        <v>77.464005483615594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37169.710798753222</v>
      </c>
      <c r="AX135">
        <f t="shared" si="64"/>
        <v>2000.01444444444</v>
      </c>
      <c r="AY135">
        <f t="shared" si="65"/>
        <v>1681.2121333333296</v>
      </c>
      <c r="AZ135">
        <f t="shared" si="66"/>
        <v>0.84059999566669796</v>
      </c>
      <c r="BA135">
        <f t="shared" si="67"/>
        <v>0.16075799163672708</v>
      </c>
      <c r="BB135">
        <v>3.3969999999999998</v>
      </c>
      <c r="BC135">
        <v>0.5</v>
      </c>
      <c r="BD135" t="s">
        <v>355</v>
      </c>
      <c r="BE135">
        <v>2</v>
      </c>
      <c r="BF135" t="b">
        <v>1</v>
      </c>
      <c r="BG135">
        <v>1657471227.0999999</v>
      </c>
      <c r="BH135">
        <v>334.01755555555599</v>
      </c>
      <c r="BI135">
        <v>330.97988888888898</v>
      </c>
      <c r="BJ135">
        <v>25.895811111111101</v>
      </c>
      <c r="BK135">
        <v>18.637222222222199</v>
      </c>
      <c r="BL135">
        <v>327.44144444444402</v>
      </c>
      <c r="BM135">
        <v>25.474444444444401</v>
      </c>
      <c r="BN135">
        <v>500.00277777777802</v>
      </c>
      <c r="BO135">
        <v>70.299899999999994</v>
      </c>
      <c r="BP135">
        <v>3.8877166666666699E-2</v>
      </c>
      <c r="BQ135">
        <v>27.390933333333301</v>
      </c>
      <c r="BR135">
        <v>26.075511111111101</v>
      </c>
      <c r="BS135">
        <v>999.9</v>
      </c>
      <c r="BT135">
        <v>0</v>
      </c>
      <c r="BU135">
        <v>0</v>
      </c>
      <c r="BV135">
        <v>10012.777777777799</v>
      </c>
      <c r="BW135">
        <v>0</v>
      </c>
      <c r="BX135">
        <v>579.987666666667</v>
      </c>
      <c r="BY135">
        <v>3.0378522222222202</v>
      </c>
      <c r="BZ135">
        <v>342.89711111111097</v>
      </c>
      <c r="CA135">
        <v>337.26533333333299</v>
      </c>
      <c r="CB135">
        <v>7.2585855555555598</v>
      </c>
      <c r="CC135">
        <v>330.97988888888898</v>
      </c>
      <c r="CD135">
        <v>18.637222222222199</v>
      </c>
      <c r="CE135">
        <v>1.82047222222222</v>
      </c>
      <c r="CF135">
        <v>1.31019444444444</v>
      </c>
      <c r="CG135">
        <v>15.9636888888889</v>
      </c>
      <c r="CH135">
        <v>10.916311111111099</v>
      </c>
      <c r="CI135">
        <v>2000.01444444444</v>
      </c>
      <c r="CJ135">
        <v>0.97999833333333297</v>
      </c>
      <c r="CK135">
        <v>2.0001588888888901E-2</v>
      </c>
      <c r="CL135">
        <v>0</v>
      </c>
      <c r="CM135">
        <v>2.4211999999999998</v>
      </c>
      <c r="CN135">
        <v>0</v>
      </c>
      <c r="CO135">
        <v>7789.7977777777796</v>
      </c>
      <c r="CP135">
        <v>17300.266666666699</v>
      </c>
      <c r="CQ135">
        <v>37.618000000000002</v>
      </c>
      <c r="CR135">
        <v>38.061999999999998</v>
      </c>
      <c r="CS135">
        <v>37.485999999999997</v>
      </c>
      <c r="CT135">
        <v>36.375</v>
      </c>
      <c r="CU135">
        <v>37.125</v>
      </c>
      <c r="CV135">
        <v>1960.01444444444</v>
      </c>
      <c r="CW135">
        <v>40</v>
      </c>
      <c r="CX135">
        <v>0</v>
      </c>
      <c r="CY135">
        <v>1657471203.5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-4.0000000000000001E-3</v>
      </c>
      <c r="DH135">
        <v>8.7509999999999994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0.93829297499999997</v>
      </c>
      <c r="DO135">
        <v>19.6777847166979</v>
      </c>
      <c r="DP135">
        <v>2.0240514521302</v>
      </c>
      <c r="DQ135">
        <v>0</v>
      </c>
      <c r="DR135">
        <v>7.2943600000000002</v>
      </c>
      <c r="DS135">
        <v>-0.23964090056286</v>
      </c>
      <c r="DT135">
        <v>2.7256820247417098E-2</v>
      </c>
      <c r="DU135">
        <v>0</v>
      </c>
      <c r="DV135">
        <v>0</v>
      </c>
      <c r="DW135">
        <v>2</v>
      </c>
      <c r="DX135" t="s">
        <v>401</v>
      </c>
      <c r="DY135">
        <v>2.9738699999999998</v>
      </c>
      <c r="DZ135">
        <v>2.6934300000000002</v>
      </c>
      <c r="EA135">
        <v>5.7895500000000003E-2</v>
      </c>
      <c r="EB135">
        <v>5.8406800000000002E-2</v>
      </c>
      <c r="EC135">
        <v>8.5859500000000005E-2</v>
      </c>
      <c r="ED135">
        <v>6.8633E-2</v>
      </c>
      <c r="EE135">
        <v>36733.300000000003</v>
      </c>
      <c r="EF135">
        <v>40180.6</v>
      </c>
      <c r="EG135">
        <v>35334.400000000001</v>
      </c>
      <c r="EH135">
        <v>38703.1</v>
      </c>
      <c r="EI135">
        <v>45791.3</v>
      </c>
      <c r="EJ135">
        <v>52025.599999999999</v>
      </c>
      <c r="EK135">
        <v>55212.800000000003</v>
      </c>
      <c r="EL135">
        <v>62032.2</v>
      </c>
      <c r="EM135">
        <v>1.9927999999999999</v>
      </c>
      <c r="EN135">
        <v>2.1254</v>
      </c>
      <c r="EO135">
        <v>8.4936600000000001E-2</v>
      </c>
      <c r="EP135">
        <v>0</v>
      </c>
      <c r="EQ135">
        <v>24.665800000000001</v>
      </c>
      <c r="ER135">
        <v>999.9</v>
      </c>
      <c r="ES135">
        <v>45.11</v>
      </c>
      <c r="ET135">
        <v>33.173000000000002</v>
      </c>
      <c r="EU135">
        <v>32.735399999999998</v>
      </c>
      <c r="EV135">
        <v>52.9131</v>
      </c>
      <c r="EW135">
        <v>38.874200000000002</v>
      </c>
      <c r="EX135">
        <v>2</v>
      </c>
      <c r="EY135">
        <v>-6.9877999999999996E-2</v>
      </c>
      <c r="EZ135">
        <v>-0.53834400000000004</v>
      </c>
      <c r="FA135">
        <v>20.1492</v>
      </c>
      <c r="FB135">
        <v>5.2017199999999999</v>
      </c>
      <c r="FC135">
        <v>12.008800000000001</v>
      </c>
      <c r="FD135">
        <v>4.9756</v>
      </c>
      <c r="FE135">
        <v>3.2934000000000001</v>
      </c>
      <c r="FF135">
        <v>9999</v>
      </c>
      <c r="FG135">
        <v>9999</v>
      </c>
      <c r="FH135">
        <v>9999</v>
      </c>
      <c r="FI135">
        <v>580.6</v>
      </c>
      <c r="FJ135">
        <v>1.86304</v>
      </c>
      <c r="FK135">
        <v>1.86792</v>
      </c>
      <c r="FL135">
        <v>1.86768</v>
      </c>
      <c r="FM135">
        <v>1.8688400000000001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6.52</v>
      </c>
      <c r="GF135">
        <v>0.4214</v>
      </c>
      <c r="GG135">
        <v>4.1105</v>
      </c>
      <c r="GH135">
        <v>7.67244E-3</v>
      </c>
      <c r="GI135">
        <v>-4.3099900000000001E-7</v>
      </c>
      <c r="GJ135">
        <v>-1.23938E-11</v>
      </c>
      <c r="GK135">
        <v>-0.116349886799232</v>
      </c>
      <c r="GL135">
        <v>-1.24571880312714E-2</v>
      </c>
      <c r="GM135">
        <v>1.4289494627965E-3</v>
      </c>
      <c r="GN135">
        <v>-4.3703736857135599E-6</v>
      </c>
      <c r="GO135">
        <v>13</v>
      </c>
      <c r="GP135">
        <v>1891</v>
      </c>
      <c r="GQ135">
        <v>2</v>
      </c>
      <c r="GR135">
        <v>33</v>
      </c>
      <c r="GS135">
        <v>2627.7</v>
      </c>
      <c r="GT135">
        <v>2627.6</v>
      </c>
      <c r="GU135">
        <v>1.0656699999999999</v>
      </c>
      <c r="GV135">
        <v>2.6440399999999999</v>
      </c>
      <c r="GW135">
        <v>2.2485400000000002</v>
      </c>
      <c r="GX135">
        <v>2.7624499999999999</v>
      </c>
      <c r="GY135">
        <v>1.9958499999999999</v>
      </c>
      <c r="GZ135">
        <v>2.36084</v>
      </c>
      <c r="HA135">
        <v>35.941200000000002</v>
      </c>
      <c r="HB135">
        <v>15.068899999999999</v>
      </c>
      <c r="HC135">
        <v>18</v>
      </c>
      <c r="HD135">
        <v>503.00599999999997</v>
      </c>
      <c r="HE135">
        <v>590.76800000000003</v>
      </c>
      <c r="HF135">
        <v>26.520399999999999</v>
      </c>
      <c r="HG135">
        <v>26.435500000000001</v>
      </c>
      <c r="HH135">
        <v>29.999600000000001</v>
      </c>
      <c r="HI135">
        <v>26.355599999999999</v>
      </c>
      <c r="HJ135">
        <v>26.2805</v>
      </c>
      <c r="HK135">
        <v>21.360199999999999</v>
      </c>
      <c r="HL135">
        <v>40.364100000000001</v>
      </c>
      <c r="HM135">
        <v>0</v>
      </c>
      <c r="HN135">
        <v>26.543199999999999</v>
      </c>
      <c r="HO135">
        <v>298.97899999999998</v>
      </c>
      <c r="HP135">
        <v>18.7319</v>
      </c>
      <c r="HQ135">
        <v>102.43600000000001</v>
      </c>
      <c r="HR135">
        <v>103.283</v>
      </c>
    </row>
    <row r="136" spans="1:226" x14ac:dyDescent="0.2">
      <c r="A136">
        <v>120</v>
      </c>
      <c r="B136">
        <v>1657471234.5999999</v>
      </c>
      <c r="C136">
        <v>1013.09999990463</v>
      </c>
      <c r="D136" t="s">
        <v>599</v>
      </c>
      <c r="E136" t="s">
        <v>600</v>
      </c>
      <c r="F136">
        <v>5</v>
      </c>
      <c r="G136" t="s">
        <v>584</v>
      </c>
      <c r="H136" t="s">
        <v>354</v>
      </c>
      <c r="I136">
        <v>1657471231.8</v>
      </c>
      <c r="J136">
        <f t="shared" si="34"/>
        <v>1.0988089697237352E-2</v>
      </c>
      <c r="K136">
        <f t="shared" si="35"/>
        <v>10.988089697237353</v>
      </c>
      <c r="L136">
        <f t="shared" si="36"/>
        <v>16.596641586181743</v>
      </c>
      <c r="M136">
        <f t="shared" si="37"/>
        <v>319.5788</v>
      </c>
      <c r="N136">
        <f t="shared" si="38"/>
        <v>251.06118313749096</v>
      </c>
      <c r="O136">
        <f t="shared" si="39"/>
        <v>17.659508869822286</v>
      </c>
      <c r="P136">
        <f t="shared" si="40"/>
        <v>22.479001264470671</v>
      </c>
      <c r="Q136">
        <f t="shared" si="41"/>
        <v>0.49867723804661834</v>
      </c>
      <c r="R136">
        <f t="shared" si="42"/>
        <v>2.865472427686393</v>
      </c>
      <c r="S136">
        <f t="shared" si="43"/>
        <v>0.45500203384792309</v>
      </c>
      <c r="T136">
        <f t="shared" si="44"/>
        <v>0.28798087483907792</v>
      </c>
      <c r="U136">
        <f t="shared" si="45"/>
        <v>321.51988829999993</v>
      </c>
      <c r="V136">
        <f t="shared" si="46"/>
        <v>26.407027853586744</v>
      </c>
      <c r="W136">
        <f t="shared" si="47"/>
        <v>26.407027853586744</v>
      </c>
      <c r="X136">
        <f t="shared" si="48"/>
        <v>3.4563879258191643</v>
      </c>
      <c r="Y136">
        <f t="shared" si="49"/>
        <v>49.744582002841604</v>
      </c>
      <c r="Z136">
        <f t="shared" si="50"/>
        <v>1.8214509522961404</v>
      </c>
      <c r="AA136">
        <f t="shared" si="51"/>
        <v>3.6616067096354175</v>
      </c>
      <c r="AB136">
        <f t="shared" si="52"/>
        <v>1.6349369735230239</v>
      </c>
      <c r="AC136">
        <f t="shared" si="53"/>
        <v>-484.57475564816724</v>
      </c>
      <c r="AD136">
        <f t="shared" si="54"/>
        <v>151.59329763699219</v>
      </c>
      <c r="AE136">
        <f t="shared" si="55"/>
        <v>11.405528880588301</v>
      </c>
      <c r="AF136">
        <f t="shared" si="56"/>
        <v>-5.6040830586823631E-2</v>
      </c>
      <c r="AG136">
        <f t="shared" si="57"/>
        <v>-9.6150334047711166</v>
      </c>
      <c r="AH136">
        <f t="shared" si="58"/>
        <v>10.934109493662049</v>
      </c>
      <c r="AI136">
        <f t="shared" si="59"/>
        <v>16.596641586181743</v>
      </c>
      <c r="AJ136">
        <v>320.37211568650599</v>
      </c>
      <c r="AK136">
        <v>320.70087272727199</v>
      </c>
      <c r="AL136">
        <v>-3.20589829083745</v>
      </c>
      <c r="AM136">
        <v>65.516252302760904</v>
      </c>
      <c r="AN136">
        <f t="shared" si="60"/>
        <v>10.988089697237353</v>
      </c>
      <c r="AO136">
        <v>18.623714802441199</v>
      </c>
      <c r="AP136">
        <v>25.896465454545499</v>
      </c>
      <c r="AQ136">
        <v>-2.24152129907474E-4</v>
      </c>
      <c r="AR136">
        <v>77.464005483615594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37176.523672972995</v>
      </c>
      <c r="AX136">
        <f t="shared" si="64"/>
        <v>2000.0239999999999</v>
      </c>
      <c r="AY136">
        <f t="shared" si="65"/>
        <v>1681.22019</v>
      </c>
      <c r="AZ136">
        <f t="shared" si="66"/>
        <v>0.8406000077999064</v>
      </c>
      <c r="BA136">
        <f t="shared" si="67"/>
        <v>0.16075801505381934</v>
      </c>
      <c r="BB136">
        <v>3.3969999999999998</v>
      </c>
      <c r="BC136">
        <v>0.5</v>
      </c>
      <c r="BD136" t="s">
        <v>355</v>
      </c>
      <c r="BE136">
        <v>2</v>
      </c>
      <c r="BF136" t="b">
        <v>1</v>
      </c>
      <c r="BG136">
        <v>1657471231.8</v>
      </c>
      <c r="BH136">
        <v>319.5788</v>
      </c>
      <c r="BI136">
        <v>315.4205</v>
      </c>
      <c r="BJ136">
        <v>25.895150000000001</v>
      </c>
      <c r="BK136">
        <v>18.659089999999999</v>
      </c>
      <c r="BL136">
        <v>313.10860000000002</v>
      </c>
      <c r="BM136">
        <v>25.47383</v>
      </c>
      <c r="BN136">
        <v>500.01440000000002</v>
      </c>
      <c r="BO136">
        <v>70.300579999999997</v>
      </c>
      <c r="BP136">
        <v>3.8883269999999998E-2</v>
      </c>
      <c r="BQ136">
        <v>27.38832</v>
      </c>
      <c r="BR136">
        <v>26.069500000000001</v>
      </c>
      <c r="BS136">
        <v>999.9</v>
      </c>
      <c r="BT136">
        <v>0</v>
      </c>
      <c r="BU136">
        <v>0</v>
      </c>
      <c r="BV136">
        <v>10014.5</v>
      </c>
      <c r="BW136">
        <v>0</v>
      </c>
      <c r="BX136">
        <v>594.96519999999998</v>
      </c>
      <c r="BY136">
        <v>4.1581299999999999</v>
      </c>
      <c r="BZ136">
        <v>328.07409999999999</v>
      </c>
      <c r="CA136">
        <v>321.4178</v>
      </c>
      <c r="CB136">
        <v>7.236078</v>
      </c>
      <c r="CC136">
        <v>315.4205</v>
      </c>
      <c r="CD136">
        <v>18.659089999999999</v>
      </c>
      <c r="CE136">
        <v>1.8204450000000001</v>
      </c>
      <c r="CF136">
        <v>1.311742</v>
      </c>
      <c r="CG136">
        <v>15.96345</v>
      </c>
      <c r="CH136">
        <v>10.934060000000001</v>
      </c>
      <c r="CI136">
        <v>2000.0239999999999</v>
      </c>
      <c r="CJ136">
        <v>0.97999809999999998</v>
      </c>
      <c r="CK136">
        <v>2.0001830000000002E-2</v>
      </c>
      <c r="CL136">
        <v>0</v>
      </c>
      <c r="CM136">
        <v>2.4250799999999999</v>
      </c>
      <c r="CN136">
        <v>0</v>
      </c>
      <c r="CO136">
        <v>7748.5690000000004</v>
      </c>
      <c r="CP136">
        <v>17300.34</v>
      </c>
      <c r="CQ136">
        <v>37.568300000000001</v>
      </c>
      <c r="CR136">
        <v>38.061999999999998</v>
      </c>
      <c r="CS136">
        <v>37.436999999999998</v>
      </c>
      <c r="CT136">
        <v>36.375</v>
      </c>
      <c r="CU136">
        <v>37.125</v>
      </c>
      <c r="CV136">
        <v>1960.0229999999999</v>
      </c>
      <c r="CW136">
        <v>40.000999999999998</v>
      </c>
      <c r="CX136">
        <v>0</v>
      </c>
      <c r="CY136">
        <v>1657471208.3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-4.0000000000000001E-3</v>
      </c>
      <c r="DH136">
        <v>8.7509999999999994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2.4268246250000001</v>
      </c>
      <c r="DO136">
        <v>12.5735177223265</v>
      </c>
      <c r="DP136">
        <v>1.2835482102287501</v>
      </c>
      <c r="DQ136">
        <v>0</v>
      </c>
      <c r="DR136">
        <v>7.2792824999999999</v>
      </c>
      <c r="DS136">
        <v>-0.26392142589116002</v>
      </c>
      <c r="DT136">
        <v>3.0705082946476499E-2</v>
      </c>
      <c r="DU136">
        <v>0</v>
      </c>
      <c r="DV136">
        <v>0</v>
      </c>
      <c r="DW136">
        <v>2</v>
      </c>
      <c r="DX136" t="s">
        <v>401</v>
      </c>
      <c r="DY136">
        <v>2.97445</v>
      </c>
      <c r="DZ136">
        <v>2.6927300000000001</v>
      </c>
      <c r="EA136">
        <v>5.5593999999999998E-2</v>
      </c>
      <c r="EB136">
        <v>5.6013899999999998E-2</v>
      </c>
      <c r="EC136">
        <v>8.5877400000000007E-2</v>
      </c>
      <c r="ED136">
        <v>6.8902199999999997E-2</v>
      </c>
      <c r="EE136">
        <v>36823.5</v>
      </c>
      <c r="EF136">
        <v>40282.800000000003</v>
      </c>
      <c r="EG136">
        <v>35334.9</v>
      </c>
      <c r="EH136">
        <v>38703.1</v>
      </c>
      <c r="EI136">
        <v>45791.5</v>
      </c>
      <c r="EJ136">
        <v>52010.6</v>
      </c>
      <c r="EK136">
        <v>55214.2</v>
      </c>
      <c r="EL136">
        <v>62032.4</v>
      </c>
      <c r="EM136">
        <v>1.9938</v>
      </c>
      <c r="EN136">
        <v>2.1246</v>
      </c>
      <c r="EO136">
        <v>8.5979700000000006E-2</v>
      </c>
      <c r="EP136">
        <v>0</v>
      </c>
      <c r="EQ136">
        <v>24.6737</v>
      </c>
      <c r="ER136">
        <v>999.9</v>
      </c>
      <c r="ES136">
        <v>45.11</v>
      </c>
      <c r="ET136">
        <v>33.162999999999997</v>
      </c>
      <c r="EU136">
        <v>32.717199999999998</v>
      </c>
      <c r="EV136">
        <v>53.133099999999999</v>
      </c>
      <c r="EW136">
        <v>38.814100000000003</v>
      </c>
      <c r="EX136">
        <v>2</v>
      </c>
      <c r="EY136">
        <v>-7.06098E-2</v>
      </c>
      <c r="EZ136">
        <v>-0.51525100000000001</v>
      </c>
      <c r="FA136">
        <v>20.1494</v>
      </c>
      <c r="FB136">
        <v>5.20411</v>
      </c>
      <c r="FC136">
        <v>12.008800000000001</v>
      </c>
      <c r="FD136">
        <v>4.9756</v>
      </c>
      <c r="FE136">
        <v>3.2932000000000001</v>
      </c>
      <c r="FF136">
        <v>9999</v>
      </c>
      <c r="FG136">
        <v>9999</v>
      </c>
      <c r="FH136">
        <v>9999</v>
      </c>
      <c r="FI136">
        <v>580.6</v>
      </c>
      <c r="FJ136">
        <v>1.86304</v>
      </c>
      <c r="FK136">
        <v>1.86795</v>
      </c>
      <c r="FL136">
        <v>1.86768</v>
      </c>
      <c r="FM136">
        <v>1.86887</v>
      </c>
      <c r="FN136">
        <v>1.8696600000000001</v>
      </c>
      <c r="FO136">
        <v>1.8656900000000001</v>
      </c>
      <c r="FP136">
        <v>1.86676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6.4059999999999997</v>
      </c>
      <c r="GF136">
        <v>0.42180000000000001</v>
      </c>
      <c r="GG136">
        <v>4.1105</v>
      </c>
      <c r="GH136">
        <v>7.67244E-3</v>
      </c>
      <c r="GI136">
        <v>-4.3099900000000001E-7</v>
      </c>
      <c r="GJ136">
        <v>-1.23938E-11</v>
      </c>
      <c r="GK136">
        <v>-0.116349886799232</v>
      </c>
      <c r="GL136">
        <v>-1.24571880312714E-2</v>
      </c>
      <c r="GM136">
        <v>1.4289494627965E-3</v>
      </c>
      <c r="GN136">
        <v>-4.3703736857135599E-6</v>
      </c>
      <c r="GO136">
        <v>13</v>
      </c>
      <c r="GP136">
        <v>1891</v>
      </c>
      <c r="GQ136">
        <v>2</v>
      </c>
      <c r="GR136">
        <v>33</v>
      </c>
      <c r="GS136">
        <v>2627.7</v>
      </c>
      <c r="GT136">
        <v>2627.7</v>
      </c>
      <c r="GU136">
        <v>1.02295</v>
      </c>
      <c r="GV136">
        <v>2.63428</v>
      </c>
      <c r="GW136">
        <v>2.2485400000000002</v>
      </c>
      <c r="GX136">
        <v>2.7624499999999999</v>
      </c>
      <c r="GY136">
        <v>1.9958499999999999</v>
      </c>
      <c r="GZ136">
        <v>2.3864700000000001</v>
      </c>
      <c r="HA136">
        <v>35.941200000000002</v>
      </c>
      <c r="HB136">
        <v>15.0777</v>
      </c>
      <c r="HC136">
        <v>18</v>
      </c>
      <c r="HD136">
        <v>503.62599999999998</v>
      </c>
      <c r="HE136">
        <v>590.12</v>
      </c>
      <c r="HF136">
        <v>26.4482</v>
      </c>
      <c r="HG136">
        <v>26.428799999999999</v>
      </c>
      <c r="HH136">
        <v>29.999500000000001</v>
      </c>
      <c r="HI136">
        <v>26.351099999999999</v>
      </c>
      <c r="HJ136">
        <v>26.2761</v>
      </c>
      <c r="HK136">
        <v>20.490200000000002</v>
      </c>
      <c r="HL136">
        <v>40.075400000000002</v>
      </c>
      <c r="HM136">
        <v>0</v>
      </c>
      <c r="HN136">
        <v>26.472000000000001</v>
      </c>
      <c r="HO136">
        <v>285.59300000000002</v>
      </c>
      <c r="HP136">
        <v>18.7393</v>
      </c>
      <c r="HQ136">
        <v>102.43899999999999</v>
      </c>
      <c r="HR136">
        <v>103.283</v>
      </c>
    </row>
    <row r="137" spans="1:226" x14ac:dyDescent="0.2">
      <c r="A137">
        <v>121</v>
      </c>
      <c r="B137">
        <v>1657471239.5999999</v>
      </c>
      <c r="C137">
        <v>1018.09999990463</v>
      </c>
      <c r="D137" t="s">
        <v>601</v>
      </c>
      <c r="E137" t="s">
        <v>602</v>
      </c>
      <c r="F137">
        <v>5</v>
      </c>
      <c r="G137" t="s">
        <v>584</v>
      </c>
      <c r="H137" t="s">
        <v>354</v>
      </c>
      <c r="I137">
        <v>1657471237.0999999</v>
      </c>
      <c r="J137">
        <f t="shared" si="34"/>
        <v>1.0955202063446077E-2</v>
      </c>
      <c r="K137">
        <f t="shared" si="35"/>
        <v>10.955202063446077</v>
      </c>
      <c r="L137">
        <f t="shared" si="36"/>
        <v>15.821645583917407</v>
      </c>
      <c r="M137">
        <f t="shared" si="37"/>
        <v>303.03666666666697</v>
      </c>
      <c r="N137">
        <f t="shared" si="38"/>
        <v>237.69087836479568</v>
      </c>
      <c r="O137">
        <f t="shared" si="39"/>
        <v>16.718945998334359</v>
      </c>
      <c r="P137">
        <f t="shared" si="40"/>
        <v>21.315305409993577</v>
      </c>
      <c r="Q137">
        <f t="shared" si="41"/>
        <v>0.49777907971785468</v>
      </c>
      <c r="R137">
        <f t="shared" si="42"/>
        <v>2.8584818314041884</v>
      </c>
      <c r="S137">
        <f t="shared" si="43"/>
        <v>0.45415724939550667</v>
      </c>
      <c r="T137">
        <f t="shared" si="44"/>
        <v>0.28744829361749225</v>
      </c>
      <c r="U137">
        <f t="shared" si="45"/>
        <v>321.51630599999982</v>
      </c>
      <c r="V137">
        <f t="shared" si="46"/>
        <v>26.409134096467458</v>
      </c>
      <c r="W137">
        <f t="shared" si="47"/>
        <v>26.409134096467458</v>
      </c>
      <c r="X137">
        <f t="shared" si="48"/>
        <v>3.456817419683929</v>
      </c>
      <c r="Y137">
        <f t="shared" si="49"/>
        <v>49.82113841660518</v>
      </c>
      <c r="Z137">
        <f t="shared" si="50"/>
        <v>1.8237855583692333</v>
      </c>
      <c r="AA137">
        <f t="shared" si="51"/>
        <v>3.6606661676790848</v>
      </c>
      <c r="AB137">
        <f t="shared" si="52"/>
        <v>1.6330318613146957</v>
      </c>
      <c r="AC137">
        <f t="shared" si="53"/>
        <v>-483.12441099797201</v>
      </c>
      <c r="AD137">
        <f t="shared" si="54"/>
        <v>150.2228717838839</v>
      </c>
      <c r="AE137">
        <f t="shared" si="55"/>
        <v>11.329932359616011</v>
      </c>
      <c r="AF137">
        <f t="shared" si="56"/>
        <v>-5.5300854472278616E-2</v>
      </c>
      <c r="AG137">
        <f t="shared" si="57"/>
        <v>-10.29379700780996</v>
      </c>
      <c r="AH137">
        <f t="shared" si="58"/>
        <v>10.863537196704019</v>
      </c>
      <c r="AI137">
        <f t="shared" si="59"/>
        <v>15.821645583917407</v>
      </c>
      <c r="AJ137">
        <v>304.18997751264902</v>
      </c>
      <c r="AK137">
        <v>304.81861818181801</v>
      </c>
      <c r="AL137">
        <v>-3.1418959602372198</v>
      </c>
      <c r="AM137">
        <v>65.516252302760904</v>
      </c>
      <c r="AN137">
        <f t="shared" si="60"/>
        <v>10.955202063446077</v>
      </c>
      <c r="AO137">
        <v>18.739116249435099</v>
      </c>
      <c r="AP137">
        <v>25.9432418181818</v>
      </c>
      <c r="AQ137">
        <v>1.0730448731139699E-2</v>
      </c>
      <c r="AR137">
        <v>77.464005483615594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37051.929784335385</v>
      </c>
      <c r="AX137">
        <f t="shared" si="64"/>
        <v>2000.00111111111</v>
      </c>
      <c r="AY137">
        <f t="shared" si="65"/>
        <v>1681.2009999999991</v>
      </c>
      <c r="AZ137">
        <f t="shared" si="66"/>
        <v>0.84060003299998165</v>
      </c>
      <c r="BA137">
        <f t="shared" si="67"/>
        <v>0.16075806368996462</v>
      </c>
      <c r="BB137">
        <v>3.3969999999999998</v>
      </c>
      <c r="BC137">
        <v>0.5</v>
      </c>
      <c r="BD137" t="s">
        <v>355</v>
      </c>
      <c r="BE137">
        <v>2</v>
      </c>
      <c r="BF137" t="b">
        <v>1</v>
      </c>
      <c r="BG137">
        <v>1657471237.0999999</v>
      </c>
      <c r="BH137">
        <v>303.03666666666697</v>
      </c>
      <c r="BI137">
        <v>298.279</v>
      </c>
      <c r="BJ137">
        <v>25.9285</v>
      </c>
      <c r="BK137">
        <v>18.738155555555601</v>
      </c>
      <c r="BL137">
        <v>296.68833333333299</v>
      </c>
      <c r="BM137">
        <v>25.505511111111101</v>
      </c>
      <c r="BN137">
        <v>499.92855555555599</v>
      </c>
      <c r="BO137">
        <v>70.300011111111104</v>
      </c>
      <c r="BP137">
        <v>3.9019622222222203E-2</v>
      </c>
      <c r="BQ137">
        <v>27.383933333333299</v>
      </c>
      <c r="BR137">
        <v>26.074188888888902</v>
      </c>
      <c r="BS137">
        <v>999.9</v>
      </c>
      <c r="BT137">
        <v>0</v>
      </c>
      <c r="BU137">
        <v>0</v>
      </c>
      <c r="BV137">
        <v>9979.4444444444507</v>
      </c>
      <c r="BW137">
        <v>0</v>
      </c>
      <c r="BX137">
        <v>527.27499999999998</v>
      </c>
      <c r="BY137">
        <v>4.7575911111111102</v>
      </c>
      <c r="BZ137">
        <v>311.10311111111099</v>
      </c>
      <c r="CA137">
        <v>303.975111111111</v>
      </c>
      <c r="CB137">
        <v>7.1903433333333302</v>
      </c>
      <c r="CC137">
        <v>298.279</v>
      </c>
      <c r="CD137">
        <v>18.738155555555601</v>
      </c>
      <c r="CE137">
        <v>1.82277444444444</v>
      </c>
      <c r="CF137">
        <v>1.3172944444444401</v>
      </c>
      <c r="CG137">
        <v>15.9834777777778</v>
      </c>
      <c r="CH137">
        <v>10.9976222222222</v>
      </c>
      <c r="CI137">
        <v>2000.00111111111</v>
      </c>
      <c r="CJ137">
        <v>0.97999766666666699</v>
      </c>
      <c r="CK137">
        <v>2.0002277777777799E-2</v>
      </c>
      <c r="CL137">
        <v>0</v>
      </c>
      <c r="CM137">
        <v>2.4133888888888899</v>
      </c>
      <c r="CN137">
        <v>0</v>
      </c>
      <c r="CO137">
        <v>7663.5144444444404</v>
      </c>
      <c r="CP137">
        <v>17300.155555555601</v>
      </c>
      <c r="CQ137">
        <v>37.561999999999998</v>
      </c>
      <c r="CR137">
        <v>38.048222222222201</v>
      </c>
      <c r="CS137">
        <v>37.436999999999998</v>
      </c>
      <c r="CT137">
        <v>36.353999999999999</v>
      </c>
      <c r="CU137">
        <v>37.110999999999997</v>
      </c>
      <c r="CV137">
        <v>1959.99888888889</v>
      </c>
      <c r="CW137">
        <v>40.002222222222201</v>
      </c>
      <c r="CX137">
        <v>0</v>
      </c>
      <c r="CY137">
        <v>1657471213.7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-4.0000000000000001E-3</v>
      </c>
      <c r="DH137">
        <v>8.7509999999999994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3.6223602499999998</v>
      </c>
      <c r="DO137">
        <v>9.0486593245778604</v>
      </c>
      <c r="DP137">
        <v>0.93048741733697704</v>
      </c>
      <c r="DQ137">
        <v>0</v>
      </c>
      <c r="DR137">
        <v>7.2404402499999998</v>
      </c>
      <c r="DS137">
        <v>-0.35943073170731898</v>
      </c>
      <c r="DT137">
        <v>4.2087187509234902E-2</v>
      </c>
      <c r="DU137">
        <v>0</v>
      </c>
      <c r="DV137">
        <v>0</v>
      </c>
      <c r="DW137">
        <v>2</v>
      </c>
      <c r="DX137" t="s">
        <v>401</v>
      </c>
      <c r="DY137">
        <v>2.9736500000000001</v>
      </c>
      <c r="DZ137">
        <v>2.6930100000000001</v>
      </c>
      <c r="EA137">
        <v>5.3283299999999999E-2</v>
      </c>
      <c r="EB137">
        <v>5.3511099999999999E-2</v>
      </c>
      <c r="EC137">
        <v>8.5961300000000004E-2</v>
      </c>
      <c r="ED137">
        <v>6.8906800000000004E-2</v>
      </c>
      <c r="EE137">
        <v>36914</v>
      </c>
      <c r="EF137">
        <v>40390.400000000001</v>
      </c>
      <c r="EG137">
        <v>35335.300000000003</v>
      </c>
      <c r="EH137">
        <v>38703.9</v>
      </c>
      <c r="EI137">
        <v>45787.7</v>
      </c>
      <c r="EJ137">
        <v>52010.9</v>
      </c>
      <c r="EK137">
        <v>55214.9</v>
      </c>
      <c r="EL137">
        <v>62033.2</v>
      </c>
      <c r="EM137">
        <v>1.9932000000000001</v>
      </c>
      <c r="EN137">
        <v>2.1255999999999999</v>
      </c>
      <c r="EO137">
        <v>8.4638599999999994E-2</v>
      </c>
      <c r="EP137">
        <v>0</v>
      </c>
      <c r="EQ137">
        <v>24.681999999999999</v>
      </c>
      <c r="ER137">
        <v>999.9</v>
      </c>
      <c r="ES137">
        <v>45.085999999999999</v>
      </c>
      <c r="ET137">
        <v>33.162999999999997</v>
      </c>
      <c r="EU137">
        <v>32.697600000000001</v>
      </c>
      <c r="EV137">
        <v>53.023099999999999</v>
      </c>
      <c r="EW137">
        <v>38.882199999999997</v>
      </c>
      <c r="EX137">
        <v>2</v>
      </c>
      <c r="EY137">
        <v>-7.1097599999999997E-2</v>
      </c>
      <c r="EZ137">
        <v>-0.48592600000000002</v>
      </c>
      <c r="FA137">
        <v>20.1493</v>
      </c>
      <c r="FB137">
        <v>5.20052</v>
      </c>
      <c r="FC137">
        <v>12.006399999999999</v>
      </c>
      <c r="FD137">
        <v>4.9756</v>
      </c>
      <c r="FE137">
        <v>3.2932000000000001</v>
      </c>
      <c r="FF137">
        <v>9999</v>
      </c>
      <c r="FG137">
        <v>9999</v>
      </c>
      <c r="FH137">
        <v>9999</v>
      </c>
      <c r="FI137">
        <v>580.6</v>
      </c>
      <c r="FJ137">
        <v>1.86307</v>
      </c>
      <c r="FK137">
        <v>1.86798</v>
      </c>
      <c r="FL137">
        <v>1.86768</v>
      </c>
      <c r="FM137">
        <v>1.8687400000000001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6.2919999999999998</v>
      </c>
      <c r="GF137">
        <v>0.42349999999999999</v>
      </c>
      <c r="GG137">
        <v>4.1105</v>
      </c>
      <c r="GH137">
        <v>7.67244E-3</v>
      </c>
      <c r="GI137">
        <v>-4.3099900000000001E-7</v>
      </c>
      <c r="GJ137">
        <v>-1.23938E-11</v>
      </c>
      <c r="GK137">
        <v>-0.116349886799232</v>
      </c>
      <c r="GL137">
        <v>-1.24571880312714E-2</v>
      </c>
      <c r="GM137">
        <v>1.4289494627965E-3</v>
      </c>
      <c r="GN137">
        <v>-4.3703736857135599E-6</v>
      </c>
      <c r="GO137">
        <v>13</v>
      </c>
      <c r="GP137">
        <v>1891</v>
      </c>
      <c r="GQ137">
        <v>2</v>
      </c>
      <c r="GR137">
        <v>33</v>
      </c>
      <c r="GS137">
        <v>2627.8</v>
      </c>
      <c r="GT137">
        <v>2627.8</v>
      </c>
      <c r="GU137">
        <v>0.97656200000000004</v>
      </c>
      <c r="GV137">
        <v>2.6440399999999999</v>
      </c>
      <c r="GW137">
        <v>2.2485400000000002</v>
      </c>
      <c r="GX137">
        <v>2.7624499999999999</v>
      </c>
      <c r="GY137">
        <v>1.9958499999999999</v>
      </c>
      <c r="GZ137">
        <v>2.3559600000000001</v>
      </c>
      <c r="HA137">
        <v>35.9178</v>
      </c>
      <c r="HB137">
        <v>15.068899999999999</v>
      </c>
      <c r="HC137">
        <v>18</v>
      </c>
      <c r="HD137">
        <v>503.209</v>
      </c>
      <c r="HE137">
        <v>590.846</v>
      </c>
      <c r="HF137">
        <v>26.375</v>
      </c>
      <c r="HG137">
        <v>26.424299999999999</v>
      </c>
      <c r="HH137">
        <v>29.999600000000001</v>
      </c>
      <c r="HI137">
        <v>26.3489</v>
      </c>
      <c r="HJ137">
        <v>26.273900000000001</v>
      </c>
      <c r="HK137">
        <v>19.573799999999999</v>
      </c>
      <c r="HL137">
        <v>40.075400000000002</v>
      </c>
      <c r="HM137">
        <v>0</v>
      </c>
      <c r="HN137">
        <v>26.398199999999999</v>
      </c>
      <c r="HO137">
        <v>265.51799999999997</v>
      </c>
      <c r="HP137">
        <v>18.718</v>
      </c>
      <c r="HQ137">
        <v>102.44</v>
      </c>
      <c r="HR137">
        <v>103.285</v>
      </c>
    </row>
    <row r="138" spans="1:226" x14ac:dyDescent="0.2">
      <c r="A138">
        <v>122</v>
      </c>
      <c r="B138">
        <v>1657471244.5999999</v>
      </c>
      <c r="C138">
        <v>1023.09999990463</v>
      </c>
      <c r="D138" t="s">
        <v>603</v>
      </c>
      <c r="E138" t="s">
        <v>604</v>
      </c>
      <c r="F138">
        <v>5</v>
      </c>
      <c r="G138" t="s">
        <v>584</v>
      </c>
      <c r="H138" t="s">
        <v>354</v>
      </c>
      <c r="I138">
        <v>1657471241.8</v>
      </c>
      <c r="J138">
        <f t="shared" si="34"/>
        <v>1.0902666252388072E-2</v>
      </c>
      <c r="K138">
        <f t="shared" si="35"/>
        <v>10.902666252388073</v>
      </c>
      <c r="L138">
        <f t="shared" si="36"/>
        <v>14.818655373778533</v>
      </c>
      <c r="M138">
        <f t="shared" si="37"/>
        <v>288.36759999999998</v>
      </c>
      <c r="N138">
        <f t="shared" si="38"/>
        <v>226.69805524363792</v>
      </c>
      <c r="O138">
        <f t="shared" si="39"/>
        <v>15.945970193717812</v>
      </c>
      <c r="P138">
        <f t="shared" si="40"/>
        <v>20.283813857565008</v>
      </c>
      <c r="Q138">
        <f t="shared" si="41"/>
        <v>0.4946376660712542</v>
      </c>
      <c r="R138">
        <f t="shared" si="42"/>
        <v>2.8651968011829401</v>
      </c>
      <c r="S138">
        <f t="shared" si="43"/>
        <v>0.45163078870440027</v>
      </c>
      <c r="T138">
        <f t="shared" si="44"/>
        <v>0.2858209820099995</v>
      </c>
      <c r="U138">
        <f t="shared" si="45"/>
        <v>321.51707340000007</v>
      </c>
      <c r="V138">
        <f t="shared" si="46"/>
        <v>26.420370469476811</v>
      </c>
      <c r="W138">
        <f t="shared" si="47"/>
        <v>26.420370469476811</v>
      </c>
      <c r="X138">
        <f t="shared" si="48"/>
        <v>3.4591094687559627</v>
      </c>
      <c r="Y138">
        <f t="shared" si="49"/>
        <v>49.863813381696581</v>
      </c>
      <c r="Z138">
        <f t="shared" si="50"/>
        <v>1.8248311237262949</v>
      </c>
      <c r="AA138">
        <f t="shared" si="51"/>
        <v>3.6596301004049008</v>
      </c>
      <c r="AB138">
        <f t="shared" si="52"/>
        <v>1.6342783450296678</v>
      </c>
      <c r="AC138">
        <f t="shared" si="53"/>
        <v>-480.80758173031398</v>
      </c>
      <c r="AD138">
        <f t="shared" si="54"/>
        <v>148.09350284595516</v>
      </c>
      <c r="AE138">
        <f t="shared" si="55"/>
        <v>11.143512700955203</v>
      </c>
      <c r="AF138">
        <f t="shared" si="56"/>
        <v>-5.3492783403527255E-2</v>
      </c>
      <c r="AG138">
        <f t="shared" si="57"/>
        <v>-11.789493298252021</v>
      </c>
      <c r="AH138">
        <f t="shared" si="58"/>
        <v>10.896644660953665</v>
      </c>
      <c r="AI138">
        <f t="shared" si="59"/>
        <v>14.818655373778533</v>
      </c>
      <c r="AJ138">
        <v>286.83829910880098</v>
      </c>
      <c r="AK138">
        <v>288.56598181818202</v>
      </c>
      <c r="AL138">
        <v>-3.2515541637460901</v>
      </c>
      <c r="AM138">
        <v>65.516252302760904</v>
      </c>
      <c r="AN138">
        <f t="shared" si="60"/>
        <v>10.902666252388073</v>
      </c>
      <c r="AO138">
        <v>18.734309657584301</v>
      </c>
      <c r="AP138">
        <v>25.946334545454501</v>
      </c>
      <c r="AQ138">
        <v>6.3201073415664695E-4</v>
      </c>
      <c r="AR138">
        <v>77.464005483615594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37172.748652747905</v>
      </c>
      <c r="AX138">
        <f t="shared" si="64"/>
        <v>2000.0060000000001</v>
      </c>
      <c r="AY138">
        <f t="shared" si="65"/>
        <v>1681.2051000000001</v>
      </c>
      <c r="AZ138">
        <f t="shared" si="66"/>
        <v>0.84060002819991542</v>
      </c>
      <c r="BA138">
        <f t="shared" si="67"/>
        <v>0.16075805442583674</v>
      </c>
      <c r="BB138">
        <v>3.3969999999999998</v>
      </c>
      <c r="BC138">
        <v>0.5</v>
      </c>
      <c r="BD138" t="s">
        <v>355</v>
      </c>
      <c r="BE138">
        <v>2</v>
      </c>
      <c r="BF138" t="b">
        <v>1</v>
      </c>
      <c r="BG138">
        <v>1657471241.8</v>
      </c>
      <c r="BH138">
        <v>288.36759999999998</v>
      </c>
      <c r="BI138">
        <v>282.49290000000002</v>
      </c>
      <c r="BJ138">
        <v>25.942959999999999</v>
      </c>
      <c r="BK138">
        <v>18.732140000000001</v>
      </c>
      <c r="BL138">
        <v>282.12689999999998</v>
      </c>
      <c r="BM138">
        <v>25.519259999999999</v>
      </c>
      <c r="BN138">
        <v>500.02080000000001</v>
      </c>
      <c r="BO138">
        <v>70.301379999999995</v>
      </c>
      <c r="BP138">
        <v>3.8747869999999997E-2</v>
      </c>
      <c r="BQ138">
        <v>27.379100000000001</v>
      </c>
      <c r="BR138">
        <v>26.06954</v>
      </c>
      <c r="BS138">
        <v>999.9</v>
      </c>
      <c r="BT138">
        <v>0</v>
      </c>
      <c r="BU138">
        <v>0</v>
      </c>
      <c r="BV138">
        <v>10013</v>
      </c>
      <c r="BW138">
        <v>0</v>
      </c>
      <c r="BX138">
        <v>472.99079999999998</v>
      </c>
      <c r="BY138">
        <v>5.8744630000000004</v>
      </c>
      <c r="BZ138">
        <v>296.04790000000003</v>
      </c>
      <c r="CA138">
        <v>287.88580000000002</v>
      </c>
      <c r="CB138">
        <v>7.2108150000000002</v>
      </c>
      <c r="CC138">
        <v>282.49290000000002</v>
      </c>
      <c r="CD138">
        <v>18.732140000000001</v>
      </c>
      <c r="CE138">
        <v>1.8238259999999999</v>
      </c>
      <c r="CF138">
        <v>1.3168960000000001</v>
      </c>
      <c r="CG138">
        <v>15.992520000000001</v>
      </c>
      <c r="CH138">
        <v>10.99309</v>
      </c>
      <c r="CI138">
        <v>2000.0060000000001</v>
      </c>
      <c r="CJ138">
        <v>0.97999780000000003</v>
      </c>
      <c r="CK138">
        <v>2.0002140000000002E-2</v>
      </c>
      <c r="CL138">
        <v>0</v>
      </c>
      <c r="CM138">
        <v>2.30307</v>
      </c>
      <c r="CN138">
        <v>0</v>
      </c>
      <c r="CO138">
        <v>7602.1880000000001</v>
      </c>
      <c r="CP138">
        <v>17300.189999999999</v>
      </c>
      <c r="CQ138">
        <v>37.561999999999998</v>
      </c>
      <c r="CR138">
        <v>38.0124</v>
      </c>
      <c r="CS138">
        <v>37.436999999999998</v>
      </c>
      <c r="CT138">
        <v>36.362400000000001</v>
      </c>
      <c r="CU138">
        <v>37.068300000000001</v>
      </c>
      <c r="CV138">
        <v>1960.0039999999999</v>
      </c>
      <c r="CW138">
        <v>40.002000000000002</v>
      </c>
      <c r="CX138">
        <v>0</v>
      </c>
      <c r="CY138">
        <v>1657471218.5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-4.0000000000000001E-3</v>
      </c>
      <c r="DH138">
        <v>8.7509999999999994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4.2871022500000002</v>
      </c>
      <c r="DO138">
        <v>10.263433283302099</v>
      </c>
      <c r="DP138">
        <v>1.03771151863485</v>
      </c>
      <c r="DQ138">
        <v>0</v>
      </c>
      <c r="DR138">
        <v>7.22502625</v>
      </c>
      <c r="DS138">
        <v>-0.24612574108818899</v>
      </c>
      <c r="DT138">
        <v>3.4916778895503799E-2</v>
      </c>
      <c r="DU138">
        <v>0</v>
      </c>
      <c r="DV138">
        <v>0</v>
      </c>
      <c r="DW138">
        <v>2</v>
      </c>
      <c r="DX138" t="s">
        <v>401</v>
      </c>
      <c r="DY138">
        <v>2.9739900000000001</v>
      </c>
      <c r="DZ138">
        <v>2.69245</v>
      </c>
      <c r="EA138">
        <v>5.0841999999999998E-2</v>
      </c>
      <c r="EB138">
        <v>5.0984799999999997E-2</v>
      </c>
      <c r="EC138">
        <v>8.5986199999999999E-2</v>
      </c>
      <c r="ED138">
        <v>6.8866300000000005E-2</v>
      </c>
      <c r="EE138">
        <v>37009.4</v>
      </c>
      <c r="EF138">
        <v>40498.800000000003</v>
      </c>
      <c r="EG138">
        <v>35335.5</v>
      </c>
      <c r="EH138">
        <v>38704.400000000001</v>
      </c>
      <c r="EI138">
        <v>45786.6</v>
      </c>
      <c r="EJ138">
        <v>52013.1</v>
      </c>
      <c r="EK138">
        <v>55215.199999999997</v>
      </c>
      <c r="EL138">
        <v>62033.2</v>
      </c>
      <c r="EM138">
        <v>1.9936</v>
      </c>
      <c r="EN138">
        <v>2.125</v>
      </c>
      <c r="EO138">
        <v>8.2850499999999994E-2</v>
      </c>
      <c r="EP138">
        <v>0</v>
      </c>
      <c r="EQ138">
        <v>24.688300000000002</v>
      </c>
      <c r="ER138">
        <v>999.9</v>
      </c>
      <c r="ES138">
        <v>45.061999999999998</v>
      </c>
      <c r="ET138">
        <v>33.162999999999997</v>
      </c>
      <c r="EU138">
        <v>32.681699999999999</v>
      </c>
      <c r="EV138">
        <v>52.853099999999998</v>
      </c>
      <c r="EW138">
        <v>38.822099999999999</v>
      </c>
      <c r="EX138">
        <v>2</v>
      </c>
      <c r="EY138">
        <v>-7.1625999999999995E-2</v>
      </c>
      <c r="EZ138">
        <v>-0.45817000000000002</v>
      </c>
      <c r="FA138">
        <v>20.1496</v>
      </c>
      <c r="FB138">
        <v>5.2029100000000001</v>
      </c>
      <c r="FC138">
        <v>12.008800000000001</v>
      </c>
      <c r="FD138">
        <v>4.9756</v>
      </c>
      <c r="FE138">
        <v>3.2932000000000001</v>
      </c>
      <c r="FF138">
        <v>9999</v>
      </c>
      <c r="FG138">
        <v>9999</v>
      </c>
      <c r="FH138">
        <v>9999</v>
      </c>
      <c r="FI138">
        <v>580.6</v>
      </c>
      <c r="FJ138">
        <v>1.8629800000000001</v>
      </c>
      <c r="FK138">
        <v>1.86795</v>
      </c>
      <c r="FL138">
        <v>1.86768</v>
      </c>
      <c r="FM138">
        <v>1.8688</v>
      </c>
      <c r="FN138">
        <v>1.8696600000000001</v>
      </c>
      <c r="FO138">
        <v>1.8656900000000001</v>
      </c>
      <c r="FP138">
        <v>1.86676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6.1740000000000004</v>
      </c>
      <c r="GF138">
        <v>0.42409999999999998</v>
      </c>
      <c r="GG138">
        <v>4.1105</v>
      </c>
      <c r="GH138">
        <v>7.67244E-3</v>
      </c>
      <c r="GI138">
        <v>-4.3099900000000001E-7</v>
      </c>
      <c r="GJ138">
        <v>-1.23938E-11</v>
      </c>
      <c r="GK138">
        <v>-0.116349886799232</v>
      </c>
      <c r="GL138">
        <v>-1.24571880312714E-2</v>
      </c>
      <c r="GM138">
        <v>1.4289494627965E-3</v>
      </c>
      <c r="GN138">
        <v>-4.3703736857135599E-6</v>
      </c>
      <c r="GO138">
        <v>13</v>
      </c>
      <c r="GP138">
        <v>1891</v>
      </c>
      <c r="GQ138">
        <v>2</v>
      </c>
      <c r="GR138">
        <v>33</v>
      </c>
      <c r="GS138">
        <v>2627.9</v>
      </c>
      <c r="GT138">
        <v>2627.9</v>
      </c>
      <c r="GU138">
        <v>0.931396</v>
      </c>
      <c r="GV138">
        <v>2.63672</v>
      </c>
      <c r="GW138">
        <v>2.2485400000000002</v>
      </c>
      <c r="GX138">
        <v>2.7612299999999999</v>
      </c>
      <c r="GY138">
        <v>1.9958499999999999</v>
      </c>
      <c r="GZ138">
        <v>2.3815900000000001</v>
      </c>
      <c r="HA138">
        <v>35.9178</v>
      </c>
      <c r="HB138">
        <v>15.068899999999999</v>
      </c>
      <c r="HC138">
        <v>18</v>
      </c>
      <c r="HD138">
        <v>503.43299999999999</v>
      </c>
      <c r="HE138">
        <v>590.34799999999996</v>
      </c>
      <c r="HF138">
        <v>26.3017</v>
      </c>
      <c r="HG138">
        <v>26.419899999999998</v>
      </c>
      <c r="HH138">
        <v>29.999700000000001</v>
      </c>
      <c r="HI138">
        <v>26.3445</v>
      </c>
      <c r="HJ138">
        <v>26.269500000000001</v>
      </c>
      <c r="HK138">
        <v>18.683499999999999</v>
      </c>
      <c r="HL138">
        <v>40.075400000000002</v>
      </c>
      <c r="HM138">
        <v>0</v>
      </c>
      <c r="HN138">
        <v>26.325399999999998</v>
      </c>
      <c r="HO138">
        <v>252.12899999999999</v>
      </c>
      <c r="HP138">
        <v>18.718399999999999</v>
      </c>
      <c r="HQ138">
        <v>102.44</v>
      </c>
      <c r="HR138">
        <v>103.285</v>
      </c>
    </row>
    <row r="139" spans="1:226" x14ac:dyDescent="0.2">
      <c r="A139">
        <v>123</v>
      </c>
      <c r="B139">
        <v>1657471249.5999999</v>
      </c>
      <c r="C139">
        <v>1028.0999999046301</v>
      </c>
      <c r="D139" t="s">
        <v>605</v>
      </c>
      <c r="E139" t="s">
        <v>606</v>
      </c>
      <c r="F139">
        <v>5</v>
      </c>
      <c r="G139" t="s">
        <v>584</v>
      </c>
      <c r="H139" t="s">
        <v>354</v>
      </c>
      <c r="I139">
        <v>1657471247.0999999</v>
      </c>
      <c r="J139">
        <f t="shared" si="34"/>
        <v>1.0888218971614246E-2</v>
      </c>
      <c r="K139">
        <f t="shared" si="35"/>
        <v>10.888218971614245</v>
      </c>
      <c r="L139">
        <f t="shared" si="36"/>
        <v>13.777718518974075</v>
      </c>
      <c r="M139">
        <f t="shared" si="37"/>
        <v>271.70100000000002</v>
      </c>
      <c r="N139">
        <f t="shared" si="38"/>
        <v>214.1667715214987</v>
      </c>
      <c r="O139">
        <f t="shared" si="39"/>
        <v>15.063830858619529</v>
      </c>
      <c r="P139">
        <f t="shared" si="40"/>
        <v>19.110611226200099</v>
      </c>
      <c r="Q139">
        <f t="shared" si="41"/>
        <v>0.49392597060574511</v>
      </c>
      <c r="R139">
        <f t="shared" si="42"/>
        <v>2.8657423657742771</v>
      </c>
      <c r="S139">
        <f t="shared" si="43"/>
        <v>0.45104442812623013</v>
      </c>
      <c r="T139">
        <f t="shared" si="44"/>
        <v>0.28544461787471315</v>
      </c>
      <c r="U139">
        <f t="shared" si="45"/>
        <v>321.51050266666738</v>
      </c>
      <c r="V139">
        <f t="shared" si="46"/>
        <v>26.418953254460835</v>
      </c>
      <c r="W139">
        <f t="shared" si="47"/>
        <v>26.418953254460835</v>
      </c>
      <c r="X139">
        <f t="shared" si="48"/>
        <v>3.4588203053500557</v>
      </c>
      <c r="Y139">
        <f t="shared" si="49"/>
        <v>49.874780552941104</v>
      </c>
      <c r="Z139">
        <f t="shared" si="50"/>
        <v>1.8246576882914163</v>
      </c>
      <c r="AA139">
        <f t="shared" si="51"/>
        <v>3.6584776274946775</v>
      </c>
      <c r="AB139">
        <f t="shared" si="52"/>
        <v>1.6341626170586394</v>
      </c>
      <c r="AC139">
        <f t="shared" si="53"/>
        <v>-480.17045664818824</v>
      </c>
      <c r="AD139">
        <f t="shared" si="54"/>
        <v>147.50980281829831</v>
      </c>
      <c r="AE139">
        <f t="shared" si="55"/>
        <v>11.097100865042536</v>
      </c>
      <c r="AF139">
        <f t="shared" si="56"/>
        <v>-5.3050298180011168E-2</v>
      </c>
      <c r="AG139">
        <f t="shared" si="57"/>
        <v>-12.487201381901611</v>
      </c>
      <c r="AH139">
        <f t="shared" si="58"/>
        <v>10.912508329246393</v>
      </c>
      <c r="AI139">
        <f t="shared" si="59"/>
        <v>13.777718518974075</v>
      </c>
      <c r="AJ139">
        <v>270.52973848353798</v>
      </c>
      <c r="AK139">
        <v>272.62484242424199</v>
      </c>
      <c r="AL139">
        <v>-3.1558243060889399</v>
      </c>
      <c r="AM139">
        <v>65.516252302760904</v>
      </c>
      <c r="AN139">
        <f t="shared" si="60"/>
        <v>10.888218971614245</v>
      </c>
      <c r="AO139">
        <v>18.724537615741099</v>
      </c>
      <c r="AP139">
        <v>25.941780000000001</v>
      </c>
      <c r="AQ139">
        <v>-2.93263097803144E-3</v>
      </c>
      <c r="AR139">
        <v>77.464005483615594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37183.123391077061</v>
      </c>
      <c r="AX139">
        <f t="shared" si="64"/>
        <v>1999.9655555555601</v>
      </c>
      <c r="AY139">
        <f t="shared" si="65"/>
        <v>1681.1710666666704</v>
      </c>
      <c r="AZ139">
        <f t="shared" si="66"/>
        <v>0.84060001033351128</v>
      </c>
      <c r="BA139">
        <f t="shared" si="67"/>
        <v>0.16075801994367681</v>
      </c>
      <c r="BB139">
        <v>3.3969999999999998</v>
      </c>
      <c r="BC139">
        <v>0.5</v>
      </c>
      <c r="BD139" t="s">
        <v>355</v>
      </c>
      <c r="BE139">
        <v>2</v>
      </c>
      <c r="BF139" t="b">
        <v>1</v>
      </c>
      <c r="BG139">
        <v>1657471247.0999999</v>
      </c>
      <c r="BH139">
        <v>271.70100000000002</v>
      </c>
      <c r="BI139">
        <v>265.23255555555602</v>
      </c>
      <c r="BJ139">
        <v>25.941677777777802</v>
      </c>
      <c r="BK139">
        <v>18.721144444444398</v>
      </c>
      <c r="BL139">
        <v>265.58333333333297</v>
      </c>
      <c r="BM139">
        <v>25.5180333333333</v>
      </c>
      <c r="BN139">
        <v>500.075777777778</v>
      </c>
      <c r="BO139">
        <v>70.2988</v>
      </c>
      <c r="BP139">
        <v>3.8118988888888899E-2</v>
      </c>
      <c r="BQ139">
        <v>27.373722222222199</v>
      </c>
      <c r="BR139">
        <v>26.075533333333301</v>
      </c>
      <c r="BS139">
        <v>999.9</v>
      </c>
      <c r="BT139">
        <v>0</v>
      </c>
      <c r="BU139">
        <v>0</v>
      </c>
      <c r="BV139">
        <v>10016.1111111111</v>
      </c>
      <c r="BW139">
        <v>0</v>
      </c>
      <c r="BX139">
        <v>434.30544444444399</v>
      </c>
      <c r="BY139">
        <v>6.4684200000000001</v>
      </c>
      <c r="BZ139">
        <v>278.93722222222198</v>
      </c>
      <c r="CA139">
        <v>270.29277777777799</v>
      </c>
      <c r="CB139">
        <v>7.22054333333333</v>
      </c>
      <c r="CC139">
        <v>265.23255555555602</v>
      </c>
      <c r="CD139">
        <v>18.721144444444398</v>
      </c>
      <c r="CE139">
        <v>1.8236688888888899</v>
      </c>
      <c r="CF139">
        <v>1.3160733333333301</v>
      </c>
      <c r="CG139">
        <v>15.991155555555601</v>
      </c>
      <c r="CH139">
        <v>10.9836777777778</v>
      </c>
      <c r="CI139">
        <v>1999.9655555555601</v>
      </c>
      <c r="CJ139">
        <v>0.97999800000000004</v>
      </c>
      <c r="CK139">
        <v>2.0001933333333301E-2</v>
      </c>
      <c r="CL139">
        <v>0</v>
      </c>
      <c r="CM139">
        <v>2.3567666666666698</v>
      </c>
      <c r="CN139">
        <v>0</v>
      </c>
      <c r="CO139">
        <v>7543.1833333333298</v>
      </c>
      <c r="CP139">
        <v>17299.844444444399</v>
      </c>
      <c r="CQ139">
        <v>37.561999999999998</v>
      </c>
      <c r="CR139">
        <v>38</v>
      </c>
      <c r="CS139">
        <v>37.423222222222201</v>
      </c>
      <c r="CT139">
        <v>36.311999999999998</v>
      </c>
      <c r="CU139">
        <v>37.061999999999998</v>
      </c>
      <c r="CV139">
        <v>1959.9655555555601</v>
      </c>
      <c r="CW139">
        <v>40</v>
      </c>
      <c r="CX139">
        <v>0</v>
      </c>
      <c r="CY139">
        <v>1657471223.3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-4.0000000000000001E-3</v>
      </c>
      <c r="DH139">
        <v>8.7509999999999994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5.2953607500000004</v>
      </c>
      <c r="DO139">
        <v>9.4809821763602091</v>
      </c>
      <c r="DP139">
        <v>0.95520491173199995</v>
      </c>
      <c r="DQ139">
        <v>0</v>
      </c>
      <c r="DR139">
        <v>7.2141584999999999</v>
      </c>
      <c r="DS139">
        <v>-3.5999324577877502E-2</v>
      </c>
      <c r="DT139">
        <v>2.81020281785853E-2</v>
      </c>
      <c r="DU139">
        <v>1</v>
      </c>
      <c r="DV139">
        <v>1</v>
      </c>
      <c r="DW139">
        <v>2</v>
      </c>
      <c r="DX139" t="s">
        <v>357</v>
      </c>
      <c r="DY139">
        <v>2.9733100000000001</v>
      </c>
      <c r="DZ139">
        <v>2.6922000000000001</v>
      </c>
      <c r="EA139">
        <v>4.8404900000000001E-2</v>
      </c>
      <c r="EB139">
        <v>4.83489E-2</v>
      </c>
      <c r="EC139">
        <v>8.5956699999999997E-2</v>
      </c>
      <c r="ED139">
        <v>6.88497E-2</v>
      </c>
      <c r="EE139">
        <v>37105.199999999997</v>
      </c>
      <c r="EF139">
        <v>40611.300000000003</v>
      </c>
      <c r="EG139">
        <v>35336.199999999997</v>
      </c>
      <c r="EH139">
        <v>38704.400000000001</v>
      </c>
      <c r="EI139">
        <v>45788.6</v>
      </c>
      <c r="EJ139">
        <v>52015.6</v>
      </c>
      <c r="EK139">
        <v>55215.9</v>
      </c>
      <c r="EL139">
        <v>62035.1</v>
      </c>
      <c r="EM139">
        <v>1.9927999999999999</v>
      </c>
      <c r="EN139">
        <v>2.1259999999999999</v>
      </c>
      <c r="EO139">
        <v>8.4191600000000005E-2</v>
      </c>
      <c r="EP139">
        <v>0</v>
      </c>
      <c r="EQ139">
        <v>24.694900000000001</v>
      </c>
      <c r="ER139">
        <v>999.9</v>
      </c>
      <c r="ES139">
        <v>45.061999999999998</v>
      </c>
      <c r="ET139">
        <v>33.162999999999997</v>
      </c>
      <c r="EU139">
        <v>32.680599999999998</v>
      </c>
      <c r="EV139">
        <v>52.773099999999999</v>
      </c>
      <c r="EW139">
        <v>38.786099999999998</v>
      </c>
      <c r="EX139">
        <v>2</v>
      </c>
      <c r="EY139">
        <v>-7.2398400000000002E-2</v>
      </c>
      <c r="EZ139">
        <v>-0.44298500000000002</v>
      </c>
      <c r="FA139">
        <v>20.1494</v>
      </c>
      <c r="FB139">
        <v>5.1993200000000002</v>
      </c>
      <c r="FC139">
        <v>12.006399999999999</v>
      </c>
      <c r="FD139">
        <v>4.9756</v>
      </c>
      <c r="FE139">
        <v>3.2930000000000001</v>
      </c>
      <c r="FF139">
        <v>9999</v>
      </c>
      <c r="FG139">
        <v>9999</v>
      </c>
      <c r="FH139">
        <v>9999</v>
      </c>
      <c r="FI139">
        <v>580.6</v>
      </c>
      <c r="FJ139">
        <v>1.86304</v>
      </c>
      <c r="FK139">
        <v>1.8678900000000001</v>
      </c>
      <c r="FL139">
        <v>1.86768</v>
      </c>
      <c r="FM139">
        <v>1.86887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6.06</v>
      </c>
      <c r="GF139">
        <v>0.42349999999999999</v>
      </c>
      <c r="GG139">
        <v>4.1105</v>
      </c>
      <c r="GH139">
        <v>7.67244E-3</v>
      </c>
      <c r="GI139">
        <v>-4.3099900000000001E-7</v>
      </c>
      <c r="GJ139">
        <v>-1.23938E-11</v>
      </c>
      <c r="GK139">
        <v>-0.116349886799232</v>
      </c>
      <c r="GL139">
        <v>-1.24571880312714E-2</v>
      </c>
      <c r="GM139">
        <v>1.4289494627965E-3</v>
      </c>
      <c r="GN139">
        <v>-4.3703736857135599E-6</v>
      </c>
      <c r="GO139">
        <v>13</v>
      </c>
      <c r="GP139">
        <v>1891</v>
      </c>
      <c r="GQ139">
        <v>2</v>
      </c>
      <c r="GR139">
        <v>33</v>
      </c>
      <c r="GS139">
        <v>2628</v>
      </c>
      <c r="GT139">
        <v>2628</v>
      </c>
      <c r="GU139">
        <v>0.88500999999999996</v>
      </c>
      <c r="GV139">
        <v>2.6440399999999999</v>
      </c>
      <c r="GW139">
        <v>2.2485400000000002</v>
      </c>
      <c r="GX139">
        <v>2.7624499999999999</v>
      </c>
      <c r="GY139">
        <v>1.9958499999999999</v>
      </c>
      <c r="GZ139">
        <v>2.3901400000000002</v>
      </c>
      <c r="HA139">
        <v>35.9178</v>
      </c>
      <c r="HB139">
        <v>15.068899999999999</v>
      </c>
      <c r="HC139">
        <v>18</v>
      </c>
      <c r="HD139">
        <v>502.863</v>
      </c>
      <c r="HE139">
        <v>591.07500000000005</v>
      </c>
      <c r="HF139">
        <v>26.236699999999999</v>
      </c>
      <c r="HG139">
        <v>26.4132</v>
      </c>
      <c r="HH139">
        <v>29.999400000000001</v>
      </c>
      <c r="HI139">
        <v>26.34</v>
      </c>
      <c r="HJ139">
        <v>26.267299999999999</v>
      </c>
      <c r="HK139">
        <v>17.748899999999999</v>
      </c>
      <c r="HL139">
        <v>40.075400000000002</v>
      </c>
      <c r="HM139">
        <v>0</v>
      </c>
      <c r="HN139">
        <v>26.259899999999998</v>
      </c>
      <c r="HO139">
        <v>231.99100000000001</v>
      </c>
      <c r="HP139">
        <v>18.720700000000001</v>
      </c>
      <c r="HQ139">
        <v>102.44199999999999</v>
      </c>
      <c r="HR139">
        <v>103.28700000000001</v>
      </c>
    </row>
    <row r="140" spans="1:226" x14ac:dyDescent="0.2">
      <c r="A140">
        <v>124</v>
      </c>
      <c r="B140">
        <v>1657471254.5999999</v>
      </c>
      <c r="C140">
        <v>1033.0999999046301</v>
      </c>
      <c r="D140" t="s">
        <v>607</v>
      </c>
      <c r="E140" t="s">
        <v>608</v>
      </c>
      <c r="F140">
        <v>5</v>
      </c>
      <c r="G140" t="s">
        <v>584</v>
      </c>
      <c r="H140" t="s">
        <v>354</v>
      </c>
      <c r="I140">
        <v>1657471251.8</v>
      </c>
      <c r="J140">
        <f t="shared" si="34"/>
        <v>1.0897822866448336E-2</v>
      </c>
      <c r="K140">
        <f t="shared" si="35"/>
        <v>10.897822866448337</v>
      </c>
      <c r="L140">
        <f t="shared" si="36"/>
        <v>12.999295177812058</v>
      </c>
      <c r="M140">
        <f t="shared" si="37"/>
        <v>256.94510000000002</v>
      </c>
      <c r="N140">
        <f t="shared" si="38"/>
        <v>202.73832560151121</v>
      </c>
      <c r="O140">
        <f t="shared" si="39"/>
        <v>14.260347106351286</v>
      </c>
      <c r="P140">
        <f t="shared" si="40"/>
        <v>18.073180304734798</v>
      </c>
      <c r="Q140">
        <f t="shared" si="41"/>
        <v>0.49510046682698777</v>
      </c>
      <c r="R140">
        <f t="shared" si="42"/>
        <v>2.8583905032966839</v>
      </c>
      <c r="S140">
        <f t="shared" si="43"/>
        <v>0.45192380785908726</v>
      </c>
      <c r="T140">
        <f t="shared" si="44"/>
        <v>0.28601719292981964</v>
      </c>
      <c r="U140">
        <f t="shared" si="45"/>
        <v>321.51366389999998</v>
      </c>
      <c r="V140">
        <f t="shared" si="46"/>
        <v>26.407247969776183</v>
      </c>
      <c r="W140">
        <f t="shared" si="47"/>
        <v>26.407247969776183</v>
      </c>
      <c r="X140">
        <f t="shared" si="48"/>
        <v>3.4564328085632945</v>
      </c>
      <c r="Y140">
        <f t="shared" si="49"/>
        <v>49.875026616746915</v>
      </c>
      <c r="Z140">
        <f t="shared" si="50"/>
        <v>1.8239313243490012</v>
      </c>
      <c r="AA140">
        <f t="shared" si="51"/>
        <v>3.6570032099723551</v>
      </c>
      <c r="AB140">
        <f t="shared" si="52"/>
        <v>1.6325014842142933</v>
      </c>
      <c r="AC140">
        <f t="shared" si="53"/>
        <v>-480.59398841037165</v>
      </c>
      <c r="AD140">
        <f t="shared" si="54"/>
        <v>147.8746180868026</v>
      </c>
      <c r="AE140">
        <f t="shared" si="55"/>
        <v>11.152121831373064</v>
      </c>
      <c r="AF140">
        <f t="shared" si="56"/>
        <v>-5.3584592196017411E-2</v>
      </c>
      <c r="AG140">
        <f t="shared" si="57"/>
        <v>-13.765247993861946</v>
      </c>
      <c r="AH140">
        <f t="shared" si="58"/>
        <v>10.913047883045877</v>
      </c>
      <c r="AI140">
        <f t="shared" si="59"/>
        <v>12.999295177812058</v>
      </c>
      <c r="AJ140">
        <v>253.23109639890899</v>
      </c>
      <c r="AK140">
        <v>256.27154545454601</v>
      </c>
      <c r="AL140">
        <v>-3.2657719112568802</v>
      </c>
      <c r="AM140">
        <v>65.516252302760904</v>
      </c>
      <c r="AN140">
        <f t="shared" si="60"/>
        <v>10.897822866448337</v>
      </c>
      <c r="AO140">
        <v>18.7101981523181</v>
      </c>
      <c r="AP140">
        <v>25.9230903030303</v>
      </c>
      <c r="AQ140">
        <v>-1.1284843217899799E-4</v>
      </c>
      <c r="AR140">
        <v>77.464005483615594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37052.401434163003</v>
      </c>
      <c r="AX140">
        <f t="shared" si="64"/>
        <v>1999.9849999999999</v>
      </c>
      <c r="AY140">
        <f t="shared" si="65"/>
        <v>1681.1874299999997</v>
      </c>
      <c r="AZ140">
        <f t="shared" si="66"/>
        <v>0.84060001950014618</v>
      </c>
      <c r="BA140">
        <f t="shared" si="67"/>
        <v>0.16075803763528226</v>
      </c>
      <c r="BB140">
        <v>3.3969999999999998</v>
      </c>
      <c r="BC140">
        <v>0.5</v>
      </c>
      <c r="BD140" t="s">
        <v>355</v>
      </c>
      <c r="BE140">
        <v>2</v>
      </c>
      <c r="BF140" t="b">
        <v>1</v>
      </c>
      <c r="BG140">
        <v>1657471251.8</v>
      </c>
      <c r="BH140">
        <v>256.94510000000002</v>
      </c>
      <c r="BI140">
        <v>249.49770000000001</v>
      </c>
      <c r="BJ140">
        <v>25.930700000000002</v>
      </c>
      <c r="BK140">
        <v>18.708279999999998</v>
      </c>
      <c r="BL140">
        <v>250.9366</v>
      </c>
      <c r="BM140">
        <v>25.50761</v>
      </c>
      <c r="BN140">
        <v>499.97550000000001</v>
      </c>
      <c r="BO140">
        <v>70.299909999999997</v>
      </c>
      <c r="BP140">
        <v>3.8774429999999999E-2</v>
      </c>
      <c r="BQ140">
        <v>27.36684</v>
      </c>
      <c r="BR140">
        <v>26.069410000000001</v>
      </c>
      <c r="BS140">
        <v>999.9</v>
      </c>
      <c r="BT140">
        <v>0</v>
      </c>
      <c r="BU140">
        <v>0</v>
      </c>
      <c r="BV140">
        <v>9979</v>
      </c>
      <c r="BW140">
        <v>0</v>
      </c>
      <c r="BX140">
        <v>430.65789999999998</v>
      </c>
      <c r="BY140">
        <v>7.4473560000000001</v>
      </c>
      <c r="BZ140">
        <v>263.78519999999997</v>
      </c>
      <c r="CA140">
        <v>254.2544</v>
      </c>
      <c r="CB140">
        <v>7.2224380000000004</v>
      </c>
      <c r="CC140">
        <v>249.49770000000001</v>
      </c>
      <c r="CD140">
        <v>18.708279999999998</v>
      </c>
      <c r="CE140">
        <v>1.822926</v>
      </c>
      <c r="CF140">
        <v>1.3151900000000001</v>
      </c>
      <c r="CG140">
        <v>15.984780000000001</v>
      </c>
      <c r="CH140">
        <v>10.97358</v>
      </c>
      <c r="CI140">
        <v>1999.9849999999999</v>
      </c>
      <c r="CJ140">
        <v>0.97999780000000003</v>
      </c>
      <c r="CK140">
        <v>2.0002140000000002E-2</v>
      </c>
      <c r="CL140">
        <v>0</v>
      </c>
      <c r="CM140">
        <v>2.4463300000000001</v>
      </c>
      <c r="CN140">
        <v>0</v>
      </c>
      <c r="CO140">
        <v>7512.6890000000003</v>
      </c>
      <c r="CP140">
        <v>17300.009999999998</v>
      </c>
      <c r="CQ140">
        <v>37.524799999999999</v>
      </c>
      <c r="CR140">
        <v>38</v>
      </c>
      <c r="CS140">
        <v>37.3812</v>
      </c>
      <c r="CT140">
        <v>36.311999999999998</v>
      </c>
      <c r="CU140">
        <v>37.061999999999998</v>
      </c>
      <c r="CV140">
        <v>1959.9839999999999</v>
      </c>
      <c r="CW140">
        <v>40.000999999999998</v>
      </c>
      <c r="CX140">
        <v>0</v>
      </c>
      <c r="CY140">
        <v>1657471228.7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-4.0000000000000001E-3</v>
      </c>
      <c r="DH140">
        <v>8.7509999999999994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5.9592479999999997</v>
      </c>
      <c r="DO140">
        <v>10.0292289681051</v>
      </c>
      <c r="DP140">
        <v>1.0035260548491001</v>
      </c>
      <c r="DQ140">
        <v>0</v>
      </c>
      <c r="DR140">
        <v>7.2080070000000003</v>
      </c>
      <c r="DS140">
        <v>0.16299647279549601</v>
      </c>
      <c r="DT140">
        <v>1.7765660584397099E-2</v>
      </c>
      <c r="DU140">
        <v>0</v>
      </c>
      <c r="DV140">
        <v>0</v>
      </c>
      <c r="DW140">
        <v>2</v>
      </c>
      <c r="DX140" t="s">
        <v>401</v>
      </c>
      <c r="DY140">
        <v>2.97302</v>
      </c>
      <c r="DZ140">
        <v>2.6926600000000001</v>
      </c>
      <c r="EA140">
        <v>4.5878700000000001E-2</v>
      </c>
      <c r="EB140">
        <v>4.5725799999999997E-2</v>
      </c>
      <c r="EC140">
        <v>8.5926600000000006E-2</v>
      </c>
      <c r="ED140">
        <v>6.8806800000000001E-2</v>
      </c>
      <c r="EE140">
        <v>37203.9</v>
      </c>
      <c r="EF140">
        <v>40723.699999999997</v>
      </c>
      <c r="EG140">
        <v>35336.400000000001</v>
      </c>
      <c r="EH140">
        <v>38705</v>
      </c>
      <c r="EI140">
        <v>45791</v>
      </c>
      <c r="EJ140">
        <v>52017.9</v>
      </c>
      <c r="EK140">
        <v>55217</v>
      </c>
      <c r="EL140">
        <v>62035.1</v>
      </c>
      <c r="EM140">
        <v>1.9923999999999999</v>
      </c>
      <c r="EN140">
        <v>2.1259999999999999</v>
      </c>
      <c r="EO140">
        <v>8.3744499999999999E-2</v>
      </c>
      <c r="EP140">
        <v>0</v>
      </c>
      <c r="EQ140">
        <v>24.700700000000001</v>
      </c>
      <c r="ER140">
        <v>999.9</v>
      </c>
      <c r="ES140">
        <v>45.036999999999999</v>
      </c>
      <c r="ET140">
        <v>33.162999999999997</v>
      </c>
      <c r="EU140">
        <v>32.661900000000003</v>
      </c>
      <c r="EV140">
        <v>53.263100000000001</v>
      </c>
      <c r="EW140">
        <v>38.858199999999997</v>
      </c>
      <c r="EX140">
        <v>2</v>
      </c>
      <c r="EY140">
        <v>-7.2886199999999998E-2</v>
      </c>
      <c r="EZ140">
        <v>-0.39392199999999999</v>
      </c>
      <c r="FA140">
        <v>20.1496</v>
      </c>
      <c r="FB140">
        <v>5.20052</v>
      </c>
      <c r="FC140">
        <v>12.0052</v>
      </c>
      <c r="FD140">
        <v>4.9756</v>
      </c>
      <c r="FE140">
        <v>3.2932000000000001</v>
      </c>
      <c r="FF140">
        <v>9999</v>
      </c>
      <c r="FG140">
        <v>9999</v>
      </c>
      <c r="FH140">
        <v>9999</v>
      </c>
      <c r="FI140">
        <v>580.6</v>
      </c>
      <c r="FJ140">
        <v>1.8629800000000001</v>
      </c>
      <c r="FK140">
        <v>1.86798</v>
      </c>
      <c r="FL140">
        <v>1.86768</v>
      </c>
      <c r="FM140">
        <v>1.8688400000000001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5.9429999999999996</v>
      </c>
      <c r="GF140">
        <v>0.42280000000000001</v>
      </c>
      <c r="GG140">
        <v>4.1105</v>
      </c>
      <c r="GH140">
        <v>7.67244E-3</v>
      </c>
      <c r="GI140">
        <v>-4.3099900000000001E-7</v>
      </c>
      <c r="GJ140">
        <v>-1.23938E-11</v>
      </c>
      <c r="GK140">
        <v>-0.116349886799232</v>
      </c>
      <c r="GL140">
        <v>-1.24571880312714E-2</v>
      </c>
      <c r="GM140">
        <v>1.4289494627965E-3</v>
      </c>
      <c r="GN140">
        <v>-4.3703736857135599E-6</v>
      </c>
      <c r="GO140">
        <v>13</v>
      </c>
      <c r="GP140">
        <v>1891</v>
      </c>
      <c r="GQ140">
        <v>2</v>
      </c>
      <c r="GR140">
        <v>33</v>
      </c>
      <c r="GS140">
        <v>2628.1</v>
      </c>
      <c r="GT140">
        <v>2628.1</v>
      </c>
      <c r="GU140">
        <v>0.83984400000000003</v>
      </c>
      <c r="GV140">
        <v>2.63794</v>
      </c>
      <c r="GW140">
        <v>2.2485400000000002</v>
      </c>
      <c r="GX140">
        <v>2.7624499999999999</v>
      </c>
      <c r="GY140">
        <v>1.9958499999999999</v>
      </c>
      <c r="GZ140">
        <v>2.3803700000000001</v>
      </c>
      <c r="HA140">
        <v>35.894399999999997</v>
      </c>
      <c r="HB140">
        <v>15.0777</v>
      </c>
      <c r="HC140">
        <v>18</v>
      </c>
      <c r="HD140">
        <v>502.55799999999999</v>
      </c>
      <c r="HE140">
        <v>591.02700000000004</v>
      </c>
      <c r="HF140">
        <v>26.159400000000002</v>
      </c>
      <c r="HG140">
        <v>26.4087</v>
      </c>
      <c r="HH140">
        <v>29.999500000000001</v>
      </c>
      <c r="HI140">
        <v>26.335599999999999</v>
      </c>
      <c r="HJ140">
        <v>26.263000000000002</v>
      </c>
      <c r="HK140">
        <v>16.834299999999999</v>
      </c>
      <c r="HL140">
        <v>40.075400000000002</v>
      </c>
      <c r="HM140">
        <v>0</v>
      </c>
      <c r="HN140">
        <v>26.181799999999999</v>
      </c>
      <c r="HO140">
        <v>218.524</v>
      </c>
      <c r="HP140">
        <v>18.7378</v>
      </c>
      <c r="HQ140">
        <v>102.443</v>
      </c>
      <c r="HR140">
        <v>103.288</v>
      </c>
    </row>
    <row r="141" spans="1:226" x14ac:dyDescent="0.2">
      <c r="A141">
        <v>125</v>
      </c>
      <c r="B141">
        <v>1657471259.5999999</v>
      </c>
      <c r="C141">
        <v>1038.0999999046301</v>
      </c>
      <c r="D141" t="s">
        <v>609</v>
      </c>
      <c r="E141" t="s">
        <v>610</v>
      </c>
      <c r="F141">
        <v>5</v>
      </c>
      <c r="G141" t="s">
        <v>584</v>
      </c>
      <c r="H141" t="s">
        <v>354</v>
      </c>
      <c r="I141">
        <v>1657471257.0999999</v>
      </c>
      <c r="J141">
        <f t="shared" si="34"/>
        <v>1.0892344575401187E-2</v>
      </c>
      <c r="K141">
        <f t="shared" si="35"/>
        <v>10.892344575401188</v>
      </c>
      <c r="L141">
        <f t="shared" si="36"/>
        <v>11.872575138224645</v>
      </c>
      <c r="M141">
        <f t="shared" si="37"/>
        <v>240.23255555555599</v>
      </c>
      <c r="N141">
        <f t="shared" si="38"/>
        <v>190.50422322728565</v>
      </c>
      <c r="O141">
        <f t="shared" si="39"/>
        <v>13.399482922941017</v>
      </c>
      <c r="P141">
        <f t="shared" si="40"/>
        <v>16.897221338031205</v>
      </c>
      <c r="Q141">
        <f t="shared" si="41"/>
        <v>0.49485551062910366</v>
      </c>
      <c r="R141">
        <f t="shared" si="42"/>
        <v>2.8631873163849848</v>
      </c>
      <c r="S141">
        <f t="shared" si="43"/>
        <v>0.45178511121024356</v>
      </c>
      <c r="T141">
        <f t="shared" si="44"/>
        <v>0.28592235412732853</v>
      </c>
      <c r="U141">
        <f t="shared" si="45"/>
        <v>321.51529066666734</v>
      </c>
      <c r="V141">
        <f t="shared" si="46"/>
        <v>26.400894469800104</v>
      </c>
      <c r="W141">
        <f t="shared" si="47"/>
        <v>26.400894469800104</v>
      </c>
      <c r="X141">
        <f t="shared" si="48"/>
        <v>3.4551375041605441</v>
      </c>
      <c r="Y141">
        <f t="shared" si="49"/>
        <v>49.875941748077956</v>
      </c>
      <c r="Z141">
        <f t="shared" si="50"/>
        <v>1.8229707656109535</v>
      </c>
      <c r="AA141">
        <f t="shared" si="51"/>
        <v>3.6550102147819681</v>
      </c>
      <c r="AB141">
        <f t="shared" si="52"/>
        <v>1.6321667385495906</v>
      </c>
      <c r="AC141">
        <f t="shared" si="53"/>
        <v>-480.35239577519235</v>
      </c>
      <c r="AD141">
        <f t="shared" si="54"/>
        <v>147.66692287225879</v>
      </c>
      <c r="AE141">
        <f t="shared" si="55"/>
        <v>11.11692990659056</v>
      </c>
      <c r="AF141">
        <f t="shared" si="56"/>
        <v>-5.3252329675672172E-2</v>
      </c>
      <c r="AG141">
        <f t="shared" si="57"/>
        <v>-14.321574537198401</v>
      </c>
      <c r="AH141">
        <f t="shared" si="58"/>
        <v>10.91301545181779</v>
      </c>
      <c r="AI141">
        <f t="shared" si="59"/>
        <v>11.872575138224645</v>
      </c>
      <c r="AJ141">
        <v>236.91891684183301</v>
      </c>
      <c r="AK141">
        <v>240.31990909090899</v>
      </c>
      <c r="AL141">
        <v>-3.1519793989904601</v>
      </c>
      <c r="AM141">
        <v>65.516252302760904</v>
      </c>
      <c r="AN141">
        <f t="shared" si="60"/>
        <v>10.892344575401188</v>
      </c>
      <c r="AO141">
        <v>18.6977057623841</v>
      </c>
      <c r="AP141">
        <v>25.906966060605999</v>
      </c>
      <c r="AQ141">
        <v>-1.9485489551611301E-4</v>
      </c>
      <c r="AR141">
        <v>77.464005483615594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37139.380145289913</v>
      </c>
      <c r="AX141">
        <f t="shared" si="64"/>
        <v>1999.99555555556</v>
      </c>
      <c r="AY141">
        <f t="shared" si="65"/>
        <v>1681.1962666666702</v>
      </c>
      <c r="AZ141">
        <f t="shared" si="66"/>
        <v>0.84060000133333623</v>
      </c>
      <c r="BA141">
        <f t="shared" si="67"/>
        <v>0.16075800257333903</v>
      </c>
      <c r="BB141">
        <v>3.3969999999999998</v>
      </c>
      <c r="BC141">
        <v>0.5</v>
      </c>
      <c r="BD141" t="s">
        <v>355</v>
      </c>
      <c r="BE141">
        <v>2</v>
      </c>
      <c r="BF141" t="b">
        <v>1</v>
      </c>
      <c r="BG141">
        <v>1657471257.0999999</v>
      </c>
      <c r="BH141">
        <v>240.23255555555599</v>
      </c>
      <c r="BI141">
        <v>232.283777777778</v>
      </c>
      <c r="BJ141">
        <v>25.9176888888889</v>
      </c>
      <c r="BK141">
        <v>18.695677777777799</v>
      </c>
      <c r="BL141">
        <v>234.347888888889</v>
      </c>
      <c r="BM141">
        <v>25.495255555555602</v>
      </c>
      <c r="BN141">
        <v>500.00900000000001</v>
      </c>
      <c r="BO141">
        <v>70.298311111111104</v>
      </c>
      <c r="BP141">
        <v>3.8622611111111101E-2</v>
      </c>
      <c r="BQ141">
        <v>27.357533333333301</v>
      </c>
      <c r="BR141">
        <v>26.062655555555601</v>
      </c>
      <c r="BS141">
        <v>999.9</v>
      </c>
      <c r="BT141">
        <v>0</v>
      </c>
      <c r="BU141">
        <v>0</v>
      </c>
      <c r="BV141">
        <v>10003.333333333299</v>
      </c>
      <c r="BW141">
        <v>0</v>
      </c>
      <c r="BX141">
        <v>430.06866666666701</v>
      </c>
      <c r="BY141">
        <v>7.9489099999999997</v>
      </c>
      <c r="BZ141">
        <v>246.624333333333</v>
      </c>
      <c r="CA141">
        <v>236.70911111111101</v>
      </c>
      <c r="CB141">
        <v>7.2220199999999997</v>
      </c>
      <c r="CC141">
        <v>232.283777777778</v>
      </c>
      <c r="CD141">
        <v>18.695677777777799</v>
      </c>
      <c r="CE141">
        <v>1.8219711111111101</v>
      </c>
      <c r="CF141">
        <v>1.3142755555555601</v>
      </c>
      <c r="CG141">
        <v>15.976566666666701</v>
      </c>
      <c r="CH141">
        <v>10.963100000000001</v>
      </c>
      <c r="CI141">
        <v>1999.99555555556</v>
      </c>
      <c r="CJ141">
        <v>0.97999800000000004</v>
      </c>
      <c r="CK141">
        <v>2.0001933333333301E-2</v>
      </c>
      <c r="CL141">
        <v>0</v>
      </c>
      <c r="CM141">
        <v>2.4660777777777798</v>
      </c>
      <c r="CN141">
        <v>0</v>
      </c>
      <c r="CO141">
        <v>7483.45</v>
      </c>
      <c r="CP141">
        <v>17300.122222222199</v>
      </c>
      <c r="CQ141">
        <v>37.5</v>
      </c>
      <c r="CR141">
        <v>38</v>
      </c>
      <c r="CS141">
        <v>37.375</v>
      </c>
      <c r="CT141">
        <v>36.311999999999998</v>
      </c>
      <c r="CU141">
        <v>37.061999999999998</v>
      </c>
      <c r="CV141">
        <v>1959.99555555556</v>
      </c>
      <c r="CW141">
        <v>40</v>
      </c>
      <c r="CX141">
        <v>0</v>
      </c>
      <c r="CY141">
        <v>1657471233.5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-4.0000000000000001E-3</v>
      </c>
      <c r="DH141">
        <v>8.7509999999999994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6.9169187499999998</v>
      </c>
      <c r="DO141">
        <v>8.5064979737335698</v>
      </c>
      <c r="DP141">
        <v>0.85258543644079299</v>
      </c>
      <c r="DQ141">
        <v>0</v>
      </c>
      <c r="DR141">
        <v>7.2191487499999996</v>
      </c>
      <c r="DS141">
        <v>4.2289868667899098E-2</v>
      </c>
      <c r="DT141">
        <v>6.7184455744985702E-3</v>
      </c>
      <c r="DU141">
        <v>1</v>
      </c>
      <c r="DV141">
        <v>1</v>
      </c>
      <c r="DW141">
        <v>2</v>
      </c>
      <c r="DX141" t="s">
        <v>357</v>
      </c>
      <c r="DY141">
        <v>2.9739300000000002</v>
      </c>
      <c r="DZ141">
        <v>2.6921499999999998</v>
      </c>
      <c r="EA141">
        <v>4.3329100000000002E-2</v>
      </c>
      <c r="EB141">
        <v>4.2969300000000002E-2</v>
      </c>
      <c r="EC141">
        <v>8.5887699999999997E-2</v>
      </c>
      <c r="ED141">
        <v>6.8778699999999998E-2</v>
      </c>
      <c r="EE141">
        <v>37303.599999999999</v>
      </c>
      <c r="EF141">
        <v>40841.300000000003</v>
      </c>
      <c r="EG141">
        <v>35336.699999999997</v>
      </c>
      <c r="EH141">
        <v>38704.9</v>
      </c>
      <c r="EI141">
        <v>45793</v>
      </c>
      <c r="EJ141">
        <v>52020.1</v>
      </c>
      <c r="EK141">
        <v>55217.1</v>
      </c>
      <c r="EL141">
        <v>62035.8</v>
      </c>
      <c r="EM141">
        <v>1.9934000000000001</v>
      </c>
      <c r="EN141">
        <v>2.1255999999999999</v>
      </c>
      <c r="EO141">
        <v>8.2850499999999994E-2</v>
      </c>
      <c r="EP141">
        <v>0</v>
      </c>
      <c r="EQ141">
        <v>24.705300000000001</v>
      </c>
      <c r="ER141">
        <v>999.9</v>
      </c>
      <c r="ES141">
        <v>45.012999999999998</v>
      </c>
      <c r="ET141">
        <v>33.143000000000001</v>
      </c>
      <c r="EU141">
        <v>32.608699999999999</v>
      </c>
      <c r="EV141">
        <v>53.0931</v>
      </c>
      <c r="EW141">
        <v>38.858199999999997</v>
      </c>
      <c r="EX141">
        <v>2</v>
      </c>
      <c r="EY141">
        <v>-7.36179E-2</v>
      </c>
      <c r="EZ141">
        <v>-0.377996</v>
      </c>
      <c r="FA141">
        <v>20.1494</v>
      </c>
      <c r="FB141">
        <v>5.1993200000000002</v>
      </c>
      <c r="FC141">
        <v>12.0076</v>
      </c>
      <c r="FD141">
        <v>4.9756</v>
      </c>
      <c r="FE141">
        <v>3.2934000000000001</v>
      </c>
      <c r="FF141">
        <v>9999</v>
      </c>
      <c r="FG141">
        <v>9999</v>
      </c>
      <c r="FH141">
        <v>9999</v>
      </c>
      <c r="FI141">
        <v>580.6</v>
      </c>
      <c r="FJ141">
        <v>1.8630100000000001</v>
      </c>
      <c r="FK141">
        <v>1.86798</v>
      </c>
      <c r="FL141">
        <v>1.86768</v>
      </c>
      <c r="FM141">
        <v>1.8688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5.827</v>
      </c>
      <c r="GF141">
        <v>0.4219</v>
      </c>
      <c r="GG141">
        <v>4.1105</v>
      </c>
      <c r="GH141">
        <v>7.67244E-3</v>
      </c>
      <c r="GI141">
        <v>-4.3099900000000001E-7</v>
      </c>
      <c r="GJ141">
        <v>-1.23938E-11</v>
      </c>
      <c r="GK141">
        <v>-0.116349886799232</v>
      </c>
      <c r="GL141">
        <v>-1.24571880312714E-2</v>
      </c>
      <c r="GM141">
        <v>1.4289494627965E-3</v>
      </c>
      <c r="GN141">
        <v>-4.3703736857135599E-6</v>
      </c>
      <c r="GO141">
        <v>13</v>
      </c>
      <c r="GP141">
        <v>1891</v>
      </c>
      <c r="GQ141">
        <v>2</v>
      </c>
      <c r="GR141">
        <v>33</v>
      </c>
      <c r="GS141">
        <v>2628.2</v>
      </c>
      <c r="GT141">
        <v>2628.1</v>
      </c>
      <c r="GU141">
        <v>0.79223600000000005</v>
      </c>
      <c r="GV141">
        <v>2.65015</v>
      </c>
      <c r="GW141">
        <v>2.2485400000000002</v>
      </c>
      <c r="GX141">
        <v>2.7624499999999999</v>
      </c>
      <c r="GY141">
        <v>1.9958499999999999</v>
      </c>
      <c r="GZ141">
        <v>2.3901400000000002</v>
      </c>
      <c r="HA141">
        <v>35.894399999999997</v>
      </c>
      <c r="HB141">
        <v>15.068899999999999</v>
      </c>
      <c r="HC141">
        <v>18</v>
      </c>
      <c r="HD141">
        <v>503.19799999999998</v>
      </c>
      <c r="HE141">
        <v>590.678</v>
      </c>
      <c r="HF141">
        <v>26.090800000000002</v>
      </c>
      <c r="HG141">
        <v>26.402000000000001</v>
      </c>
      <c r="HH141">
        <v>29.999400000000001</v>
      </c>
      <c r="HI141">
        <v>26.333300000000001</v>
      </c>
      <c r="HJ141">
        <v>26.258500000000002</v>
      </c>
      <c r="HK141">
        <v>15.8735</v>
      </c>
      <c r="HL141">
        <v>40.075400000000002</v>
      </c>
      <c r="HM141">
        <v>0</v>
      </c>
      <c r="HN141">
        <v>26.1143</v>
      </c>
      <c r="HO141">
        <v>198.39699999999999</v>
      </c>
      <c r="HP141">
        <v>18.7559</v>
      </c>
      <c r="HQ141">
        <v>102.444</v>
      </c>
      <c r="HR141">
        <v>103.289</v>
      </c>
    </row>
    <row r="142" spans="1:226" x14ac:dyDescent="0.2">
      <c r="A142">
        <v>126</v>
      </c>
      <c r="B142">
        <v>1657471264.5999999</v>
      </c>
      <c r="C142">
        <v>1043.0999999046301</v>
      </c>
      <c r="D142" t="s">
        <v>611</v>
      </c>
      <c r="E142" t="s">
        <v>612</v>
      </c>
      <c r="F142">
        <v>5</v>
      </c>
      <c r="G142" t="s">
        <v>584</v>
      </c>
      <c r="H142" t="s">
        <v>354</v>
      </c>
      <c r="I142">
        <v>1657471261.8</v>
      </c>
      <c r="J142">
        <f t="shared" si="34"/>
        <v>1.0845410551659988E-2</v>
      </c>
      <c r="K142">
        <f t="shared" si="35"/>
        <v>10.845410551659988</v>
      </c>
      <c r="L142">
        <f t="shared" si="36"/>
        <v>10.983795965425948</v>
      </c>
      <c r="M142">
        <f t="shared" si="37"/>
        <v>225.47989999999999</v>
      </c>
      <c r="N142">
        <f t="shared" si="38"/>
        <v>179.12258738938161</v>
      </c>
      <c r="O142">
        <f t="shared" si="39"/>
        <v>12.59896275215236</v>
      </c>
      <c r="P142">
        <f t="shared" si="40"/>
        <v>15.859601532461127</v>
      </c>
      <c r="Q142">
        <f t="shared" si="41"/>
        <v>0.49175392088411068</v>
      </c>
      <c r="R142">
        <f t="shared" si="42"/>
        <v>2.8635270097735854</v>
      </c>
      <c r="S142">
        <f t="shared" si="43"/>
        <v>0.44920147140844946</v>
      </c>
      <c r="T142">
        <f t="shared" si="44"/>
        <v>0.28426660792644481</v>
      </c>
      <c r="U142">
        <f t="shared" si="45"/>
        <v>321.51520199999993</v>
      </c>
      <c r="V142">
        <f t="shared" si="46"/>
        <v>26.405415264067038</v>
      </c>
      <c r="W142">
        <f t="shared" si="47"/>
        <v>26.405415264067038</v>
      </c>
      <c r="X142">
        <f t="shared" si="48"/>
        <v>3.4560591266220282</v>
      </c>
      <c r="Y142">
        <f t="shared" si="49"/>
        <v>49.861058466068272</v>
      </c>
      <c r="Z142">
        <f t="shared" si="50"/>
        <v>1.8215683260955997</v>
      </c>
      <c r="AA142">
        <f t="shared" si="51"/>
        <v>3.6532885224151905</v>
      </c>
      <c r="AB142">
        <f t="shared" si="52"/>
        <v>1.6344908005264285</v>
      </c>
      <c r="AC142">
        <f t="shared" si="53"/>
        <v>-478.28260532820548</v>
      </c>
      <c r="AD142">
        <f t="shared" si="54"/>
        <v>145.74481155330881</v>
      </c>
      <c r="AE142">
        <f t="shared" si="55"/>
        <v>10.970730384494297</v>
      </c>
      <c r="AF142">
        <f t="shared" si="56"/>
        <v>-5.1861390402450525E-2</v>
      </c>
      <c r="AG142">
        <f t="shared" si="57"/>
        <v>-15.668356730966364</v>
      </c>
      <c r="AH142">
        <f t="shared" si="58"/>
        <v>10.90134085256638</v>
      </c>
      <c r="AI142">
        <f t="shared" si="59"/>
        <v>10.983795965425948</v>
      </c>
      <c r="AJ142">
        <v>219.573362284506</v>
      </c>
      <c r="AK142">
        <v>223.976678787879</v>
      </c>
      <c r="AL142">
        <v>-3.25673007163756</v>
      </c>
      <c r="AM142">
        <v>65.516252302760904</v>
      </c>
      <c r="AN142">
        <f t="shared" si="60"/>
        <v>10.845410551659988</v>
      </c>
      <c r="AO142">
        <v>18.683867386298701</v>
      </c>
      <c r="AP142">
        <v>25.889389090909098</v>
      </c>
      <c r="AQ142">
        <v>-6.3096473282696804E-3</v>
      </c>
      <c r="AR142">
        <v>77.464005483615594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37146.461824879349</v>
      </c>
      <c r="AX142">
        <f t="shared" si="64"/>
        <v>1999.9949999999999</v>
      </c>
      <c r="AY142">
        <f t="shared" si="65"/>
        <v>1681.1957999999997</v>
      </c>
      <c r="AZ142">
        <f t="shared" si="66"/>
        <v>0.84060000150000369</v>
      </c>
      <c r="BA142">
        <f t="shared" si="67"/>
        <v>0.16075800289500722</v>
      </c>
      <c r="BB142">
        <v>3.3969999999999998</v>
      </c>
      <c r="BC142">
        <v>0.5</v>
      </c>
      <c r="BD142" t="s">
        <v>355</v>
      </c>
      <c r="BE142">
        <v>2</v>
      </c>
      <c r="BF142" t="b">
        <v>1</v>
      </c>
      <c r="BG142">
        <v>1657471261.8</v>
      </c>
      <c r="BH142">
        <v>225.47989999999999</v>
      </c>
      <c r="BI142">
        <v>216.5043</v>
      </c>
      <c r="BJ142">
        <v>25.897690000000001</v>
      </c>
      <c r="BK142">
        <v>18.68272</v>
      </c>
      <c r="BL142">
        <v>219.7047</v>
      </c>
      <c r="BM142">
        <v>25.476230000000001</v>
      </c>
      <c r="BN142">
        <v>499.97179999999997</v>
      </c>
      <c r="BO142">
        <v>70.298599999999993</v>
      </c>
      <c r="BP142">
        <v>3.8496710000000003E-2</v>
      </c>
      <c r="BQ142">
        <v>27.349489999999999</v>
      </c>
      <c r="BR142">
        <v>26.04815</v>
      </c>
      <c r="BS142">
        <v>999.9</v>
      </c>
      <c r="BT142">
        <v>0</v>
      </c>
      <c r="BU142">
        <v>0</v>
      </c>
      <c r="BV142">
        <v>10005</v>
      </c>
      <c r="BW142">
        <v>0</v>
      </c>
      <c r="BX142">
        <v>430.93799999999999</v>
      </c>
      <c r="BY142">
        <v>8.9756900000000002</v>
      </c>
      <c r="BZ142">
        <v>231.47460000000001</v>
      </c>
      <c r="CA142">
        <v>220.62620000000001</v>
      </c>
      <c r="CB142">
        <v>7.2149739999999998</v>
      </c>
      <c r="CC142">
        <v>216.5043</v>
      </c>
      <c r="CD142">
        <v>18.68272</v>
      </c>
      <c r="CE142">
        <v>1.8205720000000001</v>
      </c>
      <c r="CF142">
        <v>1.3133699999999999</v>
      </c>
      <c r="CG142">
        <v>15.964560000000001</v>
      </c>
      <c r="CH142">
        <v>10.95271</v>
      </c>
      <c r="CI142">
        <v>1999.9949999999999</v>
      </c>
      <c r="CJ142">
        <v>0.97999780000000003</v>
      </c>
      <c r="CK142">
        <v>2.0002140000000002E-2</v>
      </c>
      <c r="CL142">
        <v>0</v>
      </c>
      <c r="CM142">
        <v>2.3844799999999999</v>
      </c>
      <c r="CN142">
        <v>0</v>
      </c>
      <c r="CO142">
        <v>7463.2939999999999</v>
      </c>
      <c r="CP142">
        <v>17300.09</v>
      </c>
      <c r="CQ142">
        <v>37.5</v>
      </c>
      <c r="CR142">
        <v>37.987400000000001</v>
      </c>
      <c r="CS142">
        <v>37.375</v>
      </c>
      <c r="CT142">
        <v>36.268599999999999</v>
      </c>
      <c r="CU142">
        <v>37.061999999999998</v>
      </c>
      <c r="CV142">
        <v>1959.9949999999999</v>
      </c>
      <c r="CW142">
        <v>40</v>
      </c>
      <c r="CX142">
        <v>0</v>
      </c>
      <c r="CY142">
        <v>1657471238.3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-4.0000000000000001E-3</v>
      </c>
      <c r="DH142">
        <v>8.7509999999999994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7.5344102499999996</v>
      </c>
      <c r="DO142">
        <v>9.3284997748592708</v>
      </c>
      <c r="DP142">
        <v>0.93270079211258194</v>
      </c>
      <c r="DQ142">
        <v>0</v>
      </c>
      <c r="DR142">
        <v>7.2207867500000003</v>
      </c>
      <c r="DS142">
        <v>-1.36521951219473E-2</v>
      </c>
      <c r="DT142">
        <v>4.9027535056843097E-3</v>
      </c>
      <c r="DU142">
        <v>1</v>
      </c>
      <c r="DV142">
        <v>1</v>
      </c>
      <c r="DW142">
        <v>2</v>
      </c>
      <c r="DX142" t="s">
        <v>357</v>
      </c>
      <c r="DY142">
        <v>2.9737100000000001</v>
      </c>
      <c r="DZ142">
        <v>2.69225</v>
      </c>
      <c r="EA142">
        <v>4.0678100000000002E-2</v>
      </c>
      <c r="EB142">
        <v>4.0207100000000003E-2</v>
      </c>
      <c r="EC142">
        <v>8.5843299999999997E-2</v>
      </c>
      <c r="ED142">
        <v>6.8742800000000007E-2</v>
      </c>
      <c r="EE142">
        <v>37407.9</v>
      </c>
      <c r="EF142">
        <v>40959.599999999999</v>
      </c>
      <c r="EG142">
        <v>35337.599999999999</v>
      </c>
      <c r="EH142">
        <v>38705.300000000003</v>
      </c>
      <c r="EI142">
        <v>45796.2</v>
      </c>
      <c r="EJ142">
        <v>52022.400000000001</v>
      </c>
      <c r="EK142">
        <v>55218.3</v>
      </c>
      <c r="EL142">
        <v>62036.3</v>
      </c>
      <c r="EM142">
        <v>1.9932000000000001</v>
      </c>
      <c r="EN142">
        <v>2.1252</v>
      </c>
      <c r="EO142">
        <v>8.12113E-2</v>
      </c>
      <c r="EP142">
        <v>0</v>
      </c>
      <c r="EQ142">
        <v>24.709499999999998</v>
      </c>
      <c r="ER142">
        <v>999.9</v>
      </c>
      <c r="ES142">
        <v>44.988</v>
      </c>
      <c r="ET142">
        <v>33.143000000000001</v>
      </c>
      <c r="EU142">
        <v>32.590499999999999</v>
      </c>
      <c r="EV142">
        <v>53.103099999999998</v>
      </c>
      <c r="EW142">
        <v>38.834099999999999</v>
      </c>
      <c r="EX142">
        <v>2</v>
      </c>
      <c r="EY142">
        <v>-7.3780499999999999E-2</v>
      </c>
      <c r="EZ142">
        <v>-0.38586100000000001</v>
      </c>
      <c r="FA142">
        <v>20.151499999999999</v>
      </c>
      <c r="FB142">
        <v>5.2017199999999999</v>
      </c>
      <c r="FC142">
        <v>12.006399999999999</v>
      </c>
      <c r="FD142">
        <v>4.9752000000000001</v>
      </c>
      <c r="FE142">
        <v>3.2934000000000001</v>
      </c>
      <c r="FF142">
        <v>9999</v>
      </c>
      <c r="FG142">
        <v>9999</v>
      </c>
      <c r="FH142">
        <v>9999</v>
      </c>
      <c r="FI142">
        <v>580.6</v>
      </c>
      <c r="FJ142">
        <v>1.8630100000000001</v>
      </c>
      <c r="FK142">
        <v>1.86795</v>
      </c>
      <c r="FL142">
        <v>1.86768</v>
      </c>
      <c r="FM142">
        <v>1.8688400000000001</v>
      </c>
      <c r="FN142">
        <v>1.8696600000000001</v>
      </c>
      <c r="FO142">
        <v>1.8656900000000001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5.7080000000000002</v>
      </c>
      <c r="GF142">
        <v>0.4209</v>
      </c>
      <c r="GG142">
        <v>4.1105</v>
      </c>
      <c r="GH142">
        <v>7.67244E-3</v>
      </c>
      <c r="GI142">
        <v>-4.3099900000000001E-7</v>
      </c>
      <c r="GJ142">
        <v>-1.23938E-11</v>
      </c>
      <c r="GK142">
        <v>-0.116349886799232</v>
      </c>
      <c r="GL142">
        <v>-1.24571880312714E-2</v>
      </c>
      <c r="GM142">
        <v>1.4289494627965E-3</v>
      </c>
      <c r="GN142">
        <v>-4.3703736857135599E-6</v>
      </c>
      <c r="GO142">
        <v>13</v>
      </c>
      <c r="GP142">
        <v>1891</v>
      </c>
      <c r="GQ142">
        <v>2</v>
      </c>
      <c r="GR142">
        <v>33</v>
      </c>
      <c r="GS142">
        <v>2628.2</v>
      </c>
      <c r="GT142">
        <v>2628.2</v>
      </c>
      <c r="GU142">
        <v>0.74462899999999999</v>
      </c>
      <c r="GV142">
        <v>2.6464799999999999</v>
      </c>
      <c r="GW142">
        <v>2.2485400000000002</v>
      </c>
      <c r="GX142">
        <v>2.7624499999999999</v>
      </c>
      <c r="GY142">
        <v>1.9958499999999999</v>
      </c>
      <c r="GZ142">
        <v>2.36084</v>
      </c>
      <c r="HA142">
        <v>35.894399999999997</v>
      </c>
      <c r="HB142">
        <v>15.0777</v>
      </c>
      <c r="HC142">
        <v>18</v>
      </c>
      <c r="HD142">
        <v>503.02600000000001</v>
      </c>
      <c r="HE142">
        <v>590.34</v>
      </c>
      <c r="HF142">
        <v>26.027000000000001</v>
      </c>
      <c r="HG142">
        <v>26.397500000000001</v>
      </c>
      <c r="HH142">
        <v>29.999400000000001</v>
      </c>
      <c r="HI142">
        <v>26.328900000000001</v>
      </c>
      <c r="HJ142">
        <v>26.2546</v>
      </c>
      <c r="HK142">
        <v>14.940200000000001</v>
      </c>
      <c r="HL142">
        <v>40.075400000000002</v>
      </c>
      <c r="HM142">
        <v>0</v>
      </c>
      <c r="HN142">
        <v>26.052499999999998</v>
      </c>
      <c r="HO142">
        <v>184.958</v>
      </c>
      <c r="HP142">
        <v>18.783999999999999</v>
      </c>
      <c r="HQ142">
        <v>102.446</v>
      </c>
      <c r="HR142">
        <v>103.29</v>
      </c>
    </row>
    <row r="143" spans="1:226" x14ac:dyDescent="0.2">
      <c r="A143">
        <v>127</v>
      </c>
      <c r="B143">
        <v>1657471270.0999999</v>
      </c>
      <c r="C143">
        <v>1048.5999999046301</v>
      </c>
      <c r="D143" t="s">
        <v>613</v>
      </c>
      <c r="E143" t="s">
        <v>614</v>
      </c>
      <c r="F143">
        <v>5</v>
      </c>
      <c r="G143" t="s">
        <v>584</v>
      </c>
      <c r="H143" t="s">
        <v>354</v>
      </c>
      <c r="I143">
        <v>1657471267.3499999</v>
      </c>
      <c r="J143">
        <f t="shared" si="34"/>
        <v>1.0862192293042987E-2</v>
      </c>
      <c r="K143">
        <f t="shared" si="35"/>
        <v>10.862192293042988</v>
      </c>
      <c r="L143">
        <f t="shared" si="36"/>
        <v>10.010637215726772</v>
      </c>
      <c r="M143">
        <f t="shared" si="37"/>
        <v>207.8801</v>
      </c>
      <c r="N143">
        <f t="shared" si="38"/>
        <v>165.64499035154861</v>
      </c>
      <c r="O143">
        <f t="shared" si="39"/>
        <v>11.651080490268788</v>
      </c>
      <c r="P143">
        <f t="shared" si="40"/>
        <v>14.621799139743686</v>
      </c>
      <c r="Q143">
        <f t="shared" si="41"/>
        <v>0.49326074048623347</v>
      </c>
      <c r="R143">
        <f t="shared" si="42"/>
        <v>2.8610583388759583</v>
      </c>
      <c r="S143">
        <f t="shared" si="43"/>
        <v>0.45042575913652066</v>
      </c>
      <c r="T143">
        <f t="shared" si="44"/>
        <v>0.2850540224655389</v>
      </c>
      <c r="U143">
        <f t="shared" si="45"/>
        <v>321.50035919999999</v>
      </c>
      <c r="V143">
        <f t="shared" si="46"/>
        <v>26.389761225474601</v>
      </c>
      <c r="W143">
        <f t="shared" si="47"/>
        <v>26.389761225474601</v>
      </c>
      <c r="X143">
        <f t="shared" si="48"/>
        <v>3.4528687630790253</v>
      </c>
      <c r="Y143">
        <f t="shared" si="49"/>
        <v>49.854621154932019</v>
      </c>
      <c r="Z143">
        <f t="shared" si="50"/>
        <v>1.8202302392864511</v>
      </c>
      <c r="AA143">
        <f t="shared" si="51"/>
        <v>3.651076263581996</v>
      </c>
      <c r="AB143">
        <f t="shared" si="52"/>
        <v>1.6326385237925742</v>
      </c>
      <c r="AC143">
        <f t="shared" si="53"/>
        <v>-479.02268012319576</v>
      </c>
      <c r="AD143">
        <f t="shared" si="54"/>
        <v>146.43882960334369</v>
      </c>
      <c r="AE143">
        <f t="shared" si="55"/>
        <v>11.031048681898779</v>
      </c>
      <c r="AF143">
        <f t="shared" si="56"/>
        <v>-5.2442637953305393E-2</v>
      </c>
      <c r="AG143">
        <f t="shared" si="57"/>
        <v>-16.467257008665399</v>
      </c>
      <c r="AH143">
        <f t="shared" si="58"/>
        <v>10.872991016591598</v>
      </c>
      <c r="AI143">
        <f t="shared" si="59"/>
        <v>10.010637215726772</v>
      </c>
      <c r="AJ143">
        <v>201.422735178784</v>
      </c>
      <c r="AK143">
        <v>206.23341212121201</v>
      </c>
      <c r="AL143">
        <v>-3.1843414191399</v>
      </c>
      <c r="AM143">
        <v>65.516252302760904</v>
      </c>
      <c r="AN143">
        <f t="shared" si="60"/>
        <v>10.862192293042988</v>
      </c>
      <c r="AO143">
        <v>18.667040201592702</v>
      </c>
      <c r="AP143">
        <v>25.863992727272699</v>
      </c>
      <c r="AQ143">
        <v>-1.7645210877983201E-3</v>
      </c>
      <c r="AR143">
        <v>77.464005483615594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37103.561439650148</v>
      </c>
      <c r="AX143">
        <f t="shared" si="64"/>
        <v>1999.902</v>
      </c>
      <c r="AY143">
        <f t="shared" si="65"/>
        <v>1681.1176800000001</v>
      </c>
      <c r="AZ143">
        <f t="shared" si="66"/>
        <v>0.84060002940144074</v>
      </c>
      <c r="BA143">
        <f t="shared" si="67"/>
        <v>0.1607580567447805</v>
      </c>
      <c r="BB143">
        <v>3.3969999999999998</v>
      </c>
      <c r="BC143">
        <v>0.5</v>
      </c>
      <c r="BD143" t="s">
        <v>355</v>
      </c>
      <c r="BE143">
        <v>2</v>
      </c>
      <c r="BF143" t="b">
        <v>1</v>
      </c>
      <c r="BG143">
        <v>1657471267.3499999</v>
      </c>
      <c r="BH143">
        <v>207.8801</v>
      </c>
      <c r="BI143">
        <v>198.22739999999999</v>
      </c>
      <c r="BJ143">
        <v>25.87846</v>
      </c>
      <c r="BK143">
        <v>18.68216</v>
      </c>
      <c r="BL143">
        <v>202.23570000000001</v>
      </c>
      <c r="BM143">
        <v>25.457930000000001</v>
      </c>
      <c r="BN143">
        <v>499.97519999999997</v>
      </c>
      <c r="BO143">
        <v>70.299239999999998</v>
      </c>
      <c r="BP143">
        <v>3.8416850000000002E-2</v>
      </c>
      <c r="BQ143">
        <v>27.33915</v>
      </c>
      <c r="BR143">
        <v>26.061669999999999</v>
      </c>
      <c r="BS143">
        <v>999.9</v>
      </c>
      <c r="BT143">
        <v>0</v>
      </c>
      <c r="BU143">
        <v>0</v>
      </c>
      <c r="BV143">
        <v>9992.5</v>
      </c>
      <c r="BW143">
        <v>0</v>
      </c>
      <c r="BX143">
        <v>432.24549999999999</v>
      </c>
      <c r="BY143">
        <v>9.6527399999999997</v>
      </c>
      <c r="BZ143">
        <v>213.40270000000001</v>
      </c>
      <c r="CA143">
        <v>202.00110000000001</v>
      </c>
      <c r="CB143">
        <v>7.1963039999999996</v>
      </c>
      <c r="CC143">
        <v>198.22739999999999</v>
      </c>
      <c r="CD143">
        <v>18.68216</v>
      </c>
      <c r="CE143">
        <v>1.8192360000000001</v>
      </c>
      <c r="CF143">
        <v>1.3133410000000001</v>
      </c>
      <c r="CG143">
        <v>15.953060000000001</v>
      </c>
      <c r="CH143">
        <v>10.95241</v>
      </c>
      <c r="CI143">
        <v>1999.902</v>
      </c>
      <c r="CJ143">
        <v>0.9799987</v>
      </c>
      <c r="CK143">
        <v>2.0001209999999998E-2</v>
      </c>
      <c r="CL143">
        <v>0</v>
      </c>
      <c r="CM143">
        <v>2.2935400000000001</v>
      </c>
      <c r="CN143">
        <v>0</v>
      </c>
      <c r="CO143">
        <v>7442.8320000000003</v>
      </c>
      <c r="CP143">
        <v>17299.32</v>
      </c>
      <c r="CQ143">
        <v>37.5124</v>
      </c>
      <c r="CR143">
        <v>38.012099999999997</v>
      </c>
      <c r="CS143">
        <v>37.3874</v>
      </c>
      <c r="CT143">
        <v>36.349699999999999</v>
      </c>
      <c r="CU143">
        <v>37.055999999999997</v>
      </c>
      <c r="CV143">
        <v>1959.902</v>
      </c>
      <c r="CW143">
        <v>40</v>
      </c>
      <c r="CX143">
        <v>0</v>
      </c>
      <c r="CY143">
        <v>1657471244.3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-4.0000000000000001E-3</v>
      </c>
      <c r="DH143">
        <v>8.7509999999999994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8.4728177500000008</v>
      </c>
      <c r="DO143">
        <v>8.7356754596622608</v>
      </c>
      <c r="DP143">
        <v>0.87370867644051597</v>
      </c>
      <c r="DQ143">
        <v>0</v>
      </c>
      <c r="DR143">
        <v>7.2157107500000004</v>
      </c>
      <c r="DS143">
        <v>-8.8090469043168598E-2</v>
      </c>
      <c r="DT143">
        <v>1.38007245077025E-2</v>
      </c>
      <c r="DU143">
        <v>1</v>
      </c>
      <c r="DV143">
        <v>1</v>
      </c>
      <c r="DW143">
        <v>2</v>
      </c>
      <c r="DX143" t="s">
        <v>357</v>
      </c>
      <c r="DY143">
        <v>2.9738600000000002</v>
      </c>
      <c r="DZ143">
        <v>2.6927300000000001</v>
      </c>
      <c r="EA143">
        <v>3.77539E-2</v>
      </c>
      <c r="EB143">
        <v>3.7037500000000001E-2</v>
      </c>
      <c r="EC143">
        <v>8.5806599999999997E-2</v>
      </c>
      <c r="ED143">
        <v>6.8852200000000002E-2</v>
      </c>
      <c r="EE143">
        <v>37522</v>
      </c>
      <c r="EF143">
        <v>41095.1</v>
      </c>
      <c r="EG143">
        <v>35337.699999999997</v>
      </c>
      <c r="EH143">
        <v>38705.5</v>
      </c>
      <c r="EI143">
        <v>45797.7</v>
      </c>
      <c r="EJ143">
        <v>52016.4</v>
      </c>
      <c r="EK143">
        <v>55218</v>
      </c>
      <c r="EL143">
        <v>62036.6</v>
      </c>
      <c r="EM143">
        <v>1.9936</v>
      </c>
      <c r="EN143">
        <v>2.1255999999999999</v>
      </c>
      <c r="EO143">
        <v>8.1837199999999999E-2</v>
      </c>
      <c r="EP143">
        <v>0</v>
      </c>
      <c r="EQ143">
        <v>24.715699999999998</v>
      </c>
      <c r="ER143">
        <v>999.9</v>
      </c>
      <c r="ES143">
        <v>44.963999999999999</v>
      </c>
      <c r="ET143">
        <v>33.143000000000001</v>
      </c>
      <c r="EU143">
        <v>32.5747</v>
      </c>
      <c r="EV143">
        <v>53.313099999999999</v>
      </c>
      <c r="EW143">
        <v>38.850200000000001</v>
      </c>
      <c r="EX143">
        <v>2</v>
      </c>
      <c r="EY143">
        <v>-7.46748E-2</v>
      </c>
      <c r="EZ143">
        <v>-0.43390000000000001</v>
      </c>
      <c r="FA143">
        <v>20.151499999999999</v>
      </c>
      <c r="FB143">
        <v>5.20052</v>
      </c>
      <c r="FC143">
        <v>12.0076</v>
      </c>
      <c r="FD143">
        <v>4.976</v>
      </c>
      <c r="FE143">
        <v>3.2930000000000001</v>
      </c>
      <c r="FF143">
        <v>9999</v>
      </c>
      <c r="FG143">
        <v>9999</v>
      </c>
      <c r="FH143">
        <v>9999</v>
      </c>
      <c r="FI143">
        <v>580.6</v>
      </c>
      <c r="FJ143">
        <v>1.86307</v>
      </c>
      <c r="FK143">
        <v>1.86795</v>
      </c>
      <c r="FL143">
        <v>1.86768</v>
      </c>
      <c r="FM143">
        <v>1.8688400000000001</v>
      </c>
      <c r="FN143">
        <v>1.8696600000000001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5.58</v>
      </c>
      <c r="GF143">
        <v>0.42020000000000002</v>
      </c>
      <c r="GG143">
        <v>4.1105</v>
      </c>
      <c r="GH143">
        <v>7.67244E-3</v>
      </c>
      <c r="GI143">
        <v>-4.3099900000000001E-7</v>
      </c>
      <c r="GJ143">
        <v>-1.23938E-11</v>
      </c>
      <c r="GK143">
        <v>-0.116349886799232</v>
      </c>
      <c r="GL143">
        <v>-1.24571880312714E-2</v>
      </c>
      <c r="GM143">
        <v>1.4289494627965E-3</v>
      </c>
      <c r="GN143">
        <v>-4.3703736857135599E-6</v>
      </c>
      <c r="GO143">
        <v>13</v>
      </c>
      <c r="GP143">
        <v>1891</v>
      </c>
      <c r="GQ143">
        <v>2</v>
      </c>
      <c r="GR143">
        <v>33</v>
      </c>
      <c r="GS143">
        <v>2628.3</v>
      </c>
      <c r="GT143">
        <v>2628.3</v>
      </c>
      <c r="GU143">
        <v>0.69213899999999995</v>
      </c>
      <c r="GV143">
        <v>2.65259</v>
      </c>
      <c r="GW143">
        <v>2.2485400000000002</v>
      </c>
      <c r="GX143">
        <v>2.7624499999999999</v>
      </c>
      <c r="GY143">
        <v>1.9958499999999999</v>
      </c>
      <c r="GZ143">
        <v>2.3730500000000001</v>
      </c>
      <c r="HA143">
        <v>35.894399999999997</v>
      </c>
      <c r="HB143">
        <v>15.068899999999999</v>
      </c>
      <c r="HC143">
        <v>18</v>
      </c>
      <c r="HD143">
        <v>503.25</v>
      </c>
      <c r="HE143">
        <v>590.60599999999999</v>
      </c>
      <c r="HF143">
        <v>25.983000000000001</v>
      </c>
      <c r="HG143">
        <v>26.3904</v>
      </c>
      <c r="HH143">
        <v>29.999500000000001</v>
      </c>
      <c r="HI143">
        <v>26.324100000000001</v>
      </c>
      <c r="HJ143">
        <v>26.251899999999999</v>
      </c>
      <c r="HK143">
        <v>13.8781</v>
      </c>
      <c r="HL143">
        <v>39.787799999999997</v>
      </c>
      <c r="HM143">
        <v>0</v>
      </c>
      <c r="HN143">
        <v>25.946100000000001</v>
      </c>
      <c r="HO143">
        <v>164.83099999999999</v>
      </c>
      <c r="HP143">
        <v>18.820399999999999</v>
      </c>
      <c r="HQ143">
        <v>102.446</v>
      </c>
      <c r="HR143">
        <v>103.29</v>
      </c>
    </row>
    <row r="144" spans="1:226" x14ac:dyDescent="0.2">
      <c r="A144">
        <v>128</v>
      </c>
      <c r="B144">
        <v>1657471274.5999999</v>
      </c>
      <c r="C144">
        <v>1053.0999999046301</v>
      </c>
      <c r="D144" t="s">
        <v>615</v>
      </c>
      <c r="E144" t="s">
        <v>616</v>
      </c>
      <c r="F144">
        <v>5</v>
      </c>
      <c r="G144" t="s">
        <v>584</v>
      </c>
      <c r="H144" t="s">
        <v>354</v>
      </c>
      <c r="I144">
        <v>1657471271.75</v>
      </c>
      <c r="J144">
        <f t="shared" si="34"/>
        <v>1.0814205458637939E-2</v>
      </c>
      <c r="K144">
        <f t="shared" si="35"/>
        <v>10.814205458637939</v>
      </c>
      <c r="L144">
        <f t="shared" si="36"/>
        <v>9.3586667130779535</v>
      </c>
      <c r="M144">
        <f t="shared" si="37"/>
        <v>194.11580000000001</v>
      </c>
      <c r="N144">
        <f t="shared" si="38"/>
        <v>154.43716206959692</v>
      </c>
      <c r="O144">
        <f t="shared" si="39"/>
        <v>10.862587590097263</v>
      </c>
      <c r="P144">
        <f t="shared" si="40"/>
        <v>13.653448767541871</v>
      </c>
      <c r="Q144">
        <f t="shared" si="41"/>
        <v>0.49006470120066264</v>
      </c>
      <c r="R144">
        <f t="shared" si="42"/>
        <v>2.8631113563552861</v>
      </c>
      <c r="S144">
        <f t="shared" si="43"/>
        <v>0.44778507600176587</v>
      </c>
      <c r="T144">
        <f t="shared" si="44"/>
        <v>0.28335973642335338</v>
      </c>
      <c r="U144">
        <f t="shared" si="45"/>
        <v>321.48856439999992</v>
      </c>
      <c r="V144">
        <f t="shared" si="46"/>
        <v>26.39848604871402</v>
      </c>
      <c r="W144">
        <f t="shared" si="47"/>
        <v>26.39848604871402</v>
      </c>
      <c r="X144">
        <f t="shared" si="48"/>
        <v>3.4546466039548287</v>
      </c>
      <c r="Y144">
        <f t="shared" si="49"/>
        <v>49.852791404209299</v>
      </c>
      <c r="Z144">
        <f t="shared" si="50"/>
        <v>1.8196751134767875</v>
      </c>
      <c r="AA144">
        <f t="shared" si="51"/>
        <v>3.6500967392633181</v>
      </c>
      <c r="AB144">
        <f t="shared" si="52"/>
        <v>1.6349714904780412</v>
      </c>
      <c r="AC144">
        <f t="shared" si="53"/>
        <v>-476.90646072593307</v>
      </c>
      <c r="AD144">
        <f t="shared" si="54"/>
        <v>144.49023002911042</v>
      </c>
      <c r="AE144">
        <f t="shared" si="55"/>
        <v>10.876683281580316</v>
      </c>
      <c r="AF144">
        <f t="shared" si="56"/>
        <v>-5.098301524242288E-2</v>
      </c>
      <c r="AG144">
        <f t="shared" si="57"/>
        <v>-17.579039870578992</v>
      </c>
      <c r="AH144">
        <f t="shared" si="58"/>
        <v>10.815675963755417</v>
      </c>
      <c r="AI144">
        <f t="shared" si="59"/>
        <v>9.3586667130779535</v>
      </c>
      <c r="AJ144">
        <v>185.98139455066101</v>
      </c>
      <c r="AK144">
        <v>191.58760000000001</v>
      </c>
      <c r="AL144">
        <v>-3.2777057433843999</v>
      </c>
      <c r="AM144">
        <v>65.516252302760904</v>
      </c>
      <c r="AN144">
        <f t="shared" si="60"/>
        <v>10.814205458637939</v>
      </c>
      <c r="AO144">
        <v>18.714752379513399</v>
      </c>
      <c r="AP144">
        <v>25.874853939393901</v>
      </c>
      <c r="AQ144">
        <v>-5.8798742954819898E-4</v>
      </c>
      <c r="AR144">
        <v>77.464005483615594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37140.852589514237</v>
      </c>
      <c r="AX144">
        <f t="shared" si="64"/>
        <v>1999.8309999999999</v>
      </c>
      <c r="AY144">
        <f t="shared" si="65"/>
        <v>1681.0577999999998</v>
      </c>
      <c r="AZ144">
        <f t="shared" si="66"/>
        <v>0.84059993069414363</v>
      </c>
      <c r="BA144">
        <f t="shared" si="67"/>
        <v>0.16075786623969723</v>
      </c>
      <c r="BB144">
        <v>3.3969999999999998</v>
      </c>
      <c r="BC144">
        <v>0.5</v>
      </c>
      <c r="BD144" t="s">
        <v>355</v>
      </c>
      <c r="BE144">
        <v>2</v>
      </c>
      <c r="BF144" t="b">
        <v>1</v>
      </c>
      <c r="BG144">
        <v>1657471271.75</v>
      </c>
      <c r="BH144">
        <v>194.11580000000001</v>
      </c>
      <c r="BI144">
        <v>183.59829999999999</v>
      </c>
      <c r="BJ144">
        <v>25.870950000000001</v>
      </c>
      <c r="BK144">
        <v>18.712409999999998</v>
      </c>
      <c r="BL144">
        <v>188.57390000000001</v>
      </c>
      <c r="BM144">
        <v>25.450759999999999</v>
      </c>
      <c r="BN144">
        <v>499.96690000000001</v>
      </c>
      <c r="BO144">
        <v>70.297970000000007</v>
      </c>
      <c r="BP144">
        <v>3.8647460000000002E-2</v>
      </c>
      <c r="BQ144">
        <v>27.334569999999999</v>
      </c>
      <c r="BR144">
        <v>26.060420000000001</v>
      </c>
      <c r="BS144">
        <v>999.9</v>
      </c>
      <c r="BT144">
        <v>0</v>
      </c>
      <c r="BU144">
        <v>0</v>
      </c>
      <c r="BV144">
        <v>10003</v>
      </c>
      <c r="BW144">
        <v>0</v>
      </c>
      <c r="BX144">
        <v>428.18329999999997</v>
      </c>
      <c r="BY144">
        <v>10.517424999999999</v>
      </c>
      <c r="BZ144">
        <v>199.27099999999999</v>
      </c>
      <c r="CA144">
        <v>187.09950000000001</v>
      </c>
      <c r="CB144">
        <v>7.1585080000000003</v>
      </c>
      <c r="CC144">
        <v>183.59829999999999</v>
      </c>
      <c r="CD144">
        <v>18.712409999999998</v>
      </c>
      <c r="CE144">
        <v>1.818675</v>
      </c>
      <c r="CF144">
        <v>1.3154459999999999</v>
      </c>
      <c r="CG144">
        <v>15.948230000000001</v>
      </c>
      <c r="CH144">
        <v>10.9765</v>
      </c>
      <c r="CI144">
        <v>1999.8309999999999</v>
      </c>
      <c r="CJ144">
        <v>0.98000229999999999</v>
      </c>
      <c r="CK144">
        <v>1.99977E-2</v>
      </c>
      <c r="CL144">
        <v>0</v>
      </c>
      <c r="CM144">
        <v>2.3073399999999999</v>
      </c>
      <c r="CN144">
        <v>0</v>
      </c>
      <c r="CO144">
        <v>7432.0150000000003</v>
      </c>
      <c r="CP144">
        <v>17298.7</v>
      </c>
      <c r="CQ144">
        <v>37.587200000000003</v>
      </c>
      <c r="CR144">
        <v>38.1372</v>
      </c>
      <c r="CS144">
        <v>37.449599999999997</v>
      </c>
      <c r="CT144">
        <v>36.487200000000001</v>
      </c>
      <c r="CU144">
        <v>37.125</v>
      </c>
      <c r="CV144">
        <v>1959.8389999999999</v>
      </c>
      <c r="CW144">
        <v>39.991999999999997</v>
      </c>
      <c r="CX144">
        <v>0</v>
      </c>
      <c r="CY144">
        <v>1657471248.5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-4.0000000000000001E-3</v>
      </c>
      <c r="DH144">
        <v>8.7509999999999994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9.1344302439024396</v>
      </c>
      <c r="DO144">
        <v>9.7319544250871193</v>
      </c>
      <c r="DP144">
        <v>0.99187431052549602</v>
      </c>
      <c r="DQ144">
        <v>0</v>
      </c>
      <c r="DR144">
        <v>7.2016795121951196</v>
      </c>
      <c r="DS144">
        <v>-0.228015052264815</v>
      </c>
      <c r="DT144">
        <v>2.69542981731292E-2</v>
      </c>
      <c r="DU144">
        <v>0</v>
      </c>
      <c r="DV144">
        <v>0</v>
      </c>
      <c r="DW144">
        <v>2</v>
      </c>
      <c r="DX144" t="s">
        <v>401</v>
      </c>
      <c r="DY144">
        <v>2.9738500000000001</v>
      </c>
      <c r="DZ144">
        <v>2.6924899999999998</v>
      </c>
      <c r="EA144">
        <v>3.5283200000000001E-2</v>
      </c>
      <c r="EB144">
        <v>3.4440900000000003E-2</v>
      </c>
      <c r="EC144">
        <v>8.5808800000000005E-2</v>
      </c>
      <c r="ED144">
        <v>6.8838300000000005E-2</v>
      </c>
      <c r="EE144">
        <v>37619.199999999997</v>
      </c>
      <c r="EF144">
        <v>41207</v>
      </c>
      <c r="EG144">
        <v>35338.400000000001</v>
      </c>
      <c r="EH144">
        <v>38706.6</v>
      </c>
      <c r="EI144">
        <v>45797.9</v>
      </c>
      <c r="EJ144">
        <v>52018.6</v>
      </c>
      <c r="EK144">
        <v>55218.400000000001</v>
      </c>
      <c r="EL144">
        <v>62038.3</v>
      </c>
      <c r="EM144">
        <v>1.9934000000000001</v>
      </c>
      <c r="EN144">
        <v>2.1261999999999999</v>
      </c>
      <c r="EO144">
        <v>8.12113E-2</v>
      </c>
      <c r="EP144">
        <v>0</v>
      </c>
      <c r="EQ144">
        <v>24.719799999999999</v>
      </c>
      <c r="ER144">
        <v>999.9</v>
      </c>
      <c r="ES144">
        <v>44.94</v>
      </c>
      <c r="ET144">
        <v>33.143000000000001</v>
      </c>
      <c r="EU144">
        <v>32.558</v>
      </c>
      <c r="EV144">
        <v>53.213099999999997</v>
      </c>
      <c r="EW144">
        <v>38.826099999999997</v>
      </c>
      <c r="EX144">
        <v>2</v>
      </c>
      <c r="EY144">
        <v>-7.4735800000000005E-2</v>
      </c>
      <c r="EZ144">
        <v>-0.35579499999999997</v>
      </c>
      <c r="FA144">
        <v>20.151700000000002</v>
      </c>
      <c r="FB144">
        <v>5.2017199999999999</v>
      </c>
      <c r="FC144">
        <v>12.008800000000001</v>
      </c>
      <c r="FD144">
        <v>4.9752000000000001</v>
      </c>
      <c r="FE144">
        <v>3.2932000000000001</v>
      </c>
      <c r="FF144">
        <v>9999</v>
      </c>
      <c r="FG144">
        <v>9999</v>
      </c>
      <c r="FH144">
        <v>9999</v>
      </c>
      <c r="FI144">
        <v>580.6</v>
      </c>
      <c r="FJ144">
        <v>1.8629800000000001</v>
      </c>
      <c r="FK144">
        <v>1.86795</v>
      </c>
      <c r="FL144">
        <v>1.86768</v>
      </c>
      <c r="FM144">
        <v>1.8689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5.4749999999999996</v>
      </c>
      <c r="GF144">
        <v>0.42009999999999997</v>
      </c>
      <c r="GG144">
        <v>4.1105</v>
      </c>
      <c r="GH144">
        <v>7.67244E-3</v>
      </c>
      <c r="GI144">
        <v>-4.3099900000000001E-7</v>
      </c>
      <c r="GJ144">
        <v>-1.23938E-11</v>
      </c>
      <c r="GK144">
        <v>-0.116349886799232</v>
      </c>
      <c r="GL144">
        <v>-1.24571880312714E-2</v>
      </c>
      <c r="GM144">
        <v>1.4289494627965E-3</v>
      </c>
      <c r="GN144">
        <v>-4.3703736857135599E-6</v>
      </c>
      <c r="GO144">
        <v>13</v>
      </c>
      <c r="GP144">
        <v>1891</v>
      </c>
      <c r="GQ144">
        <v>2</v>
      </c>
      <c r="GR144">
        <v>33</v>
      </c>
      <c r="GS144">
        <v>2628.4</v>
      </c>
      <c r="GT144">
        <v>2628.4</v>
      </c>
      <c r="GU144">
        <v>0.64819300000000002</v>
      </c>
      <c r="GV144">
        <v>2.65259</v>
      </c>
      <c r="GW144">
        <v>2.2485400000000002</v>
      </c>
      <c r="GX144">
        <v>2.7624499999999999</v>
      </c>
      <c r="GY144">
        <v>1.9958499999999999</v>
      </c>
      <c r="GZ144">
        <v>2.3754900000000001</v>
      </c>
      <c r="HA144">
        <v>35.871099999999998</v>
      </c>
      <c r="HB144">
        <v>15.0777</v>
      </c>
      <c r="HC144">
        <v>18</v>
      </c>
      <c r="HD144">
        <v>503.07600000000002</v>
      </c>
      <c r="HE144">
        <v>591.00900000000001</v>
      </c>
      <c r="HF144">
        <v>25.9285</v>
      </c>
      <c r="HG144">
        <v>26.3842</v>
      </c>
      <c r="HH144">
        <v>29.999600000000001</v>
      </c>
      <c r="HI144">
        <v>26.3201</v>
      </c>
      <c r="HJ144">
        <v>26.247499999999999</v>
      </c>
      <c r="HK144">
        <v>13.010300000000001</v>
      </c>
      <c r="HL144">
        <v>39.494300000000003</v>
      </c>
      <c r="HM144">
        <v>0</v>
      </c>
      <c r="HN144">
        <v>25.946100000000001</v>
      </c>
      <c r="HO144">
        <v>151.42400000000001</v>
      </c>
      <c r="HP144">
        <v>18.8401</v>
      </c>
      <c r="HQ144">
        <v>102.447</v>
      </c>
      <c r="HR144">
        <v>103.29300000000001</v>
      </c>
    </row>
    <row r="145" spans="1:226" x14ac:dyDescent="0.2">
      <c r="A145">
        <v>129</v>
      </c>
      <c r="B145">
        <v>1657471279.5999999</v>
      </c>
      <c r="C145">
        <v>1058.0999999046301</v>
      </c>
      <c r="D145" t="s">
        <v>617</v>
      </c>
      <c r="E145" t="s">
        <v>618</v>
      </c>
      <c r="F145">
        <v>5</v>
      </c>
      <c r="G145" t="s">
        <v>584</v>
      </c>
      <c r="H145" t="s">
        <v>354</v>
      </c>
      <c r="I145">
        <v>1657471277.0999999</v>
      </c>
      <c r="J145">
        <f t="shared" ref="J145:J208" si="68">(K145)/1000</f>
        <v>1.0766591330355449E-2</v>
      </c>
      <c r="K145">
        <f t="shared" ref="K145:K208" si="69">IF(BF145, AN145, AH145)</f>
        <v>10.766591330355448</v>
      </c>
      <c r="L145">
        <f t="shared" ref="L145:L208" si="70">IF(BF145, AI145, AG145)</f>
        <v>8.0690139819559423</v>
      </c>
      <c r="M145">
        <f t="shared" ref="M145:M208" si="71">BH145 - IF(AU145&gt;1, L145*BB145*100/(AW145*BV145), 0)</f>
        <v>177.133222222222</v>
      </c>
      <c r="N145">
        <f t="shared" ref="N145:N208" si="72">((T145-J145/2)*M145-L145)/(T145+J145/2)</f>
        <v>142.43949748901653</v>
      </c>
      <c r="O145">
        <f t="shared" ref="O145:O208" si="73">N145*(BO145+BP145)/1000</f>
        <v>10.018876850697177</v>
      </c>
      <c r="P145">
        <f t="shared" ref="P145:P208" si="74">(BH145 - IF(AU145&gt;1, L145*BB145*100/(AW145*BV145), 0))*(BO145+BP145)/1000</f>
        <v>12.459156139247566</v>
      </c>
      <c r="Q145">
        <f t="shared" ref="Q145:Q208" si="75">2/((1/S145-1/R145)+SIGN(S145)*SQRT((1/S145-1/R145)*(1/S145-1/R145) + 4*BC145/((BC145+1)*(BC145+1))*(2*1/S145*1/R145-1/R145*1/R145)))</f>
        <v>0.48782936835460566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2.8634322324225963</v>
      </c>
      <c r="S145">
        <f t="shared" ref="S145:S208" si="77">J145*(1000-(1000*0.61365*EXP(17.502*W145/(240.97+W145))/(BO145+BP145)+BJ145)/2)/(1000*0.61365*EXP(17.502*W145/(240.97+W145))/(BO145+BP145)-BJ145)</f>
        <v>0.44592117917371665</v>
      </c>
      <c r="T145">
        <f t="shared" ref="T145:T208" si="78">1/((BC145+1)/(Q145/1.6)+1/(R145/1.37)) + BC145/((BC145+1)/(Q145/1.6) + BC145/(R145/1.37))</f>
        <v>0.2821653914062755</v>
      </c>
      <c r="U145">
        <f t="shared" ref="U145:U208" si="79">(AX145*BA145)</f>
        <v>321.4977494270986</v>
      </c>
      <c r="V145">
        <f t="shared" ref="V145:V208" si="80">(BQ145+(U145+2*0.95*0.0000000567*(((BQ145+$B$7)+273)^4-(BQ145+273)^4)-44100*J145)/(1.84*29.3*R145+8*0.95*0.0000000567*(BQ145+273)^3))</f>
        <v>26.402642323113742</v>
      </c>
      <c r="W145">
        <f t="shared" ref="W145:W208" si="81">($C$7*BR145+$D$7*BS145+$E$7*V145)</f>
        <v>26.402642323113742</v>
      </c>
      <c r="X145">
        <f t="shared" ref="X145:X208" si="82">0.61365*EXP(17.502*W145/(240.97+W145))</f>
        <v>3.4554938012458036</v>
      </c>
      <c r="Y145">
        <f t="shared" ref="Y145:Y208" si="83">(Z145/AA145*100)</f>
        <v>49.911992683005685</v>
      </c>
      <c r="Z145">
        <f t="shared" ref="Z145:Z208" si="84">BJ145*(BO145+BP145)/1000</f>
        <v>1.8209143928070139</v>
      </c>
      <c r="AA145">
        <f t="shared" ref="AA145:AA208" si="85">0.61365*EXP(17.502*BQ145/(240.97+BQ145))</f>
        <v>3.6482502399208139</v>
      </c>
      <c r="AB145">
        <f t="shared" ref="AB145:AB208" si="86">(X145-BJ145*(BO145+BP145)/1000)</f>
        <v>1.6345794084387897</v>
      </c>
      <c r="AC145">
        <f t="shared" ref="AC145:AC208" si="87">(-J145*44100)</f>
        <v>-474.80667766867526</v>
      </c>
      <c r="AD145">
        <f t="shared" ref="AD145:AD208" si="88">2*29.3*R145*0.92*(BQ145-W145)</f>
        <v>142.53153413371587</v>
      </c>
      <c r="AE145">
        <f t="shared" ref="AE145:AE208" si="89">2*0.95*0.0000000567*(((BQ145+$B$7)+273)^4-(W145+273)^4)</f>
        <v>10.727796530083621</v>
      </c>
      <c r="AF145">
        <f t="shared" ref="AF145:AF208" si="90">U145+AE145+AC145+AD145</f>
        <v>-4.959757777720597E-2</v>
      </c>
      <c r="AG145">
        <f t="shared" ref="AG145:AG208" si="91">BN145*AU145*(BI145-BH145*(1000-AU145*BK145)/(1000-AU145*BJ145))/(100*BB145)</f>
        <v>-18.419332812664489</v>
      </c>
      <c r="AH145">
        <f t="shared" ref="AH145:AH208" si="92">1000*BN145*AU145*(BJ145-BK145)/(100*BB145*(1000-AU145*BJ145))</f>
        <v>10.690632403285965</v>
      </c>
      <c r="AI145">
        <f t="shared" ref="AI145:AI208" si="93">(AJ145 - AK145 - BO145*1000/(8.314*(BQ145+273.15)) * AM145/BN145 * AL145) * BN145/(100*BB145) * (1000 - BK145)/1000</f>
        <v>8.0690139819559423</v>
      </c>
      <c r="AJ145">
        <v>169.07888861280901</v>
      </c>
      <c r="AK145">
        <v>175.38770303030299</v>
      </c>
      <c r="AL145">
        <v>-3.22623696683933</v>
      </c>
      <c r="AM145">
        <v>65.516252302760904</v>
      </c>
      <c r="AN145">
        <f t="shared" ref="AN145:AN208" si="94">(AP145 - AO145 + BO145*1000/(8.314*(BQ145+273.15)) * AR145/BN145 * AQ145) * BN145/(100*BB145) * 1000/(1000 - AP145)</f>
        <v>10.766591330355448</v>
      </c>
      <c r="AO145">
        <v>18.7924459470389</v>
      </c>
      <c r="AP145">
        <v>25.913743636363598</v>
      </c>
      <c r="AQ145">
        <v>8.80848610556851E-4</v>
      </c>
      <c r="AR145">
        <v>77.464005483615594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37147.690773036229</v>
      </c>
      <c r="AX145">
        <f t="shared" ref="AX145:AX208" si="98">$B$11*BW145+$C$11*BX145+$F$11*CI145*(1-CL145)</f>
        <v>1999.8888888888901</v>
      </c>
      <c r="AY145">
        <f t="shared" ref="AY145:AY208" si="99">AX145*AZ145</f>
        <v>1681.1063986668912</v>
      </c>
      <c r="AZ145">
        <f t="shared" ref="AZ145:AZ208" si="100">($B$11*$D$9+$C$11*$D$9+$F$11*((CV145+CN145)/MAX(CV145+CN145+CW145, 0.1)*$I$9+CW145/MAX(CV145+CN145+CW145, 0.1)*$J$9))/($B$11+$C$11+$F$11)</f>
        <v>0.84059989932785217</v>
      </c>
      <c r="BA145">
        <f t="shared" ref="BA145:BA208" si="101">($B$11*$K$9+$C$11*$K$9+$F$11*((CV145+CN145)/MAX(CV145+CN145+CW145, 0.1)*$P$9+CW145/MAX(CV145+CN145+CW145, 0.1)*$Q$9))/($B$11+$C$11+$F$11)</f>
        <v>0.16075780570275491</v>
      </c>
      <c r="BB145">
        <v>3.3969999999999998</v>
      </c>
      <c r="BC145">
        <v>0.5</v>
      </c>
      <c r="BD145" t="s">
        <v>355</v>
      </c>
      <c r="BE145">
        <v>2</v>
      </c>
      <c r="BF145" t="b">
        <v>1</v>
      </c>
      <c r="BG145">
        <v>1657471277.0999999</v>
      </c>
      <c r="BH145">
        <v>177.133222222222</v>
      </c>
      <c r="BI145">
        <v>165.905888888889</v>
      </c>
      <c r="BJ145">
        <v>25.8881444444444</v>
      </c>
      <c r="BK145">
        <v>18.813088888888899</v>
      </c>
      <c r="BL145">
        <v>171.71788888888901</v>
      </c>
      <c r="BM145">
        <v>25.467133333333301</v>
      </c>
      <c r="BN145">
        <v>500.009111111111</v>
      </c>
      <c r="BO145">
        <v>70.299155555555501</v>
      </c>
      <c r="BP145">
        <v>3.8616111111111101E-2</v>
      </c>
      <c r="BQ145">
        <v>27.3259333333333</v>
      </c>
      <c r="BR145">
        <v>26.054544444444399</v>
      </c>
      <c r="BS145">
        <v>999.9</v>
      </c>
      <c r="BT145">
        <v>0</v>
      </c>
      <c r="BU145">
        <v>0</v>
      </c>
      <c r="BV145">
        <v>10004.4444444444</v>
      </c>
      <c r="BW145">
        <v>0</v>
      </c>
      <c r="BX145">
        <v>440.92111111111097</v>
      </c>
      <c r="BY145">
        <v>11.2273888888889</v>
      </c>
      <c r="BZ145">
        <v>181.84055555555599</v>
      </c>
      <c r="CA145">
        <v>169.086555555556</v>
      </c>
      <c r="CB145">
        <v>7.0750544444444401</v>
      </c>
      <c r="CC145">
        <v>165.905888888889</v>
      </c>
      <c r="CD145">
        <v>18.813088888888899</v>
      </c>
      <c r="CE145">
        <v>1.8199144444444399</v>
      </c>
      <c r="CF145">
        <v>1.3225444444444401</v>
      </c>
      <c r="CG145">
        <v>15.9588888888889</v>
      </c>
      <c r="CH145">
        <v>11.057511111111101</v>
      </c>
      <c r="CI145">
        <v>1999.8888888888901</v>
      </c>
      <c r="CJ145">
        <v>0.98000466666666697</v>
      </c>
      <c r="CK145">
        <v>1.99957333333333E-2</v>
      </c>
      <c r="CL145">
        <v>0</v>
      </c>
      <c r="CM145">
        <v>2.3798555555555598</v>
      </c>
      <c r="CN145">
        <v>0</v>
      </c>
      <c r="CO145">
        <v>7427.2333333333299</v>
      </c>
      <c r="CP145">
        <v>17299.2</v>
      </c>
      <c r="CQ145">
        <v>37.742777777777803</v>
      </c>
      <c r="CR145">
        <v>38.305333333333301</v>
      </c>
      <c r="CS145">
        <v>37.541333333333299</v>
      </c>
      <c r="CT145">
        <v>36.603999999999999</v>
      </c>
      <c r="CU145">
        <v>37.215000000000003</v>
      </c>
      <c r="CV145">
        <v>1959.9</v>
      </c>
      <c r="CW145">
        <v>39.991111111111103</v>
      </c>
      <c r="CX145">
        <v>0</v>
      </c>
      <c r="CY145">
        <v>1657471253.3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-4.0000000000000001E-3</v>
      </c>
      <c r="DH145">
        <v>8.7509999999999994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9.9214227499999996</v>
      </c>
      <c r="DO145">
        <v>9.35052168855532</v>
      </c>
      <c r="DP145">
        <v>0.92814535137279996</v>
      </c>
      <c r="DQ145">
        <v>0</v>
      </c>
      <c r="DR145">
        <v>7.1720744999999999</v>
      </c>
      <c r="DS145">
        <v>-0.479927729831164</v>
      </c>
      <c r="DT145">
        <v>5.28038216869764E-2</v>
      </c>
      <c r="DU145">
        <v>0</v>
      </c>
      <c r="DV145">
        <v>0</v>
      </c>
      <c r="DW145">
        <v>2</v>
      </c>
      <c r="DX145" t="s">
        <v>401</v>
      </c>
      <c r="DY145">
        <v>2.9733700000000001</v>
      </c>
      <c r="DZ145">
        <v>2.69191</v>
      </c>
      <c r="EA145">
        <v>3.2461400000000001E-2</v>
      </c>
      <c r="EB145">
        <v>3.1412500000000003E-2</v>
      </c>
      <c r="EC145">
        <v>8.5905099999999998E-2</v>
      </c>
      <c r="ED145">
        <v>6.9161100000000003E-2</v>
      </c>
      <c r="EE145">
        <v>37729.699999999997</v>
      </c>
      <c r="EF145">
        <v>41336.199999999997</v>
      </c>
      <c r="EG145">
        <v>35338.9</v>
      </c>
      <c r="EH145">
        <v>38706.5</v>
      </c>
      <c r="EI145">
        <v>45794.1</v>
      </c>
      <c r="EJ145">
        <v>52000.1</v>
      </c>
      <c r="EK145">
        <v>55219.9</v>
      </c>
      <c r="EL145">
        <v>62038</v>
      </c>
      <c r="EM145">
        <v>1.9930000000000001</v>
      </c>
      <c r="EN145">
        <v>2.1265999999999998</v>
      </c>
      <c r="EO145">
        <v>8.1807400000000002E-2</v>
      </c>
      <c r="EP145">
        <v>0</v>
      </c>
      <c r="EQ145">
        <v>24.724</v>
      </c>
      <c r="ER145">
        <v>999.9</v>
      </c>
      <c r="ES145">
        <v>44.94</v>
      </c>
      <c r="ET145">
        <v>33.133000000000003</v>
      </c>
      <c r="EU145">
        <v>32.537399999999998</v>
      </c>
      <c r="EV145">
        <v>53.223100000000002</v>
      </c>
      <c r="EW145">
        <v>38.846200000000003</v>
      </c>
      <c r="EX145">
        <v>2</v>
      </c>
      <c r="EY145">
        <v>-7.5182899999999997E-2</v>
      </c>
      <c r="EZ145">
        <v>-0.33324599999999999</v>
      </c>
      <c r="FA145">
        <v>20.150700000000001</v>
      </c>
      <c r="FB145">
        <v>5.1981200000000003</v>
      </c>
      <c r="FC145">
        <v>12.0052</v>
      </c>
      <c r="FD145">
        <v>4.9744000000000002</v>
      </c>
      <c r="FE145">
        <v>3.2932000000000001</v>
      </c>
      <c r="FF145">
        <v>9999</v>
      </c>
      <c r="FG145">
        <v>9999</v>
      </c>
      <c r="FH145">
        <v>9999</v>
      </c>
      <c r="FI145">
        <v>580.6</v>
      </c>
      <c r="FJ145">
        <v>1.86307</v>
      </c>
      <c r="FK145">
        <v>1.86798</v>
      </c>
      <c r="FL145">
        <v>1.86768</v>
      </c>
      <c r="FM145">
        <v>1.8689</v>
      </c>
      <c r="FN145">
        <v>1.8696600000000001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5.3559999999999999</v>
      </c>
      <c r="GF145">
        <v>0.42209999999999998</v>
      </c>
      <c r="GG145">
        <v>4.1105</v>
      </c>
      <c r="GH145">
        <v>7.67244E-3</v>
      </c>
      <c r="GI145">
        <v>-4.3099900000000001E-7</v>
      </c>
      <c r="GJ145">
        <v>-1.23938E-11</v>
      </c>
      <c r="GK145">
        <v>-0.116349886799232</v>
      </c>
      <c r="GL145">
        <v>-1.24571880312714E-2</v>
      </c>
      <c r="GM145">
        <v>1.4289494627965E-3</v>
      </c>
      <c r="GN145">
        <v>-4.3703736857135599E-6</v>
      </c>
      <c r="GO145">
        <v>13</v>
      </c>
      <c r="GP145">
        <v>1891</v>
      </c>
      <c r="GQ145">
        <v>2</v>
      </c>
      <c r="GR145">
        <v>33</v>
      </c>
      <c r="GS145">
        <v>2628.5</v>
      </c>
      <c r="GT145">
        <v>2628.5</v>
      </c>
      <c r="GU145">
        <v>0.60668900000000003</v>
      </c>
      <c r="GV145">
        <v>2.65869</v>
      </c>
      <c r="GW145">
        <v>2.2485400000000002</v>
      </c>
      <c r="GX145">
        <v>2.7624499999999999</v>
      </c>
      <c r="GY145">
        <v>1.9958499999999999</v>
      </c>
      <c r="GZ145">
        <v>2.3547400000000001</v>
      </c>
      <c r="HA145">
        <v>35.871099999999998</v>
      </c>
      <c r="HB145">
        <v>15.068899999999999</v>
      </c>
      <c r="HC145">
        <v>18</v>
      </c>
      <c r="HD145">
        <v>502.77100000000002</v>
      </c>
      <c r="HE145">
        <v>591.27099999999996</v>
      </c>
      <c r="HF145">
        <v>25.869599999999998</v>
      </c>
      <c r="HG145">
        <v>26.3797</v>
      </c>
      <c r="HH145">
        <v>29.9998</v>
      </c>
      <c r="HI145">
        <v>26.3156</v>
      </c>
      <c r="HJ145">
        <v>26.243600000000001</v>
      </c>
      <c r="HK145">
        <v>12.020799999999999</v>
      </c>
      <c r="HL145">
        <v>39.494300000000003</v>
      </c>
      <c r="HM145">
        <v>0</v>
      </c>
      <c r="HN145">
        <v>25.887699999999999</v>
      </c>
      <c r="HO145">
        <v>131.352</v>
      </c>
      <c r="HP145">
        <v>18.828700000000001</v>
      </c>
      <c r="HQ145">
        <v>102.449</v>
      </c>
      <c r="HR145">
        <v>103.29300000000001</v>
      </c>
    </row>
    <row r="146" spans="1:226" x14ac:dyDescent="0.2">
      <c r="A146">
        <v>130</v>
      </c>
      <c r="B146">
        <v>1657471284.5999999</v>
      </c>
      <c r="C146">
        <v>1063.0999999046301</v>
      </c>
      <c r="D146" t="s">
        <v>619</v>
      </c>
      <c r="E146" t="s">
        <v>620</v>
      </c>
      <c r="F146">
        <v>5</v>
      </c>
      <c r="G146" t="s">
        <v>584</v>
      </c>
      <c r="H146" t="s">
        <v>354</v>
      </c>
      <c r="I146">
        <v>1657471281.8</v>
      </c>
      <c r="J146">
        <f t="shared" si="68"/>
        <v>1.0745605001842453E-2</v>
      </c>
      <c r="K146">
        <f t="shared" si="69"/>
        <v>10.745605001842453</v>
      </c>
      <c r="L146">
        <f t="shared" si="70"/>
        <v>7.2484618497654187</v>
      </c>
      <c r="M146">
        <f t="shared" si="71"/>
        <v>162.3288</v>
      </c>
      <c r="N146">
        <f t="shared" si="72"/>
        <v>131.02762833949558</v>
      </c>
      <c r="O146">
        <f t="shared" si="73"/>
        <v>9.2159654658038583</v>
      </c>
      <c r="P146">
        <f t="shared" si="74"/>
        <v>11.417566156575527</v>
      </c>
      <c r="Q146">
        <f t="shared" si="75"/>
        <v>0.48733241851463333</v>
      </c>
      <c r="R146">
        <f t="shared" si="76"/>
        <v>2.8670813984189789</v>
      </c>
      <c r="S146">
        <f t="shared" si="77"/>
        <v>0.44555400450985844</v>
      </c>
      <c r="T146">
        <f t="shared" si="78"/>
        <v>0.28192580448175347</v>
      </c>
      <c r="U146">
        <f t="shared" si="79"/>
        <v>321.5153600999999</v>
      </c>
      <c r="V146">
        <f t="shared" si="80"/>
        <v>26.405282043882796</v>
      </c>
      <c r="W146">
        <f t="shared" si="81"/>
        <v>26.405282043882796</v>
      </c>
      <c r="X146">
        <f t="shared" si="82"/>
        <v>3.4560319648927322</v>
      </c>
      <c r="Y146">
        <f t="shared" si="83"/>
        <v>49.991432514509803</v>
      </c>
      <c r="Z146">
        <f t="shared" si="84"/>
        <v>1.823371996371193</v>
      </c>
      <c r="AA146">
        <f t="shared" si="85"/>
        <v>3.6473689683566617</v>
      </c>
      <c r="AB146">
        <f t="shared" si="86"/>
        <v>1.6326599685215393</v>
      </c>
      <c r="AC146">
        <f t="shared" si="87"/>
        <v>-473.88118058125218</v>
      </c>
      <c r="AD146">
        <f t="shared" si="88"/>
        <v>141.66781081982634</v>
      </c>
      <c r="AE146">
        <f t="shared" si="89"/>
        <v>10.649136630666344</v>
      </c>
      <c r="AF146">
        <f t="shared" si="90"/>
        <v>-4.8873030759580161E-2</v>
      </c>
      <c r="AG146">
        <f t="shared" si="91"/>
        <v>-19.321061641014268</v>
      </c>
      <c r="AH146">
        <f t="shared" si="92"/>
        <v>10.71896559581285</v>
      </c>
      <c r="AI146">
        <f t="shared" si="93"/>
        <v>7.2484618497654187</v>
      </c>
      <c r="AJ146">
        <v>152.342453542957</v>
      </c>
      <c r="AK146">
        <v>159.21943030303001</v>
      </c>
      <c r="AL146">
        <v>-3.2262130005144898</v>
      </c>
      <c r="AM146">
        <v>65.516252302760904</v>
      </c>
      <c r="AN146">
        <f t="shared" si="94"/>
        <v>10.745605001842453</v>
      </c>
      <c r="AO146">
        <v>18.830898155167901</v>
      </c>
      <c r="AP146">
        <v>25.928988484848499</v>
      </c>
      <c r="AQ146">
        <v>3.0531656935843801E-3</v>
      </c>
      <c r="AR146">
        <v>77.464005483615594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37213.499400528461</v>
      </c>
      <c r="AX146">
        <f t="shared" si="98"/>
        <v>1999.992</v>
      </c>
      <c r="AY146">
        <f t="shared" si="99"/>
        <v>1681.1936099999996</v>
      </c>
      <c r="AZ146">
        <f t="shared" si="100"/>
        <v>0.84060016740066945</v>
      </c>
      <c r="BA146">
        <f t="shared" si="101"/>
        <v>0.1607583230832923</v>
      </c>
      <c r="BB146">
        <v>3.3969999999999998</v>
      </c>
      <c r="BC146">
        <v>0.5</v>
      </c>
      <c r="BD146" t="s">
        <v>355</v>
      </c>
      <c r="BE146">
        <v>2</v>
      </c>
      <c r="BF146" t="b">
        <v>1</v>
      </c>
      <c r="BG146">
        <v>1657471281.8</v>
      </c>
      <c r="BH146">
        <v>162.3288</v>
      </c>
      <c r="BI146">
        <v>150.38399999999999</v>
      </c>
      <c r="BJ146">
        <v>25.923719999999999</v>
      </c>
      <c r="BK146">
        <v>18.829910000000002</v>
      </c>
      <c r="BL146">
        <v>157.02430000000001</v>
      </c>
      <c r="BM146">
        <v>25.500959999999999</v>
      </c>
      <c r="BN146">
        <v>499.99059999999997</v>
      </c>
      <c r="BO146">
        <v>70.297719999999998</v>
      </c>
      <c r="BP146">
        <v>3.8327310000000003E-2</v>
      </c>
      <c r="BQ146">
        <v>27.321809999999999</v>
      </c>
      <c r="BR146">
        <v>26.061389999999999</v>
      </c>
      <c r="BS146">
        <v>999.9</v>
      </c>
      <c r="BT146">
        <v>0</v>
      </c>
      <c r="BU146">
        <v>0</v>
      </c>
      <c r="BV146">
        <v>10023</v>
      </c>
      <c r="BW146">
        <v>0</v>
      </c>
      <c r="BX146">
        <v>441.4228</v>
      </c>
      <c r="BY146">
        <v>11.94477</v>
      </c>
      <c r="BZ146">
        <v>166.64879999999999</v>
      </c>
      <c r="CA146">
        <v>153.27000000000001</v>
      </c>
      <c r="CB146">
        <v>7.093801</v>
      </c>
      <c r="CC146">
        <v>150.38399999999999</v>
      </c>
      <c r="CD146">
        <v>18.829910000000002</v>
      </c>
      <c r="CE146">
        <v>1.8223780000000001</v>
      </c>
      <c r="CF146">
        <v>1.3237000000000001</v>
      </c>
      <c r="CG146">
        <v>15.98007</v>
      </c>
      <c r="CH146">
        <v>11.070679999999999</v>
      </c>
      <c r="CI146">
        <v>1999.992</v>
      </c>
      <c r="CJ146">
        <v>0.97999369999999997</v>
      </c>
      <c r="CK146">
        <v>2.0006369999999999E-2</v>
      </c>
      <c r="CL146">
        <v>0</v>
      </c>
      <c r="CM146">
        <v>2.3642300000000001</v>
      </c>
      <c r="CN146">
        <v>0</v>
      </c>
      <c r="CO146">
        <v>7422.8990000000003</v>
      </c>
      <c r="CP146">
        <v>17300.060000000001</v>
      </c>
      <c r="CQ146">
        <v>37.849800000000002</v>
      </c>
      <c r="CR146">
        <v>38.449800000000003</v>
      </c>
      <c r="CS146">
        <v>37.6248</v>
      </c>
      <c r="CT146">
        <v>36.743600000000001</v>
      </c>
      <c r="CU146">
        <v>37.324800000000003</v>
      </c>
      <c r="CV146">
        <v>1959.981</v>
      </c>
      <c r="CW146">
        <v>40.011000000000003</v>
      </c>
      <c r="CX146">
        <v>0</v>
      </c>
      <c r="CY146">
        <v>1657471258.7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-4.0000000000000001E-3</v>
      </c>
      <c r="DH146">
        <v>8.7509999999999994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10.65929875</v>
      </c>
      <c r="DO146">
        <v>8.9350530956847791</v>
      </c>
      <c r="DP146">
        <v>0.891984809697417</v>
      </c>
      <c r="DQ146">
        <v>0</v>
      </c>
      <c r="DR146">
        <v>7.1403185000000002</v>
      </c>
      <c r="DS146">
        <v>-0.50232405253284595</v>
      </c>
      <c r="DT146">
        <v>5.4850978776590599E-2</v>
      </c>
      <c r="DU146">
        <v>0</v>
      </c>
      <c r="DV146">
        <v>0</v>
      </c>
      <c r="DW146">
        <v>2</v>
      </c>
      <c r="DX146" t="s">
        <v>401</v>
      </c>
      <c r="DY146">
        <v>2.9742199999999999</v>
      </c>
      <c r="DZ146">
        <v>2.6920700000000002</v>
      </c>
      <c r="EA146">
        <v>2.95921E-2</v>
      </c>
      <c r="EB146">
        <v>2.83793E-2</v>
      </c>
      <c r="EC146">
        <v>8.5944199999999998E-2</v>
      </c>
      <c r="ED146">
        <v>6.9131799999999993E-2</v>
      </c>
      <c r="EE146">
        <v>37841.300000000003</v>
      </c>
      <c r="EF146">
        <v>41466.300000000003</v>
      </c>
      <c r="EG146">
        <v>35338.6</v>
      </c>
      <c r="EH146">
        <v>38707.1</v>
      </c>
      <c r="EI146">
        <v>45791.6</v>
      </c>
      <c r="EJ146">
        <v>52002</v>
      </c>
      <c r="EK146">
        <v>55219.3</v>
      </c>
      <c r="EL146">
        <v>62038.400000000001</v>
      </c>
      <c r="EM146">
        <v>1.9936</v>
      </c>
      <c r="EN146">
        <v>2.1261999999999999</v>
      </c>
      <c r="EO146">
        <v>8.0913299999999994E-2</v>
      </c>
      <c r="EP146">
        <v>0</v>
      </c>
      <c r="EQ146">
        <v>24.729900000000001</v>
      </c>
      <c r="ER146">
        <v>999.9</v>
      </c>
      <c r="ES146">
        <v>44.890999999999998</v>
      </c>
      <c r="ET146">
        <v>33.143000000000001</v>
      </c>
      <c r="EU146">
        <v>32.524000000000001</v>
      </c>
      <c r="EV146">
        <v>52.693100000000001</v>
      </c>
      <c r="EW146">
        <v>38.7821</v>
      </c>
      <c r="EX146">
        <v>2</v>
      </c>
      <c r="EY146">
        <v>-7.5975600000000004E-2</v>
      </c>
      <c r="EZ146">
        <v>-0.31795200000000001</v>
      </c>
      <c r="FA146">
        <v>20.151800000000001</v>
      </c>
      <c r="FB146">
        <v>5.2017199999999999</v>
      </c>
      <c r="FC146">
        <v>12.0076</v>
      </c>
      <c r="FD146">
        <v>4.976</v>
      </c>
      <c r="FE146">
        <v>3.2934000000000001</v>
      </c>
      <c r="FF146">
        <v>9999</v>
      </c>
      <c r="FG146">
        <v>9999</v>
      </c>
      <c r="FH146">
        <v>9999</v>
      </c>
      <c r="FI146">
        <v>580.6</v>
      </c>
      <c r="FJ146">
        <v>1.86304</v>
      </c>
      <c r="FK146">
        <v>1.86798</v>
      </c>
      <c r="FL146">
        <v>1.86768</v>
      </c>
      <c r="FM146">
        <v>1.8689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5.2380000000000004</v>
      </c>
      <c r="GF146">
        <v>0.42309999999999998</v>
      </c>
      <c r="GG146">
        <v>4.1105</v>
      </c>
      <c r="GH146">
        <v>7.67244E-3</v>
      </c>
      <c r="GI146">
        <v>-4.3099900000000001E-7</v>
      </c>
      <c r="GJ146">
        <v>-1.23938E-11</v>
      </c>
      <c r="GK146">
        <v>-0.116349886799232</v>
      </c>
      <c r="GL146">
        <v>-1.24571880312714E-2</v>
      </c>
      <c r="GM146">
        <v>1.4289494627965E-3</v>
      </c>
      <c r="GN146">
        <v>-4.3703736857135599E-6</v>
      </c>
      <c r="GO146">
        <v>13</v>
      </c>
      <c r="GP146">
        <v>1891</v>
      </c>
      <c r="GQ146">
        <v>2</v>
      </c>
      <c r="GR146">
        <v>33</v>
      </c>
      <c r="GS146">
        <v>2628.6</v>
      </c>
      <c r="GT146">
        <v>2628.6</v>
      </c>
      <c r="GU146">
        <v>0.55175799999999997</v>
      </c>
      <c r="GV146">
        <v>2.65503</v>
      </c>
      <c r="GW146">
        <v>2.2485400000000002</v>
      </c>
      <c r="GX146">
        <v>2.7612299999999999</v>
      </c>
      <c r="GY146">
        <v>1.9958499999999999</v>
      </c>
      <c r="GZ146">
        <v>2.3913600000000002</v>
      </c>
      <c r="HA146">
        <v>35.847700000000003</v>
      </c>
      <c r="HB146">
        <v>15.0777</v>
      </c>
      <c r="HC146">
        <v>18</v>
      </c>
      <c r="HD146">
        <v>503.12700000000001</v>
      </c>
      <c r="HE146">
        <v>590.92200000000003</v>
      </c>
      <c r="HF146">
        <v>25.811199999999999</v>
      </c>
      <c r="HG146">
        <v>26.373100000000001</v>
      </c>
      <c r="HH146">
        <v>29.999600000000001</v>
      </c>
      <c r="HI146">
        <v>26.311199999999999</v>
      </c>
      <c r="HJ146">
        <v>26.2392</v>
      </c>
      <c r="HK146">
        <v>11.0733</v>
      </c>
      <c r="HL146">
        <v>39.494300000000003</v>
      </c>
      <c r="HM146">
        <v>0</v>
      </c>
      <c r="HN146">
        <v>25.8307</v>
      </c>
      <c r="HO146">
        <v>117.762</v>
      </c>
      <c r="HP146">
        <v>18.822600000000001</v>
      </c>
      <c r="HQ146">
        <v>102.44799999999999</v>
      </c>
      <c r="HR146">
        <v>103.29300000000001</v>
      </c>
    </row>
    <row r="147" spans="1:226" x14ac:dyDescent="0.2">
      <c r="A147">
        <v>131</v>
      </c>
      <c r="B147">
        <v>1657471289.5999999</v>
      </c>
      <c r="C147">
        <v>1068.0999999046301</v>
      </c>
      <c r="D147" t="s">
        <v>621</v>
      </c>
      <c r="E147" t="s">
        <v>622</v>
      </c>
      <c r="F147">
        <v>5</v>
      </c>
      <c r="G147" t="s">
        <v>584</v>
      </c>
      <c r="H147" t="s">
        <v>354</v>
      </c>
      <c r="I147">
        <v>1657471287.0999999</v>
      </c>
      <c r="J147">
        <f t="shared" si="68"/>
        <v>1.0742430992099828E-2</v>
      </c>
      <c r="K147">
        <f t="shared" si="69"/>
        <v>10.742430992099829</v>
      </c>
      <c r="L147">
        <f t="shared" si="70"/>
        <v>6.3464929229955453</v>
      </c>
      <c r="M147">
        <f t="shared" si="71"/>
        <v>145.57933333333301</v>
      </c>
      <c r="N147">
        <f t="shared" si="72"/>
        <v>118.06307436926694</v>
      </c>
      <c r="O147">
        <f t="shared" si="73"/>
        <v>8.3041206546950903</v>
      </c>
      <c r="P147">
        <f t="shared" si="74"/>
        <v>10.239512695129035</v>
      </c>
      <c r="Q147">
        <f t="shared" si="75"/>
        <v>0.48779330469112087</v>
      </c>
      <c r="R147">
        <f t="shared" si="76"/>
        <v>2.8583075085039131</v>
      </c>
      <c r="S147">
        <f t="shared" si="77"/>
        <v>0.44582281653429368</v>
      </c>
      <c r="T147">
        <f t="shared" si="78"/>
        <v>0.28210859327937438</v>
      </c>
      <c r="U147">
        <f t="shared" si="79"/>
        <v>321.50540700000005</v>
      </c>
      <c r="V147">
        <f t="shared" si="80"/>
        <v>26.400516989840675</v>
      </c>
      <c r="W147">
        <f t="shared" si="81"/>
        <v>26.400516989840675</v>
      </c>
      <c r="X147">
        <f t="shared" si="82"/>
        <v>3.4550605596906494</v>
      </c>
      <c r="Y147">
        <f t="shared" si="83"/>
        <v>50.013262183557281</v>
      </c>
      <c r="Z147">
        <f t="shared" si="84"/>
        <v>1.8238548294539119</v>
      </c>
      <c r="AA147">
        <f t="shared" si="85"/>
        <v>3.6467423835702832</v>
      </c>
      <c r="AB147">
        <f t="shared" si="86"/>
        <v>1.6312057302367375</v>
      </c>
      <c r="AC147">
        <f t="shared" si="87"/>
        <v>-473.74120675160242</v>
      </c>
      <c r="AD147">
        <f t="shared" si="88"/>
        <v>141.51671066337823</v>
      </c>
      <c r="AE147">
        <f t="shared" si="89"/>
        <v>10.670021552680016</v>
      </c>
      <c r="AF147">
        <f t="shared" si="90"/>
        <v>-4.9067535544139673E-2</v>
      </c>
      <c r="AG147">
        <f t="shared" si="91"/>
        <v>-19.751374032509087</v>
      </c>
      <c r="AH147">
        <f t="shared" si="92"/>
        <v>10.753749327942041</v>
      </c>
      <c r="AI147">
        <f t="shared" si="93"/>
        <v>6.3464929229955453</v>
      </c>
      <c r="AJ147">
        <v>135.81168355934801</v>
      </c>
      <c r="AK147">
        <v>143.11131515151499</v>
      </c>
      <c r="AL147">
        <v>-3.17151447353256</v>
      </c>
      <c r="AM147">
        <v>65.516252302760904</v>
      </c>
      <c r="AN147">
        <f t="shared" si="94"/>
        <v>10.742430992099829</v>
      </c>
      <c r="AO147">
        <v>18.8173586088059</v>
      </c>
      <c r="AP147">
        <v>25.926562424242402</v>
      </c>
      <c r="AQ147">
        <v>-6.5918866888086395E-5</v>
      </c>
      <c r="AR147">
        <v>77.464005483615594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37056.787198004029</v>
      </c>
      <c r="AX147">
        <f t="shared" si="98"/>
        <v>1999.93</v>
      </c>
      <c r="AY147">
        <f t="shared" si="99"/>
        <v>1681.1415</v>
      </c>
      <c r="AZ147">
        <f t="shared" si="100"/>
        <v>0.84060017100598516</v>
      </c>
      <c r="BA147">
        <f t="shared" si="101"/>
        <v>0.16075833004155146</v>
      </c>
      <c r="BB147">
        <v>3.3969999999999998</v>
      </c>
      <c r="BC147">
        <v>0.5</v>
      </c>
      <c r="BD147" t="s">
        <v>355</v>
      </c>
      <c r="BE147">
        <v>2</v>
      </c>
      <c r="BF147" t="b">
        <v>1</v>
      </c>
      <c r="BG147">
        <v>1657471287.0999999</v>
      </c>
      <c r="BH147">
        <v>145.57933333333301</v>
      </c>
      <c r="BI147">
        <v>133.22433333333299</v>
      </c>
      <c r="BJ147">
        <v>25.930488888888899</v>
      </c>
      <c r="BK147">
        <v>18.814111111111099</v>
      </c>
      <c r="BL147">
        <v>140.40011111111099</v>
      </c>
      <c r="BM147">
        <v>25.5074111111111</v>
      </c>
      <c r="BN147">
        <v>500.01888888888902</v>
      </c>
      <c r="BO147">
        <v>70.297755555555597</v>
      </c>
      <c r="BP147">
        <v>3.8551533333333297E-2</v>
      </c>
      <c r="BQ147">
        <v>27.3188777777778</v>
      </c>
      <c r="BR147">
        <v>26.052822222222201</v>
      </c>
      <c r="BS147">
        <v>999.9</v>
      </c>
      <c r="BT147">
        <v>0</v>
      </c>
      <c r="BU147">
        <v>0</v>
      </c>
      <c r="BV147">
        <v>9978.8888888888905</v>
      </c>
      <c r="BW147">
        <v>0</v>
      </c>
      <c r="BX147">
        <v>441.329555555556</v>
      </c>
      <c r="BY147">
        <v>12.354977777777799</v>
      </c>
      <c r="BZ147">
        <v>149.45477777777799</v>
      </c>
      <c r="CA147">
        <v>135.778777777778</v>
      </c>
      <c r="CB147">
        <v>7.1163666666666696</v>
      </c>
      <c r="CC147">
        <v>133.22433333333299</v>
      </c>
      <c r="CD147">
        <v>18.814111111111099</v>
      </c>
      <c r="CE147">
        <v>1.8228555555555599</v>
      </c>
      <c r="CF147">
        <v>1.3225899999999999</v>
      </c>
      <c r="CG147">
        <v>15.9841444444444</v>
      </c>
      <c r="CH147">
        <v>11.0580444444444</v>
      </c>
      <c r="CI147">
        <v>1999.93</v>
      </c>
      <c r="CJ147">
        <v>0.97999433333333297</v>
      </c>
      <c r="CK147">
        <v>2.00057444444444E-2</v>
      </c>
      <c r="CL147">
        <v>0</v>
      </c>
      <c r="CM147">
        <v>2.13374444444444</v>
      </c>
      <c r="CN147">
        <v>0</v>
      </c>
      <c r="CO147">
        <v>7420.2466666666696</v>
      </c>
      <c r="CP147">
        <v>17299.4777777778</v>
      </c>
      <c r="CQ147">
        <v>37.992777777777803</v>
      </c>
      <c r="CR147">
        <v>38.597111111111097</v>
      </c>
      <c r="CS147">
        <v>37.743000000000002</v>
      </c>
      <c r="CT147">
        <v>36.895555555555603</v>
      </c>
      <c r="CU147">
        <v>37.444111111111098</v>
      </c>
      <c r="CV147">
        <v>1959.92</v>
      </c>
      <c r="CW147">
        <v>40.01</v>
      </c>
      <c r="CX147">
        <v>0</v>
      </c>
      <c r="CY147">
        <v>1657471263.5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-4.0000000000000001E-3</v>
      </c>
      <c r="DH147">
        <v>8.7509999999999994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11.377474250000001</v>
      </c>
      <c r="DO147">
        <v>7.8928713320825503</v>
      </c>
      <c r="DP147">
        <v>0.79932700386602595</v>
      </c>
      <c r="DQ147">
        <v>0</v>
      </c>
      <c r="DR147">
        <v>7.1154950000000001</v>
      </c>
      <c r="DS147">
        <v>-0.18629538461539499</v>
      </c>
      <c r="DT147">
        <v>3.6015130153867203E-2</v>
      </c>
      <c r="DU147">
        <v>0</v>
      </c>
      <c r="DV147">
        <v>0</v>
      </c>
      <c r="DW147">
        <v>2</v>
      </c>
      <c r="DX147" t="s">
        <v>401</v>
      </c>
      <c r="DY147">
        <v>2.9732699999999999</v>
      </c>
      <c r="DZ147">
        <v>2.6920000000000002</v>
      </c>
      <c r="EA147">
        <v>2.6719699999999999E-2</v>
      </c>
      <c r="EB147">
        <v>2.5288700000000001E-2</v>
      </c>
      <c r="EC147">
        <v>8.5930099999999995E-2</v>
      </c>
      <c r="ED147">
        <v>6.9101800000000005E-2</v>
      </c>
      <c r="EE147">
        <v>37954</v>
      </c>
      <c r="EF147">
        <v>41598.699999999997</v>
      </c>
      <c r="EG147">
        <v>35339.300000000003</v>
      </c>
      <c r="EH147">
        <v>38707.599999999999</v>
      </c>
      <c r="EI147">
        <v>45792.9</v>
      </c>
      <c r="EJ147">
        <v>52005</v>
      </c>
      <c r="EK147">
        <v>55220.1</v>
      </c>
      <c r="EL147">
        <v>62040</v>
      </c>
      <c r="EM147">
        <v>1.9930000000000001</v>
      </c>
      <c r="EN147">
        <v>2.1263999999999998</v>
      </c>
      <c r="EO147">
        <v>7.9572199999999996E-2</v>
      </c>
      <c r="EP147">
        <v>0</v>
      </c>
      <c r="EQ147">
        <v>24.734500000000001</v>
      </c>
      <c r="ER147">
        <v>999.9</v>
      </c>
      <c r="ES147">
        <v>44.866</v>
      </c>
      <c r="ET147">
        <v>33.113</v>
      </c>
      <c r="EU147">
        <v>32.449199999999998</v>
      </c>
      <c r="EV147">
        <v>53.152999999999999</v>
      </c>
      <c r="EW147">
        <v>38.7941</v>
      </c>
      <c r="EX147">
        <v>2</v>
      </c>
      <c r="EY147">
        <v>-7.6483700000000002E-2</v>
      </c>
      <c r="EZ147">
        <v>-0.28527200000000003</v>
      </c>
      <c r="FA147">
        <v>20.1511</v>
      </c>
      <c r="FB147">
        <v>5.1993200000000002</v>
      </c>
      <c r="FC147">
        <v>12.0052</v>
      </c>
      <c r="FD147">
        <v>4.9756</v>
      </c>
      <c r="FE147">
        <v>3.2932000000000001</v>
      </c>
      <c r="FF147">
        <v>9999</v>
      </c>
      <c r="FG147">
        <v>9999</v>
      </c>
      <c r="FH147">
        <v>9999</v>
      </c>
      <c r="FI147">
        <v>580.6</v>
      </c>
      <c r="FJ147">
        <v>1.8630100000000001</v>
      </c>
      <c r="FK147">
        <v>1.86798</v>
      </c>
      <c r="FL147">
        <v>1.86768</v>
      </c>
      <c r="FM147">
        <v>1.8689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5.1210000000000004</v>
      </c>
      <c r="GF147">
        <v>0.42280000000000001</v>
      </c>
      <c r="GG147">
        <v>4.1105</v>
      </c>
      <c r="GH147">
        <v>7.67244E-3</v>
      </c>
      <c r="GI147">
        <v>-4.3099900000000001E-7</v>
      </c>
      <c r="GJ147">
        <v>-1.23938E-11</v>
      </c>
      <c r="GK147">
        <v>-0.116349886799232</v>
      </c>
      <c r="GL147">
        <v>-1.24571880312714E-2</v>
      </c>
      <c r="GM147">
        <v>1.4289494627965E-3</v>
      </c>
      <c r="GN147">
        <v>-4.3703736857135599E-6</v>
      </c>
      <c r="GO147">
        <v>13</v>
      </c>
      <c r="GP147">
        <v>1891</v>
      </c>
      <c r="GQ147">
        <v>2</v>
      </c>
      <c r="GR147">
        <v>33</v>
      </c>
      <c r="GS147">
        <v>2628.7</v>
      </c>
      <c r="GT147">
        <v>2628.6</v>
      </c>
      <c r="GU147">
        <v>0.50414999999999999</v>
      </c>
      <c r="GV147">
        <v>2.66235</v>
      </c>
      <c r="GW147">
        <v>2.2485400000000002</v>
      </c>
      <c r="GX147">
        <v>2.7624499999999999</v>
      </c>
      <c r="GY147">
        <v>1.9958499999999999</v>
      </c>
      <c r="GZ147">
        <v>2.3925800000000002</v>
      </c>
      <c r="HA147">
        <v>35.847700000000003</v>
      </c>
      <c r="HB147">
        <v>15.068899999999999</v>
      </c>
      <c r="HC147">
        <v>18</v>
      </c>
      <c r="HD147">
        <v>502.69</v>
      </c>
      <c r="HE147">
        <v>591.02499999999998</v>
      </c>
      <c r="HF147">
        <v>25.750900000000001</v>
      </c>
      <c r="HG147">
        <v>26.366399999999999</v>
      </c>
      <c r="HH147">
        <v>29.999700000000001</v>
      </c>
      <c r="HI147">
        <v>26.306799999999999</v>
      </c>
      <c r="HJ147">
        <v>26.2348</v>
      </c>
      <c r="HK147">
        <v>10.121</v>
      </c>
      <c r="HL147">
        <v>39.494300000000003</v>
      </c>
      <c r="HM147">
        <v>0</v>
      </c>
      <c r="HN147">
        <v>25.769400000000001</v>
      </c>
      <c r="HO147">
        <v>97.594099999999997</v>
      </c>
      <c r="HP147">
        <v>18.829799999999999</v>
      </c>
      <c r="HQ147">
        <v>102.45</v>
      </c>
      <c r="HR147">
        <v>103.29600000000001</v>
      </c>
    </row>
    <row r="148" spans="1:226" x14ac:dyDescent="0.2">
      <c r="A148">
        <v>132</v>
      </c>
      <c r="B148">
        <v>1657471294.5999999</v>
      </c>
      <c r="C148">
        <v>1073.0999999046301</v>
      </c>
      <c r="D148" t="s">
        <v>623</v>
      </c>
      <c r="E148" t="s">
        <v>624</v>
      </c>
      <c r="F148">
        <v>5</v>
      </c>
      <c r="G148" t="s">
        <v>584</v>
      </c>
      <c r="H148" t="s">
        <v>354</v>
      </c>
      <c r="I148">
        <v>1657471291.8</v>
      </c>
      <c r="J148">
        <f t="shared" si="68"/>
        <v>1.0741732287543526E-2</v>
      </c>
      <c r="K148">
        <f t="shared" si="69"/>
        <v>10.741732287543526</v>
      </c>
      <c r="L148">
        <f t="shared" si="70"/>
        <v>5.1847814698612513</v>
      </c>
      <c r="M148">
        <f t="shared" si="71"/>
        <v>130.94829999999999</v>
      </c>
      <c r="N148">
        <f t="shared" si="72"/>
        <v>108.03900578305206</v>
      </c>
      <c r="O148">
        <f t="shared" si="73"/>
        <v>7.5993259537807702</v>
      </c>
      <c r="P148">
        <f t="shared" si="74"/>
        <v>9.2107365074399201</v>
      </c>
      <c r="Q148">
        <f t="shared" si="75"/>
        <v>0.48820857403292495</v>
      </c>
      <c r="R148">
        <f t="shared" si="76"/>
        <v>2.8603805353226233</v>
      </c>
      <c r="S148">
        <f t="shared" si="77"/>
        <v>0.44619755130675037</v>
      </c>
      <c r="T148">
        <f t="shared" si="78"/>
        <v>0.28234611848048496</v>
      </c>
      <c r="U148">
        <f t="shared" si="79"/>
        <v>321.51849419999996</v>
      </c>
      <c r="V148">
        <f t="shared" si="80"/>
        <v>26.390745732991423</v>
      </c>
      <c r="W148">
        <f t="shared" si="81"/>
        <v>26.390745732991423</v>
      </c>
      <c r="X148">
        <f t="shared" si="82"/>
        <v>3.453069334333271</v>
      </c>
      <c r="Y148">
        <f t="shared" si="83"/>
        <v>50.02788257223655</v>
      </c>
      <c r="Z148">
        <f t="shared" si="84"/>
        <v>1.82325009953814</v>
      </c>
      <c r="AA148">
        <f t="shared" si="85"/>
        <v>3.6444678563109325</v>
      </c>
      <c r="AB148">
        <f t="shared" si="86"/>
        <v>1.629819234795131</v>
      </c>
      <c r="AC148">
        <f t="shared" si="87"/>
        <v>-473.71039388066947</v>
      </c>
      <c r="AD148">
        <f t="shared" si="88"/>
        <v>141.48418033185212</v>
      </c>
      <c r="AE148">
        <f t="shared" si="89"/>
        <v>10.658748813557439</v>
      </c>
      <c r="AF148">
        <f t="shared" si="90"/>
        <v>-4.8970535259940107E-2</v>
      </c>
      <c r="AG148">
        <f t="shared" si="91"/>
        <v>-21.138793293685055</v>
      </c>
      <c r="AH148">
        <f t="shared" si="92"/>
        <v>10.754334892795599</v>
      </c>
      <c r="AI148">
        <f t="shared" si="93"/>
        <v>5.1847814698612513</v>
      </c>
      <c r="AJ148">
        <v>118.834402541068</v>
      </c>
      <c r="AK148">
        <v>127.060006060606</v>
      </c>
      <c r="AL148">
        <v>-3.20387499969996</v>
      </c>
      <c r="AM148">
        <v>65.516252302760904</v>
      </c>
      <c r="AN148">
        <f t="shared" si="94"/>
        <v>10.741732287543526</v>
      </c>
      <c r="AO148">
        <v>18.804390871806699</v>
      </c>
      <c r="AP148">
        <v>25.916832727272698</v>
      </c>
      <c r="AQ148">
        <v>-6.0836684085401895E-4</v>
      </c>
      <c r="AR148">
        <v>77.464005483615594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37095.260837755864</v>
      </c>
      <c r="AX148">
        <f t="shared" si="98"/>
        <v>2000.0119999999999</v>
      </c>
      <c r="AY148">
        <f t="shared" si="99"/>
        <v>1681.21038</v>
      </c>
      <c r="AZ148">
        <f t="shared" si="100"/>
        <v>0.84060014639912162</v>
      </c>
      <c r="BA148">
        <f t="shared" si="101"/>
        <v>0.16075828255030469</v>
      </c>
      <c r="BB148">
        <v>3.3969999999999998</v>
      </c>
      <c r="BC148">
        <v>0.5</v>
      </c>
      <c r="BD148" t="s">
        <v>355</v>
      </c>
      <c r="BE148">
        <v>2</v>
      </c>
      <c r="BF148" t="b">
        <v>1</v>
      </c>
      <c r="BG148">
        <v>1657471291.8</v>
      </c>
      <c r="BH148">
        <v>130.94829999999999</v>
      </c>
      <c r="BI148">
        <v>117.5415</v>
      </c>
      <c r="BJ148">
        <v>25.920999999999999</v>
      </c>
      <c r="BK148">
        <v>18.802900000000001</v>
      </c>
      <c r="BL148">
        <v>125.8792</v>
      </c>
      <c r="BM148">
        <v>25.498370000000001</v>
      </c>
      <c r="BN148">
        <v>499.93</v>
      </c>
      <c r="BO148">
        <v>70.299899999999994</v>
      </c>
      <c r="BP148">
        <v>3.882534E-2</v>
      </c>
      <c r="BQ148">
        <v>27.308229999999998</v>
      </c>
      <c r="BR148">
        <v>26.05077</v>
      </c>
      <c r="BS148">
        <v>999.9</v>
      </c>
      <c r="BT148">
        <v>0</v>
      </c>
      <c r="BU148">
        <v>0</v>
      </c>
      <c r="BV148">
        <v>9989</v>
      </c>
      <c r="BW148">
        <v>0</v>
      </c>
      <c r="BX148">
        <v>440.74959999999999</v>
      </c>
      <c r="BY148">
        <v>13.406829999999999</v>
      </c>
      <c r="BZ148">
        <v>134.4331</v>
      </c>
      <c r="CA148">
        <v>119.7942</v>
      </c>
      <c r="CB148">
        <v>7.1181080000000003</v>
      </c>
      <c r="CC148">
        <v>117.5415</v>
      </c>
      <c r="CD148">
        <v>18.802900000000001</v>
      </c>
      <c r="CE148">
        <v>1.822244</v>
      </c>
      <c r="CF148">
        <v>1.3218399999999999</v>
      </c>
      <c r="CG148">
        <v>15.978899999999999</v>
      </c>
      <c r="CH148">
        <v>11.049519999999999</v>
      </c>
      <c r="CI148">
        <v>2000.0119999999999</v>
      </c>
      <c r="CJ148">
        <v>0.97999610000000004</v>
      </c>
      <c r="CK148">
        <v>2.0003859999999998E-2</v>
      </c>
      <c r="CL148">
        <v>0</v>
      </c>
      <c r="CM148">
        <v>2.2795200000000002</v>
      </c>
      <c r="CN148">
        <v>0</v>
      </c>
      <c r="CO148">
        <v>7420.732</v>
      </c>
      <c r="CP148">
        <v>17300.21</v>
      </c>
      <c r="CQ148">
        <v>38.099800000000002</v>
      </c>
      <c r="CR148">
        <v>38.731000000000002</v>
      </c>
      <c r="CS148">
        <v>37.831000000000003</v>
      </c>
      <c r="CT148">
        <v>37.043500000000002</v>
      </c>
      <c r="CU148">
        <v>37.537199999999999</v>
      </c>
      <c r="CV148">
        <v>1960.002</v>
      </c>
      <c r="CW148">
        <v>40.01</v>
      </c>
      <c r="CX148">
        <v>0</v>
      </c>
      <c r="CY148">
        <v>1657471268.3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-4.0000000000000001E-3</v>
      </c>
      <c r="DH148">
        <v>8.7509999999999994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12.243345</v>
      </c>
      <c r="DO148">
        <v>8.4617448405253093</v>
      </c>
      <c r="DP148">
        <v>0.85331419358580896</v>
      </c>
      <c r="DQ148">
        <v>0</v>
      </c>
      <c r="DR148">
        <v>7.1029755000000003</v>
      </c>
      <c r="DS148">
        <v>0.13198986866788001</v>
      </c>
      <c r="DT148">
        <v>2.3525865122243601E-2</v>
      </c>
      <c r="DU148">
        <v>0</v>
      </c>
      <c r="DV148">
        <v>0</v>
      </c>
      <c r="DW148">
        <v>2</v>
      </c>
      <c r="DX148" t="s">
        <v>401</v>
      </c>
      <c r="DY148">
        <v>2.9736899999999999</v>
      </c>
      <c r="DZ148">
        <v>2.69333</v>
      </c>
      <c r="EA148">
        <v>2.3734999999999999E-2</v>
      </c>
      <c r="EB148">
        <v>2.2157900000000001E-2</v>
      </c>
      <c r="EC148">
        <v>8.5921700000000004E-2</v>
      </c>
      <c r="ED148">
        <v>6.9054400000000002E-2</v>
      </c>
      <c r="EE148">
        <v>38070.300000000003</v>
      </c>
      <c r="EF148">
        <v>41733.4</v>
      </c>
      <c r="EG148">
        <v>35339.199999999997</v>
      </c>
      <c r="EH148">
        <v>38708.6</v>
      </c>
      <c r="EI148">
        <v>45793.599999999999</v>
      </c>
      <c r="EJ148">
        <v>52007.8</v>
      </c>
      <c r="EK148">
        <v>55220.5</v>
      </c>
      <c r="EL148">
        <v>62040.3</v>
      </c>
      <c r="EM148">
        <v>1.9936</v>
      </c>
      <c r="EN148">
        <v>2.1265999999999998</v>
      </c>
      <c r="EO148">
        <v>7.9870200000000002E-2</v>
      </c>
      <c r="EP148">
        <v>0</v>
      </c>
      <c r="EQ148">
        <v>24.738600000000002</v>
      </c>
      <c r="ER148">
        <v>999.9</v>
      </c>
      <c r="ES148">
        <v>44.841999999999999</v>
      </c>
      <c r="ET148">
        <v>33.113</v>
      </c>
      <c r="EU148">
        <v>32.434399999999997</v>
      </c>
      <c r="EV148">
        <v>53.463099999999997</v>
      </c>
      <c r="EW148">
        <v>38.854199999999999</v>
      </c>
      <c r="EX148">
        <v>2</v>
      </c>
      <c r="EY148">
        <v>-7.7073199999999994E-2</v>
      </c>
      <c r="EZ148">
        <v>-0.29902000000000001</v>
      </c>
      <c r="FA148">
        <v>20.151700000000002</v>
      </c>
      <c r="FB148">
        <v>5.20052</v>
      </c>
      <c r="FC148">
        <v>12.008800000000001</v>
      </c>
      <c r="FD148">
        <v>4.976</v>
      </c>
      <c r="FE148">
        <v>3.2932000000000001</v>
      </c>
      <c r="FF148">
        <v>9999</v>
      </c>
      <c r="FG148">
        <v>9999</v>
      </c>
      <c r="FH148">
        <v>9999</v>
      </c>
      <c r="FI148">
        <v>580.6</v>
      </c>
      <c r="FJ148">
        <v>1.8630100000000001</v>
      </c>
      <c r="FK148">
        <v>1.86798</v>
      </c>
      <c r="FL148">
        <v>1.86768</v>
      </c>
      <c r="FM148">
        <v>1.86887</v>
      </c>
      <c r="FN148">
        <v>1.8696600000000001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5.0019999999999998</v>
      </c>
      <c r="GF148">
        <v>0.42259999999999998</v>
      </c>
      <c r="GG148">
        <v>4.1105</v>
      </c>
      <c r="GH148">
        <v>7.67244E-3</v>
      </c>
      <c r="GI148">
        <v>-4.3099900000000001E-7</v>
      </c>
      <c r="GJ148">
        <v>-1.23938E-11</v>
      </c>
      <c r="GK148">
        <v>-0.116349886799232</v>
      </c>
      <c r="GL148">
        <v>-1.24571880312714E-2</v>
      </c>
      <c r="GM148">
        <v>1.4289494627965E-3</v>
      </c>
      <c r="GN148">
        <v>-4.3703736857135599E-6</v>
      </c>
      <c r="GO148">
        <v>13</v>
      </c>
      <c r="GP148">
        <v>1891</v>
      </c>
      <c r="GQ148">
        <v>2</v>
      </c>
      <c r="GR148">
        <v>33</v>
      </c>
      <c r="GS148">
        <v>2628.7</v>
      </c>
      <c r="GT148">
        <v>2628.7</v>
      </c>
      <c r="GU148">
        <v>0.45288099999999998</v>
      </c>
      <c r="GV148">
        <v>2.6672400000000001</v>
      </c>
      <c r="GW148">
        <v>2.2485400000000002</v>
      </c>
      <c r="GX148">
        <v>2.7624499999999999</v>
      </c>
      <c r="GY148">
        <v>1.9958499999999999</v>
      </c>
      <c r="GZ148">
        <v>2.3645</v>
      </c>
      <c r="HA148">
        <v>35.847700000000003</v>
      </c>
      <c r="HB148">
        <v>15.068899999999999</v>
      </c>
      <c r="HC148">
        <v>18</v>
      </c>
      <c r="HD148">
        <v>503.04599999999999</v>
      </c>
      <c r="HE148">
        <v>591.12699999999995</v>
      </c>
      <c r="HF148">
        <v>25.698499999999999</v>
      </c>
      <c r="HG148">
        <v>26.3597</v>
      </c>
      <c r="HH148">
        <v>29.999700000000001</v>
      </c>
      <c r="HI148">
        <v>26.302399999999999</v>
      </c>
      <c r="HJ148">
        <v>26.230399999999999</v>
      </c>
      <c r="HK148">
        <v>9.1053800000000003</v>
      </c>
      <c r="HL148">
        <v>39.494300000000003</v>
      </c>
      <c r="HM148">
        <v>0</v>
      </c>
      <c r="HN148">
        <v>25.719799999999999</v>
      </c>
      <c r="HO148">
        <v>83.901399999999995</v>
      </c>
      <c r="HP148">
        <v>18.842300000000002</v>
      </c>
      <c r="HQ148">
        <v>102.45099999999999</v>
      </c>
      <c r="HR148">
        <v>103.297</v>
      </c>
    </row>
    <row r="149" spans="1:226" x14ac:dyDescent="0.2">
      <c r="A149">
        <v>133</v>
      </c>
      <c r="B149">
        <v>1657471299.5999999</v>
      </c>
      <c r="C149">
        <v>1078.0999999046301</v>
      </c>
      <c r="D149" t="s">
        <v>625</v>
      </c>
      <c r="E149" t="s">
        <v>626</v>
      </c>
      <c r="F149">
        <v>5</v>
      </c>
      <c r="G149" t="s">
        <v>584</v>
      </c>
      <c r="H149" t="s">
        <v>354</v>
      </c>
      <c r="I149">
        <v>1657471297.0999999</v>
      </c>
      <c r="J149">
        <f t="shared" si="68"/>
        <v>1.0707969595022515E-2</v>
      </c>
      <c r="K149">
        <f t="shared" si="69"/>
        <v>10.707969595022515</v>
      </c>
      <c r="L149">
        <f t="shared" si="70"/>
        <v>4.6424840977361672</v>
      </c>
      <c r="M149">
        <f t="shared" si="71"/>
        <v>114.29788888888901</v>
      </c>
      <c r="N149">
        <f t="shared" si="72"/>
        <v>93.825910331328771</v>
      </c>
      <c r="O149">
        <f t="shared" si="73"/>
        <v>6.5995021713102586</v>
      </c>
      <c r="P149">
        <f t="shared" si="74"/>
        <v>8.0394548076826435</v>
      </c>
      <c r="Q149">
        <f t="shared" si="75"/>
        <v>0.48603982810737106</v>
      </c>
      <c r="R149">
        <f t="shared" si="76"/>
        <v>2.8628733946047853</v>
      </c>
      <c r="S149">
        <f t="shared" si="77"/>
        <v>0.44441713134403737</v>
      </c>
      <c r="T149">
        <f t="shared" si="78"/>
        <v>0.28120270537483261</v>
      </c>
      <c r="U149">
        <f t="shared" si="79"/>
        <v>321.51147319382659</v>
      </c>
      <c r="V149">
        <f t="shared" si="80"/>
        <v>26.393402668224457</v>
      </c>
      <c r="W149">
        <f t="shared" si="81"/>
        <v>26.393402668224457</v>
      </c>
      <c r="X149">
        <f t="shared" si="82"/>
        <v>3.4536106758810123</v>
      </c>
      <c r="Y149">
        <f t="shared" si="83"/>
        <v>50.025802162228594</v>
      </c>
      <c r="Z149">
        <f t="shared" si="84"/>
        <v>1.8224257474845222</v>
      </c>
      <c r="AA149">
        <f t="shared" si="85"/>
        <v>3.6429715641032216</v>
      </c>
      <c r="AB149">
        <f t="shared" si="86"/>
        <v>1.6311849283964901</v>
      </c>
      <c r="AC149">
        <f t="shared" si="87"/>
        <v>-472.22145914049293</v>
      </c>
      <c r="AD149">
        <f t="shared" si="88"/>
        <v>140.11580262962931</v>
      </c>
      <c r="AE149">
        <f t="shared" si="89"/>
        <v>10.546240262675822</v>
      </c>
      <c r="AF149">
        <f t="shared" si="90"/>
        <v>-4.7943054361184068E-2</v>
      </c>
      <c r="AG149">
        <f t="shared" si="91"/>
        <v>-21.924055035206486</v>
      </c>
      <c r="AH149">
        <f t="shared" si="92"/>
        <v>10.757126138758949</v>
      </c>
      <c r="AI149">
        <f t="shared" si="93"/>
        <v>4.6424840977361672</v>
      </c>
      <c r="AJ149">
        <v>102.126406690873</v>
      </c>
      <c r="AK149">
        <v>110.85869696969699</v>
      </c>
      <c r="AL149">
        <v>-3.23984395383855</v>
      </c>
      <c r="AM149">
        <v>65.516252302760904</v>
      </c>
      <c r="AN149">
        <f t="shared" si="94"/>
        <v>10.707969595022515</v>
      </c>
      <c r="AO149">
        <v>18.794720544754899</v>
      </c>
      <c r="AP149">
        <v>25.902807272727301</v>
      </c>
      <c r="AQ149">
        <v>-5.02316850927567E-3</v>
      </c>
      <c r="AR149">
        <v>77.464005483615594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37140.737406819404</v>
      </c>
      <c r="AX149">
        <f t="shared" si="98"/>
        <v>1999.97</v>
      </c>
      <c r="AY149">
        <f t="shared" si="99"/>
        <v>1681.1749353335888</v>
      </c>
      <c r="AZ149">
        <f t="shared" si="100"/>
        <v>0.84060007666794445</v>
      </c>
      <c r="BA149">
        <f t="shared" si="101"/>
        <v>0.16075814796913282</v>
      </c>
      <c r="BB149">
        <v>3.3969999999999998</v>
      </c>
      <c r="BC149">
        <v>0.5</v>
      </c>
      <c r="BD149" t="s">
        <v>355</v>
      </c>
      <c r="BE149">
        <v>2</v>
      </c>
      <c r="BF149" t="b">
        <v>1</v>
      </c>
      <c r="BG149">
        <v>1657471297.0999999</v>
      </c>
      <c r="BH149">
        <v>114.29788888888901</v>
      </c>
      <c r="BI149">
        <v>100.238744444444</v>
      </c>
      <c r="BJ149">
        <v>25.9096444444444</v>
      </c>
      <c r="BK149">
        <v>18.790977777777801</v>
      </c>
      <c r="BL149">
        <v>109.35344444444399</v>
      </c>
      <c r="BM149">
        <v>25.4876111111111</v>
      </c>
      <c r="BN149">
        <v>500.02577777777799</v>
      </c>
      <c r="BO149">
        <v>70.298933333333295</v>
      </c>
      <c r="BP149">
        <v>3.88033111111111E-2</v>
      </c>
      <c r="BQ149">
        <v>27.301222222222201</v>
      </c>
      <c r="BR149">
        <v>26.051855555555601</v>
      </c>
      <c r="BS149">
        <v>999.9</v>
      </c>
      <c r="BT149">
        <v>0</v>
      </c>
      <c r="BU149">
        <v>0</v>
      </c>
      <c r="BV149">
        <v>10001.666666666701</v>
      </c>
      <c r="BW149">
        <v>0</v>
      </c>
      <c r="BX149">
        <v>439.54444444444403</v>
      </c>
      <c r="BY149">
        <v>14.0593222222222</v>
      </c>
      <c r="BZ149">
        <v>117.338111111111</v>
      </c>
      <c r="CA149">
        <v>102.158277777778</v>
      </c>
      <c r="CB149">
        <v>7.1186922222222204</v>
      </c>
      <c r="CC149">
        <v>100.238744444444</v>
      </c>
      <c r="CD149">
        <v>18.790977777777801</v>
      </c>
      <c r="CE149">
        <v>1.82142111111111</v>
      </c>
      <c r="CF149">
        <v>1.3209855555555601</v>
      </c>
      <c r="CG149">
        <v>15.971855555555599</v>
      </c>
      <c r="CH149">
        <v>11.039766666666701</v>
      </c>
      <c r="CI149">
        <v>1999.97</v>
      </c>
      <c r="CJ149">
        <v>0.97999700000000001</v>
      </c>
      <c r="CK149">
        <v>2.0002900000000001E-2</v>
      </c>
      <c r="CL149">
        <v>0</v>
      </c>
      <c r="CM149">
        <v>2.2746111111111098</v>
      </c>
      <c r="CN149">
        <v>0</v>
      </c>
      <c r="CO149">
        <v>7423.53</v>
      </c>
      <c r="CP149">
        <v>17299.866666666701</v>
      </c>
      <c r="CQ149">
        <v>38.208111111111101</v>
      </c>
      <c r="CR149">
        <v>38.867777777777803</v>
      </c>
      <c r="CS149">
        <v>37.930111111111103</v>
      </c>
      <c r="CT149">
        <v>37.208111111111101</v>
      </c>
      <c r="CU149">
        <v>37.652555555555601</v>
      </c>
      <c r="CV149">
        <v>1959.9622222222199</v>
      </c>
      <c r="CW149">
        <v>40.004444444444403</v>
      </c>
      <c r="CX149">
        <v>0</v>
      </c>
      <c r="CY149">
        <v>1657471273.7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-4.0000000000000001E-3</v>
      </c>
      <c r="DH149">
        <v>8.7509999999999994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12.949655</v>
      </c>
      <c r="DO149">
        <v>8.6096015009380498</v>
      </c>
      <c r="DP149">
        <v>0.86426790087044203</v>
      </c>
      <c r="DQ149">
        <v>0</v>
      </c>
      <c r="DR149">
        <v>7.1119727499999996</v>
      </c>
      <c r="DS149">
        <v>9.3710656660402999E-2</v>
      </c>
      <c r="DT149">
        <v>1.1736179742041299E-2</v>
      </c>
      <c r="DU149">
        <v>1</v>
      </c>
      <c r="DV149">
        <v>1</v>
      </c>
      <c r="DW149">
        <v>2</v>
      </c>
      <c r="DX149" t="s">
        <v>357</v>
      </c>
      <c r="DY149">
        <v>2.9738500000000001</v>
      </c>
      <c r="DZ149">
        <v>2.6926000000000001</v>
      </c>
      <c r="EA149">
        <v>2.0737499999999999E-2</v>
      </c>
      <c r="EB149">
        <v>1.89059E-2</v>
      </c>
      <c r="EC149">
        <v>8.5891300000000004E-2</v>
      </c>
      <c r="ED149">
        <v>6.9029699999999999E-2</v>
      </c>
      <c r="EE149">
        <v>38187.800000000003</v>
      </c>
      <c r="EF149">
        <v>41873.199999999997</v>
      </c>
      <c r="EG149">
        <v>35339.800000000003</v>
      </c>
      <c r="EH149">
        <v>38709.5</v>
      </c>
      <c r="EI149">
        <v>45795.5</v>
      </c>
      <c r="EJ149">
        <v>52009.9</v>
      </c>
      <c r="EK149">
        <v>55221</v>
      </c>
      <c r="EL149">
        <v>62041.2</v>
      </c>
      <c r="EM149">
        <v>1.9934000000000001</v>
      </c>
      <c r="EN149">
        <v>2.1259999999999999</v>
      </c>
      <c r="EO149">
        <v>7.9274200000000003E-2</v>
      </c>
      <c r="EP149">
        <v>0</v>
      </c>
      <c r="EQ149">
        <v>24.742799999999999</v>
      </c>
      <c r="ER149">
        <v>999.9</v>
      </c>
      <c r="ES149">
        <v>44.817</v>
      </c>
      <c r="ET149">
        <v>33.113</v>
      </c>
      <c r="EU149">
        <v>32.4114</v>
      </c>
      <c r="EV149">
        <v>53.383000000000003</v>
      </c>
      <c r="EW149">
        <v>38.806100000000001</v>
      </c>
      <c r="EX149">
        <v>2</v>
      </c>
      <c r="EY149">
        <v>-7.7601600000000007E-2</v>
      </c>
      <c r="EZ149">
        <v>-0.27130700000000002</v>
      </c>
      <c r="FA149">
        <v>20.151399999999999</v>
      </c>
      <c r="FB149">
        <v>5.1993200000000002</v>
      </c>
      <c r="FC149">
        <v>12.0052</v>
      </c>
      <c r="FD149">
        <v>4.9756</v>
      </c>
      <c r="FE149">
        <v>3.2932000000000001</v>
      </c>
      <c r="FF149">
        <v>9999</v>
      </c>
      <c r="FG149">
        <v>9999</v>
      </c>
      <c r="FH149">
        <v>9999</v>
      </c>
      <c r="FI149">
        <v>580.6</v>
      </c>
      <c r="FJ149">
        <v>1.86304</v>
      </c>
      <c r="FK149">
        <v>1.86798</v>
      </c>
      <c r="FL149">
        <v>1.86768</v>
      </c>
      <c r="FM149">
        <v>1.8688400000000001</v>
      </c>
      <c r="FN149">
        <v>1.8696600000000001</v>
      </c>
      <c r="FO149">
        <v>1.8656900000000001</v>
      </c>
      <c r="FP149">
        <v>1.8667899999999999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4.8849999999999998</v>
      </c>
      <c r="GF149">
        <v>0.42180000000000001</v>
      </c>
      <c r="GG149">
        <v>4.1105</v>
      </c>
      <c r="GH149">
        <v>7.67244E-3</v>
      </c>
      <c r="GI149">
        <v>-4.3099900000000001E-7</v>
      </c>
      <c r="GJ149">
        <v>-1.23938E-11</v>
      </c>
      <c r="GK149">
        <v>-0.116349886799232</v>
      </c>
      <c r="GL149">
        <v>-1.24571880312714E-2</v>
      </c>
      <c r="GM149">
        <v>1.4289494627965E-3</v>
      </c>
      <c r="GN149">
        <v>-4.3703736857135599E-6</v>
      </c>
      <c r="GO149">
        <v>13</v>
      </c>
      <c r="GP149">
        <v>1891</v>
      </c>
      <c r="GQ149">
        <v>2</v>
      </c>
      <c r="GR149">
        <v>33</v>
      </c>
      <c r="GS149">
        <v>2628.8</v>
      </c>
      <c r="GT149">
        <v>2628.8</v>
      </c>
      <c r="GU149">
        <v>0.40527299999999999</v>
      </c>
      <c r="GV149">
        <v>2.6721200000000001</v>
      </c>
      <c r="GW149">
        <v>2.2485400000000002</v>
      </c>
      <c r="GX149">
        <v>2.7624499999999999</v>
      </c>
      <c r="GY149">
        <v>1.9958499999999999</v>
      </c>
      <c r="GZ149">
        <v>2.3791500000000001</v>
      </c>
      <c r="HA149">
        <v>35.824399999999997</v>
      </c>
      <c r="HB149">
        <v>15.068899999999999</v>
      </c>
      <c r="HC149">
        <v>18</v>
      </c>
      <c r="HD149">
        <v>502.87299999999999</v>
      </c>
      <c r="HE149">
        <v>590.63800000000003</v>
      </c>
      <c r="HF149">
        <v>25.649699999999999</v>
      </c>
      <c r="HG149">
        <v>26.3535</v>
      </c>
      <c r="HH149">
        <v>29.999700000000001</v>
      </c>
      <c r="HI149">
        <v>26.297899999999998</v>
      </c>
      <c r="HJ149">
        <v>26.226900000000001</v>
      </c>
      <c r="HK149">
        <v>8.1477699999999995</v>
      </c>
      <c r="HL149">
        <v>39.494300000000003</v>
      </c>
      <c r="HM149">
        <v>0</v>
      </c>
      <c r="HN149">
        <v>25.667200000000001</v>
      </c>
      <c r="HO149">
        <v>63.796300000000002</v>
      </c>
      <c r="HP149">
        <v>18.860199999999999</v>
      </c>
      <c r="HQ149">
        <v>102.452</v>
      </c>
      <c r="HR149">
        <v>103.29900000000001</v>
      </c>
    </row>
    <row r="150" spans="1:226" x14ac:dyDescent="0.2">
      <c r="A150">
        <v>134</v>
      </c>
      <c r="B150">
        <v>1657471304.5999999</v>
      </c>
      <c r="C150">
        <v>1083.0999999046301</v>
      </c>
      <c r="D150" t="s">
        <v>627</v>
      </c>
      <c r="E150" t="s">
        <v>628</v>
      </c>
      <c r="F150">
        <v>5</v>
      </c>
      <c r="G150" t="s">
        <v>584</v>
      </c>
      <c r="H150" t="s">
        <v>354</v>
      </c>
      <c r="I150">
        <v>1657471301.8</v>
      </c>
      <c r="J150">
        <f t="shared" si="68"/>
        <v>1.0709689455224367E-2</v>
      </c>
      <c r="K150">
        <f t="shared" si="69"/>
        <v>10.709689455224366</v>
      </c>
      <c r="L150">
        <f t="shared" si="70"/>
        <v>3.579672824152377</v>
      </c>
      <c r="M150">
        <f t="shared" si="71"/>
        <v>99.557090000000002</v>
      </c>
      <c r="N150">
        <f t="shared" si="72"/>
        <v>83.356714994081912</v>
      </c>
      <c r="O150">
        <f t="shared" si="73"/>
        <v>5.8630818608165809</v>
      </c>
      <c r="P150">
        <f t="shared" si="74"/>
        <v>7.0025716408825094</v>
      </c>
      <c r="Q150">
        <f t="shared" si="75"/>
        <v>0.4864856440531749</v>
      </c>
      <c r="R150">
        <f t="shared" si="76"/>
        <v>2.8602343789826379</v>
      </c>
      <c r="S150">
        <f t="shared" si="77"/>
        <v>0.44475512175289977</v>
      </c>
      <c r="T150">
        <f t="shared" si="78"/>
        <v>0.28142236502346002</v>
      </c>
      <c r="U150">
        <f t="shared" si="79"/>
        <v>321.50211479999996</v>
      </c>
      <c r="V150">
        <f t="shared" si="80"/>
        <v>26.382091694620328</v>
      </c>
      <c r="W150">
        <f t="shared" si="81"/>
        <v>26.382091694620328</v>
      </c>
      <c r="X150">
        <f t="shared" si="82"/>
        <v>3.4513066170222753</v>
      </c>
      <c r="Y150">
        <f t="shared" si="83"/>
        <v>50.017848963586495</v>
      </c>
      <c r="Z150">
        <f t="shared" si="84"/>
        <v>1.8210671996739258</v>
      </c>
      <c r="AA150">
        <f t="shared" si="85"/>
        <v>3.6408346968292884</v>
      </c>
      <c r="AB150">
        <f t="shared" si="86"/>
        <v>1.6302394173483494</v>
      </c>
      <c r="AC150">
        <f t="shared" si="87"/>
        <v>-472.29730497539458</v>
      </c>
      <c r="AD150">
        <f t="shared" si="88"/>
        <v>140.18691166092447</v>
      </c>
      <c r="AE150">
        <f t="shared" si="89"/>
        <v>10.560201532628902</v>
      </c>
      <c r="AF150">
        <f t="shared" si="90"/>
        <v>-4.8076981841234101E-2</v>
      </c>
      <c r="AG150">
        <f t="shared" si="91"/>
        <v>-22.967585289518819</v>
      </c>
      <c r="AH150">
        <f t="shared" si="92"/>
        <v>10.748378548242309</v>
      </c>
      <c r="AI150">
        <f t="shared" si="93"/>
        <v>3.579672824152377</v>
      </c>
      <c r="AJ150">
        <v>85.3323690315828</v>
      </c>
      <c r="AK150">
        <v>94.775168484848507</v>
      </c>
      <c r="AL150">
        <v>-3.2326253045915099</v>
      </c>
      <c r="AM150">
        <v>65.516252302760904</v>
      </c>
      <c r="AN150">
        <f t="shared" si="94"/>
        <v>10.709689455224366</v>
      </c>
      <c r="AO150">
        <v>18.780798415234699</v>
      </c>
      <c r="AP150">
        <v>25.883546060606101</v>
      </c>
      <c r="AQ150">
        <v>-3.3421370538551298E-3</v>
      </c>
      <c r="AR150">
        <v>77.464005483615594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37094.711150058341</v>
      </c>
      <c r="AX150">
        <f t="shared" si="98"/>
        <v>1999.913</v>
      </c>
      <c r="AY150">
        <f t="shared" si="99"/>
        <v>1681.1269199999997</v>
      </c>
      <c r="AZ150">
        <f t="shared" si="100"/>
        <v>0.84060002610113527</v>
      </c>
      <c r="BA150">
        <f t="shared" si="101"/>
        <v>0.16075805037519131</v>
      </c>
      <c r="BB150">
        <v>3.3969999999999998</v>
      </c>
      <c r="BC150">
        <v>0.5</v>
      </c>
      <c r="BD150" t="s">
        <v>355</v>
      </c>
      <c r="BE150">
        <v>2</v>
      </c>
      <c r="BF150" t="b">
        <v>1</v>
      </c>
      <c r="BG150">
        <v>1657471301.8</v>
      </c>
      <c r="BH150">
        <v>99.557090000000002</v>
      </c>
      <c r="BI150">
        <v>84.679199999999994</v>
      </c>
      <c r="BJ150">
        <v>25.890509999999999</v>
      </c>
      <c r="BK150">
        <v>18.776779999999999</v>
      </c>
      <c r="BL150">
        <v>94.723770000000002</v>
      </c>
      <c r="BM150">
        <v>25.469390000000001</v>
      </c>
      <c r="BN150">
        <v>499.97570000000002</v>
      </c>
      <c r="BO150">
        <v>70.298249999999996</v>
      </c>
      <c r="BP150">
        <v>3.8997110000000001E-2</v>
      </c>
      <c r="BQ150">
        <v>27.29121</v>
      </c>
      <c r="BR150">
        <v>26.043769999999999</v>
      </c>
      <c r="BS150">
        <v>999.9</v>
      </c>
      <c r="BT150">
        <v>0</v>
      </c>
      <c r="BU150">
        <v>0</v>
      </c>
      <c r="BV150">
        <v>9988.5</v>
      </c>
      <c r="BW150">
        <v>0</v>
      </c>
      <c r="BX150">
        <v>438.0795</v>
      </c>
      <c r="BY150">
        <v>14.877940000000001</v>
      </c>
      <c r="BZ150">
        <v>102.20322</v>
      </c>
      <c r="CA150">
        <v>86.299670000000006</v>
      </c>
      <c r="CB150">
        <v>7.1137160000000002</v>
      </c>
      <c r="CC150">
        <v>84.679199999999994</v>
      </c>
      <c r="CD150">
        <v>18.776779999999999</v>
      </c>
      <c r="CE150">
        <v>1.820057</v>
      </c>
      <c r="CF150">
        <v>1.319976</v>
      </c>
      <c r="CG150">
        <v>15.960089999999999</v>
      </c>
      <c r="CH150">
        <v>11.02824</v>
      </c>
      <c r="CI150">
        <v>1999.913</v>
      </c>
      <c r="CJ150">
        <v>0.97999729999999996</v>
      </c>
      <c r="CK150">
        <v>2.0002590000000001E-2</v>
      </c>
      <c r="CL150">
        <v>0</v>
      </c>
      <c r="CM150">
        <v>2.2213400000000001</v>
      </c>
      <c r="CN150">
        <v>0</v>
      </c>
      <c r="CO150">
        <v>7427.8980000000001</v>
      </c>
      <c r="CP150">
        <v>17299.37</v>
      </c>
      <c r="CQ150">
        <v>38.324800000000003</v>
      </c>
      <c r="CR150">
        <v>38.987200000000001</v>
      </c>
      <c r="CS150">
        <v>38.006100000000004</v>
      </c>
      <c r="CT150">
        <v>37.324800000000003</v>
      </c>
      <c r="CU150">
        <v>37.7498</v>
      </c>
      <c r="CV150">
        <v>1959.913</v>
      </c>
      <c r="CW150">
        <v>40</v>
      </c>
      <c r="CX150">
        <v>0</v>
      </c>
      <c r="CY150">
        <v>1657471278.5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-4.0000000000000001E-3</v>
      </c>
      <c r="DH150">
        <v>8.7509999999999994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13.5406925</v>
      </c>
      <c r="DO150">
        <v>9.1354975609756099</v>
      </c>
      <c r="DP150">
        <v>0.90956950212380705</v>
      </c>
      <c r="DQ150">
        <v>0</v>
      </c>
      <c r="DR150">
        <v>7.1162032499999999</v>
      </c>
      <c r="DS150">
        <v>1.30364352720308E-2</v>
      </c>
      <c r="DT150">
        <v>6.3611828253478204E-3</v>
      </c>
      <c r="DU150">
        <v>1</v>
      </c>
      <c r="DV150">
        <v>1</v>
      </c>
      <c r="DW150">
        <v>2</v>
      </c>
      <c r="DX150" t="s">
        <v>357</v>
      </c>
      <c r="DY150">
        <v>2.9741599999999999</v>
      </c>
      <c r="DZ150">
        <v>2.6934</v>
      </c>
      <c r="EA150">
        <v>1.7690899999999999E-2</v>
      </c>
      <c r="EB150">
        <v>1.56116E-2</v>
      </c>
      <c r="EC150">
        <v>8.5839399999999996E-2</v>
      </c>
      <c r="ED150">
        <v>6.9005899999999995E-2</v>
      </c>
      <c r="EE150">
        <v>38307.300000000003</v>
      </c>
      <c r="EF150">
        <v>42014.1</v>
      </c>
      <c r="EG150">
        <v>35340.400000000001</v>
      </c>
      <c r="EH150">
        <v>38709.9</v>
      </c>
      <c r="EI150">
        <v>45798.1</v>
      </c>
      <c r="EJ150">
        <v>52012</v>
      </c>
      <c r="EK150">
        <v>55221.1</v>
      </c>
      <c r="EL150">
        <v>62042.2</v>
      </c>
      <c r="EM150">
        <v>1.994</v>
      </c>
      <c r="EN150">
        <v>2.1267999999999998</v>
      </c>
      <c r="EO150">
        <v>7.9423199999999999E-2</v>
      </c>
      <c r="EP150">
        <v>0</v>
      </c>
      <c r="EQ150">
        <v>24.7469</v>
      </c>
      <c r="ER150">
        <v>999.9</v>
      </c>
      <c r="ES150">
        <v>44.817</v>
      </c>
      <c r="ET150">
        <v>33.113</v>
      </c>
      <c r="EU150">
        <v>32.410699999999999</v>
      </c>
      <c r="EV150">
        <v>53.482999999999997</v>
      </c>
      <c r="EW150">
        <v>38.826099999999997</v>
      </c>
      <c r="EX150">
        <v>2</v>
      </c>
      <c r="EY150">
        <v>-7.8414600000000001E-2</v>
      </c>
      <c r="EZ150">
        <v>-0.26747300000000002</v>
      </c>
      <c r="FA150">
        <v>20.151700000000002</v>
      </c>
      <c r="FB150">
        <v>5.1993200000000002</v>
      </c>
      <c r="FC150">
        <v>12.0076</v>
      </c>
      <c r="FD150">
        <v>4.976</v>
      </c>
      <c r="FE150">
        <v>3.2934000000000001</v>
      </c>
      <c r="FF150">
        <v>9999</v>
      </c>
      <c r="FG150">
        <v>9999</v>
      </c>
      <c r="FH150">
        <v>9999</v>
      </c>
      <c r="FI150">
        <v>580.6</v>
      </c>
      <c r="FJ150">
        <v>1.8630100000000001</v>
      </c>
      <c r="FK150">
        <v>1.86795</v>
      </c>
      <c r="FL150">
        <v>1.86768</v>
      </c>
      <c r="FM150">
        <v>1.8688400000000001</v>
      </c>
      <c r="FN150">
        <v>1.8696600000000001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4.7679999999999998</v>
      </c>
      <c r="GF150">
        <v>0.42070000000000002</v>
      </c>
      <c r="GG150">
        <v>4.1105</v>
      </c>
      <c r="GH150">
        <v>7.67244E-3</v>
      </c>
      <c r="GI150">
        <v>-4.3099900000000001E-7</v>
      </c>
      <c r="GJ150">
        <v>-1.23938E-11</v>
      </c>
      <c r="GK150">
        <v>-0.116349886799232</v>
      </c>
      <c r="GL150">
        <v>-1.24571880312714E-2</v>
      </c>
      <c r="GM150">
        <v>1.4289494627965E-3</v>
      </c>
      <c r="GN150">
        <v>-4.3703736857135599E-6</v>
      </c>
      <c r="GO150">
        <v>13</v>
      </c>
      <c r="GP150">
        <v>1891</v>
      </c>
      <c r="GQ150">
        <v>2</v>
      </c>
      <c r="GR150">
        <v>33</v>
      </c>
      <c r="GS150">
        <v>2628.9</v>
      </c>
      <c r="GT150">
        <v>2628.9</v>
      </c>
      <c r="GU150">
        <v>0.35278300000000001</v>
      </c>
      <c r="GV150">
        <v>2.67944</v>
      </c>
      <c r="GW150">
        <v>2.2485400000000002</v>
      </c>
      <c r="GX150">
        <v>2.7624499999999999</v>
      </c>
      <c r="GY150">
        <v>1.9958499999999999</v>
      </c>
      <c r="GZ150">
        <v>2.3645</v>
      </c>
      <c r="HA150">
        <v>35.824399999999997</v>
      </c>
      <c r="HB150">
        <v>15.068899999999999</v>
      </c>
      <c r="HC150">
        <v>18</v>
      </c>
      <c r="HD150">
        <v>503.22899999999998</v>
      </c>
      <c r="HE150">
        <v>591.18100000000004</v>
      </c>
      <c r="HF150">
        <v>25.599399999999999</v>
      </c>
      <c r="HG150">
        <v>26.346399999999999</v>
      </c>
      <c r="HH150">
        <v>29.999500000000001</v>
      </c>
      <c r="HI150">
        <v>26.293500000000002</v>
      </c>
      <c r="HJ150">
        <v>26.221599999999999</v>
      </c>
      <c r="HK150">
        <v>7.1026600000000002</v>
      </c>
      <c r="HL150">
        <v>39.2014</v>
      </c>
      <c r="HM150">
        <v>0</v>
      </c>
      <c r="HN150">
        <v>25.617100000000001</v>
      </c>
      <c r="HO150">
        <v>50.3142</v>
      </c>
      <c r="HP150">
        <v>18.895199999999999</v>
      </c>
      <c r="HQ150">
        <v>102.453</v>
      </c>
      <c r="HR150">
        <v>103.3</v>
      </c>
    </row>
    <row r="151" spans="1:226" x14ac:dyDescent="0.2">
      <c r="A151">
        <v>135</v>
      </c>
      <c r="B151">
        <v>1657471401.5999999</v>
      </c>
      <c r="C151">
        <v>1180.0999999046301</v>
      </c>
      <c r="D151" t="s">
        <v>629</v>
      </c>
      <c r="E151" t="s">
        <v>630</v>
      </c>
      <c r="F151">
        <v>5</v>
      </c>
      <c r="G151" t="s">
        <v>584</v>
      </c>
      <c r="H151" t="s">
        <v>354</v>
      </c>
      <c r="I151">
        <v>1657471398.5999999</v>
      </c>
      <c r="J151">
        <f t="shared" si="68"/>
        <v>1.0348555897348791E-2</v>
      </c>
      <c r="K151">
        <f t="shared" si="69"/>
        <v>10.348555897348792</v>
      </c>
      <c r="L151">
        <f t="shared" si="70"/>
        <v>20.935086829197832</v>
      </c>
      <c r="M151">
        <f t="shared" si="71"/>
        <v>403.04590909090899</v>
      </c>
      <c r="N151">
        <f t="shared" si="72"/>
        <v>310.81834282200697</v>
      </c>
      <c r="O151">
        <f t="shared" si="73"/>
        <v>21.86126594299402</v>
      </c>
      <c r="P151">
        <f t="shared" si="74"/>
        <v>28.348049622405682</v>
      </c>
      <c r="Q151">
        <f t="shared" si="75"/>
        <v>0.45982679630447937</v>
      </c>
      <c r="R151">
        <f t="shared" si="76"/>
        <v>2.8541240412473905</v>
      </c>
      <c r="S151">
        <f t="shared" si="77"/>
        <v>0.42228278887648207</v>
      </c>
      <c r="T151">
        <f t="shared" si="78"/>
        <v>0.26704400736770095</v>
      </c>
      <c r="U151">
        <f t="shared" si="79"/>
        <v>321.51286063636365</v>
      </c>
      <c r="V151">
        <f t="shared" si="80"/>
        <v>26.520814448586957</v>
      </c>
      <c r="W151">
        <f t="shared" si="81"/>
        <v>26.520814448586957</v>
      </c>
      <c r="X151">
        <f t="shared" si="82"/>
        <v>3.4796575355898107</v>
      </c>
      <c r="Y151">
        <f t="shared" si="83"/>
        <v>49.885785245526762</v>
      </c>
      <c r="Z151">
        <f t="shared" si="84"/>
        <v>1.8209728146137705</v>
      </c>
      <c r="AA151">
        <f t="shared" si="85"/>
        <v>3.6502839549409649</v>
      </c>
      <c r="AB151">
        <f t="shared" si="86"/>
        <v>1.6586847209760402</v>
      </c>
      <c r="AC151">
        <f t="shared" si="87"/>
        <v>-456.37131507308169</v>
      </c>
      <c r="AD151">
        <f t="shared" si="88"/>
        <v>125.34852359937945</v>
      </c>
      <c r="AE151">
        <f t="shared" si="89"/>
        <v>9.4713085968066526</v>
      </c>
      <c r="AF151">
        <f t="shared" si="90"/>
        <v>-3.8622240531950069E-2</v>
      </c>
      <c r="AG151">
        <f t="shared" si="91"/>
        <v>20.689552606460666</v>
      </c>
      <c r="AH151">
        <f t="shared" si="92"/>
        <v>10.280292115379478</v>
      </c>
      <c r="AI151">
        <f t="shared" si="93"/>
        <v>20.935086829197832</v>
      </c>
      <c r="AJ151">
        <v>428.13257457483701</v>
      </c>
      <c r="AK151">
        <v>413.70853939393902</v>
      </c>
      <c r="AL151">
        <v>-2.0601127712972199E-2</v>
      </c>
      <c r="AM151">
        <v>65.516252302760904</v>
      </c>
      <c r="AN151">
        <f t="shared" si="94"/>
        <v>10.348555897348792</v>
      </c>
      <c r="AO151">
        <v>19.0877910737353</v>
      </c>
      <c r="AP151">
        <v>25.901881818181799</v>
      </c>
      <c r="AQ151">
        <v>7.9316821433588602E-3</v>
      </c>
      <c r="AR151">
        <v>77.464005483615594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36979.808094219974</v>
      </c>
      <c r="AX151">
        <f t="shared" si="98"/>
        <v>1999.98</v>
      </c>
      <c r="AY151">
        <f t="shared" si="99"/>
        <v>1681.1832272727272</v>
      </c>
      <c r="AZ151">
        <f t="shared" si="100"/>
        <v>0.84060001963655995</v>
      </c>
      <c r="BA151">
        <f t="shared" si="101"/>
        <v>0.1607580378985608</v>
      </c>
      <c r="BB151">
        <v>3.3969999999999998</v>
      </c>
      <c r="BC151">
        <v>0.5</v>
      </c>
      <c r="BD151" t="s">
        <v>355</v>
      </c>
      <c r="BE151">
        <v>2</v>
      </c>
      <c r="BF151" t="b">
        <v>1</v>
      </c>
      <c r="BG151">
        <v>1657471398.5999999</v>
      </c>
      <c r="BH151">
        <v>403.04590909090899</v>
      </c>
      <c r="BI151">
        <v>419.91736363636397</v>
      </c>
      <c r="BJ151">
        <v>25.890163636363599</v>
      </c>
      <c r="BK151">
        <v>19.086590909090901</v>
      </c>
      <c r="BL151">
        <v>395.96572727272701</v>
      </c>
      <c r="BM151">
        <v>25.469054545454501</v>
      </c>
      <c r="BN151">
        <v>500.00218181818201</v>
      </c>
      <c r="BO151">
        <v>70.295618181818199</v>
      </c>
      <c r="BP151">
        <v>3.8924318181818199E-2</v>
      </c>
      <c r="BQ151">
        <v>27.3354454545455</v>
      </c>
      <c r="BR151">
        <v>26.082718181818201</v>
      </c>
      <c r="BS151">
        <v>999.9</v>
      </c>
      <c r="BT151">
        <v>0</v>
      </c>
      <c r="BU151">
        <v>0</v>
      </c>
      <c r="BV151">
        <v>9958.1818181818198</v>
      </c>
      <c r="BW151">
        <v>0</v>
      </c>
      <c r="BX151">
        <v>417.94590909090903</v>
      </c>
      <c r="BY151">
        <v>-16.8715090909091</v>
      </c>
      <c r="BZ151">
        <v>413.75809090909098</v>
      </c>
      <c r="CA151">
        <v>428.08790909090902</v>
      </c>
      <c r="CB151">
        <v>6.8035763636363598</v>
      </c>
      <c r="CC151">
        <v>419.91736363636397</v>
      </c>
      <c r="CD151">
        <v>19.086590909090901</v>
      </c>
      <c r="CE151">
        <v>1.8199627272727299</v>
      </c>
      <c r="CF151">
        <v>1.34170272727273</v>
      </c>
      <c r="CG151">
        <v>15.959318181818199</v>
      </c>
      <c r="CH151">
        <v>11.274318181818201</v>
      </c>
      <c r="CI151">
        <v>1999.98</v>
      </c>
      <c r="CJ151">
        <v>0.97999745454545495</v>
      </c>
      <c r="CK151">
        <v>2.00023818181818E-2</v>
      </c>
      <c r="CL151">
        <v>0</v>
      </c>
      <c r="CM151">
        <v>2.39618181818182</v>
      </c>
      <c r="CN151">
        <v>0</v>
      </c>
      <c r="CO151">
        <v>7765.9145454545496</v>
      </c>
      <c r="CP151">
        <v>17299.9727272727</v>
      </c>
      <c r="CQ151">
        <v>40.278090909090899</v>
      </c>
      <c r="CR151">
        <v>40.732818181818203</v>
      </c>
      <c r="CS151">
        <v>39.6190909090909</v>
      </c>
      <c r="CT151">
        <v>39.755363636363597</v>
      </c>
      <c r="CU151">
        <v>39.533818181818198</v>
      </c>
      <c r="CV151">
        <v>1959.97909090909</v>
      </c>
      <c r="CW151">
        <v>40.000909090909097</v>
      </c>
      <c r="CX151">
        <v>0</v>
      </c>
      <c r="CY151">
        <v>1657471375.7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-4.0000000000000001E-3</v>
      </c>
      <c r="DH151">
        <v>8.7509999999999994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-16.873905000000001</v>
      </c>
      <c r="DO151">
        <v>-0.18280075046899999</v>
      </c>
      <c r="DP151">
        <v>9.1223335693231294E-2</v>
      </c>
      <c r="DQ151">
        <v>0</v>
      </c>
      <c r="DR151">
        <v>6.8537077499999999</v>
      </c>
      <c r="DS151">
        <v>-0.32896446529079898</v>
      </c>
      <c r="DT151">
        <v>3.8443729429355603E-2</v>
      </c>
      <c r="DU151">
        <v>0</v>
      </c>
      <c r="DV151">
        <v>0</v>
      </c>
      <c r="DW151">
        <v>2</v>
      </c>
      <c r="DX151" t="s">
        <v>401</v>
      </c>
      <c r="DY151">
        <v>2.9739599999999999</v>
      </c>
      <c r="DZ151">
        <v>2.6927400000000001</v>
      </c>
      <c r="EA151">
        <v>6.8615099999999998E-2</v>
      </c>
      <c r="EB151">
        <v>7.1887900000000005E-2</v>
      </c>
      <c r="EC151">
        <v>8.5905999999999996E-2</v>
      </c>
      <c r="ED151">
        <v>6.9820499999999994E-2</v>
      </c>
      <c r="EE151">
        <v>36330.9</v>
      </c>
      <c r="EF151">
        <v>39624.800000000003</v>
      </c>
      <c r="EG151">
        <v>35348.199999999997</v>
      </c>
      <c r="EH151">
        <v>38720.400000000001</v>
      </c>
      <c r="EI151">
        <v>45804.2</v>
      </c>
      <c r="EJ151">
        <v>51981.9</v>
      </c>
      <c r="EK151">
        <v>55231.1</v>
      </c>
      <c r="EL151">
        <v>62058.9</v>
      </c>
      <c r="EM151">
        <v>1.9944</v>
      </c>
      <c r="EN151">
        <v>2.1314000000000002</v>
      </c>
      <c r="EO151">
        <v>7.7188000000000007E-2</v>
      </c>
      <c r="EP151">
        <v>0</v>
      </c>
      <c r="EQ151">
        <v>24.8095</v>
      </c>
      <c r="ER151">
        <v>999.9</v>
      </c>
      <c r="ES151">
        <v>44.420999999999999</v>
      </c>
      <c r="ET151">
        <v>33.042000000000002</v>
      </c>
      <c r="EU151">
        <v>32.000399999999999</v>
      </c>
      <c r="EV151">
        <v>53.443100000000001</v>
      </c>
      <c r="EW151">
        <v>38.709899999999998</v>
      </c>
      <c r="EX151">
        <v>2</v>
      </c>
      <c r="EY151">
        <v>-9.0121999999999994E-2</v>
      </c>
      <c r="EZ151">
        <v>-2.5272300000000001E-3</v>
      </c>
      <c r="FA151">
        <v>20.151599999999998</v>
      </c>
      <c r="FB151">
        <v>5.20052</v>
      </c>
      <c r="FC151">
        <v>12.0099</v>
      </c>
      <c r="FD151">
        <v>4.976</v>
      </c>
      <c r="FE151">
        <v>3.2932000000000001</v>
      </c>
      <c r="FF151">
        <v>9999</v>
      </c>
      <c r="FG151">
        <v>9999</v>
      </c>
      <c r="FH151">
        <v>9999</v>
      </c>
      <c r="FI151">
        <v>580.6</v>
      </c>
      <c r="FJ151">
        <v>1.86304</v>
      </c>
      <c r="FK151">
        <v>1.86795</v>
      </c>
      <c r="FL151">
        <v>1.86768</v>
      </c>
      <c r="FM151">
        <v>1.8688</v>
      </c>
      <c r="FN151">
        <v>1.8696299999999999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7.08</v>
      </c>
      <c r="GF151">
        <v>0.42180000000000001</v>
      </c>
      <c r="GG151">
        <v>4.1105</v>
      </c>
      <c r="GH151">
        <v>7.67244E-3</v>
      </c>
      <c r="GI151">
        <v>-4.3099900000000001E-7</v>
      </c>
      <c r="GJ151">
        <v>-1.23938E-11</v>
      </c>
      <c r="GK151">
        <v>-0.116349886799232</v>
      </c>
      <c r="GL151">
        <v>-1.24571880312714E-2</v>
      </c>
      <c r="GM151">
        <v>1.4289494627965E-3</v>
      </c>
      <c r="GN151">
        <v>-4.3703736857135599E-6</v>
      </c>
      <c r="GO151">
        <v>13</v>
      </c>
      <c r="GP151">
        <v>1891</v>
      </c>
      <c r="GQ151">
        <v>2</v>
      </c>
      <c r="GR151">
        <v>33</v>
      </c>
      <c r="GS151">
        <v>2630.5</v>
      </c>
      <c r="GT151">
        <v>2630.5</v>
      </c>
      <c r="GU151">
        <v>1.33789</v>
      </c>
      <c r="GV151">
        <v>2.65381</v>
      </c>
      <c r="GW151">
        <v>2.2485400000000002</v>
      </c>
      <c r="GX151">
        <v>2.7612299999999999</v>
      </c>
      <c r="GY151">
        <v>1.9958499999999999</v>
      </c>
      <c r="GZ151">
        <v>2.3718300000000001</v>
      </c>
      <c r="HA151">
        <v>35.6845</v>
      </c>
      <c r="HB151">
        <v>15.051399999999999</v>
      </c>
      <c r="HC151">
        <v>18</v>
      </c>
      <c r="HD151">
        <v>502.53800000000001</v>
      </c>
      <c r="HE151">
        <v>593.58399999999995</v>
      </c>
      <c r="HF151">
        <v>25.643699999999999</v>
      </c>
      <c r="HG151">
        <v>26.206700000000001</v>
      </c>
      <c r="HH151">
        <v>29.999500000000001</v>
      </c>
      <c r="HI151">
        <v>26.189800000000002</v>
      </c>
      <c r="HJ151">
        <v>26.1252</v>
      </c>
      <c r="HK151">
        <v>26.809899999999999</v>
      </c>
      <c r="HL151">
        <v>37.7423</v>
      </c>
      <c r="HM151">
        <v>0</v>
      </c>
      <c r="HN151">
        <v>25.608699999999999</v>
      </c>
      <c r="HO151">
        <v>426.71499999999997</v>
      </c>
      <c r="HP151">
        <v>19.104600000000001</v>
      </c>
      <c r="HQ151">
        <v>102.473</v>
      </c>
      <c r="HR151">
        <v>103.328</v>
      </c>
    </row>
    <row r="152" spans="1:226" x14ac:dyDescent="0.2">
      <c r="A152">
        <v>136</v>
      </c>
      <c r="B152">
        <v>1657471406.5999999</v>
      </c>
      <c r="C152">
        <v>1185.0999999046301</v>
      </c>
      <c r="D152" t="s">
        <v>631</v>
      </c>
      <c r="E152" t="s">
        <v>632</v>
      </c>
      <c r="F152">
        <v>5</v>
      </c>
      <c r="G152" t="s">
        <v>584</v>
      </c>
      <c r="H152" t="s">
        <v>354</v>
      </c>
      <c r="I152">
        <v>1657471404.0999999</v>
      </c>
      <c r="J152">
        <f t="shared" si="68"/>
        <v>1.0304248741965262E-2</v>
      </c>
      <c r="K152">
        <f t="shared" si="69"/>
        <v>10.304248741965262</v>
      </c>
      <c r="L152">
        <f t="shared" si="70"/>
        <v>20.636532894933197</v>
      </c>
      <c r="M152">
        <f t="shared" si="71"/>
        <v>403.21444444444398</v>
      </c>
      <c r="N152">
        <f t="shared" si="72"/>
        <v>311.75080797959475</v>
      </c>
      <c r="O152">
        <f t="shared" si="73"/>
        <v>21.927300953951054</v>
      </c>
      <c r="P152">
        <f t="shared" si="74"/>
        <v>28.360486151144805</v>
      </c>
      <c r="Q152">
        <f t="shared" si="75"/>
        <v>0.4575903223780487</v>
      </c>
      <c r="R152">
        <f t="shared" si="76"/>
        <v>2.8638254792653597</v>
      </c>
      <c r="S152">
        <f t="shared" si="77"/>
        <v>0.42050989134355921</v>
      </c>
      <c r="T152">
        <f t="shared" si="78"/>
        <v>0.26589936434136197</v>
      </c>
      <c r="U152">
        <f t="shared" si="79"/>
        <v>321.51706400000057</v>
      </c>
      <c r="V152">
        <f t="shared" si="80"/>
        <v>26.524530981298106</v>
      </c>
      <c r="W152">
        <f t="shared" si="81"/>
        <v>26.524530981298106</v>
      </c>
      <c r="X152">
        <f t="shared" si="82"/>
        <v>3.4804198759431522</v>
      </c>
      <c r="Y152">
        <f t="shared" si="83"/>
        <v>49.941151333382344</v>
      </c>
      <c r="Z152">
        <f t="shared" si="84"/>
        <v>1.8218583801712569</v>
      </c>
      <c r="AA152">
        <f t="shared" si="85"/>
        <v>3.6480103712656411</v>
      </c>
      <c r="AB152">
        <f t="shared" si="86"/>
        <v>1.6585614957718953</v>
      </c>
      <c r="AC152">
        <f t="shared" si="87"/>
        <v>-454.41736952066805</v>
      </c>
      <c r="AD152">
        <f t="shared" si="88"/>
        <v>123.5588979095298</v>
      </c>
      <c r="AE152">
        <f t="shared" si="89"/>
        <v>9.304135609380376</v>
      </c>
      <c r="AF152">
        <f t="shared" si="90"/>
        <v>-3.727200175731582E-2</v>
      </c>
      <c r="AG152">
        <f t="shared" si="91"/>
        <v>23.328080245206358</v>
      </c>
      <c r="AH152">
        <f t="shared" si="92"/>
        <v>10.313089544904576</v>
      </c>
      <c r="AI152">
        <f t="shared" si="93"/>
        <v>20.636532894933197</v>
      </c>
      <c r="AJ152">
        <v>429.70200490609199</v>
      </c>
      <c r="AK152">
        <v>414.45306060605998</v>
      </c>
      <c r="AL152">
        <v>0.25914318057258201</v>
      </c>
      <c r="AM152">
        <v>65.516252302760904</v>
      </c>
      <c r="AN152">
        <f t="shared" si="94"/>
        <v>10.304248741965262</v>
      </c>
      <c r="AO152">
        <v>19.0788295631788</v>
      </c>
      <c r="AP152">
        <v>25.901501818181799</v>
      </c>
      <c r="AQ152">
        <v>-7.2541867360671904E-4</v>
      </c>
      <c r="AR152">
        <v>77.464005483615594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37154.832332683189</v>
      </c>
      <c r="AX152">
        <f t="shared" si="98"/>
        <v>2000.0066666666701</v>
      </c>
      <c r="AY152">
        <f t="shared" si="99"/>
        <v>1681.2056000000027</v>
      </c>
      <c r="AZ152">
        <f t="shared" si="100"/>
        <v>0.84059999800000662</v>
      </c>
      <c r="BA152">
        <f t="shared" si="101"/>
        <v>0.16075799614001288</v>
      </c>
      <c r="BB152">
        <v>3.3969999999999998</v>
      </c>
      <c r="BC152">
        <v>0.5</v>
      </c>
      <c r="BD152" t="s">
        <v>355</v>
      </c>
      <c r="BE152">
        <v>2</v>
      </c>
      <c r="BF152" t="b">
        <v>1</v>
      </c>
      <c r="BG152">
        <v>1657471404.0999999</v>
      </c>
      <c r="BH152">
        <v>403.21444444444398</v>
      </c>
      <c r="BI152">
        <v>421.88911111111099</v>
      </c>
      <c r="BJ152">
        <v>25.9022222222222</v>
      </c>
      <c r="BK152">
        <v>19.0768666666667</v>
      </c>
      <c r="BL152">
        <v>396.13299999999998</v>
      </c>
      <c r="BM152">
        <v>25.480533333333302</v>
      </c>
      <c r="BN152">
        <v>499.99033333333301</v>
      </c>
      <c r="BO152">
        <v>70.297433333333302</v>
      </c>
      <c r="BP152">
        <v>3.8554233333333299E-2</v>
      </c>
      <c r="BQ152">
        <v>27.324811111111099</v>
      </c>
      <c r="BR152">
        <v>26.079966666666699</v>
      </c>
      <c r="BS152">
        <v>999.9</v>
      </c>
      <c r="BT152">
        <v>0</v>
      </c>
      <c r="BU152">
        <v>0</v>
      </c>
      <c r="BV152">
        <v>10006.666666666701</v>
      </c>
      <c r="BW152">
        <v>0</v>
      </c>
      <c r="BX152">
        <v>416.07433333333302</v>
      </c>
      <c r="BY152">
        <v>-18.674755555555599</v>
      </c>
      <c r="BZ152">
        <v>413.93633333333298</v>
      </c>
      <c r="CA152">
        <v>430.09422222222202</v>
      </c>
      <c r="CB152">
        <v>6.8253688888888897</v>
      </c>
      <c r="CC152">
        <v>421.88911111111099</v>
      </c>
      <c r="CD152">
        <v>19.0768666666667</v>
      </c>
      <c r="CE152">
        <v>1.8208611111111099</v>
      </c>
      <c r="CF152">
        <v>1.3410533333333301</v>
      </c>
      <c r="CG152">
        <v>15.967033333333299</v>
      </c>
      <c r="CH152">
        <v>11.2670333333333</v>
      </c>
      <c r="CI152">
        <v>2000.0066666666701</v>
      </c>
      <c r="CJ152">
        <v>0.97999866666666702</v>
      </c>
      <c r="CK152">
        <v>2.0001111111111101E-2</v>
      </c>
      <c r="CL152">
        <v>0</v>
      </c>
      <c r="CM152">
        <v>2.4262222222222198</v>
      </c>
      <c r="CN152">
        <v>0</v>
      </c>
      <c r="CO152">
        <v>7772.49444444444</v>
      </c>
      <c r="CP152">
        <v>17300.2</v>
      </c>
      <c r="CQ152">
        <v>40.381777777777799</v>
      </c>
      <c r="CR152">
        <v>40.805111111111103</v>
      </c>
      <c r="CS152">
        <v>39.715000000000003</v>
      </c>
      <c r="CT152">
        <v>39.888777777777797</v>
      </c>
      <c r="CU152">
        <v>39.618000000000002</v>
      </c>
      <c r="CV152">
        <v>1960.0066666666701</v>
      </c>
      <c r="CW152">
        <v>40</v>
      </c>
      <c r="CX152">
        <v>0</v>
      </c>
      <c r="CY152">
        <v>1657471380.5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-4.0000000000000001E-3</v>
      </c>
      <c r="DH152">
        <v>8.7509999999999994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-17.089535000000001</v>
      </c>
      <c r="DO152">
        <v>-3.1839106941837798</v>
      </c>
      <c r="DP152">
        <v>0.635259636900536</v>
      </c>
      <c r="DQ152">
        <v>0</v>
      </c>
      <c r="DR152">
        <v>6.8387365000000004</v>
      </c>
      <c r="DS152">
        <v>-0.21322469043151701</v>
      </c>
      <c r="DT152">
        <v>3.1347981876829099E-2</v>
      </c>
      <c r="DU152">
        <v>0</v>
      </c>
      <c r="DV152">
        <v>0</v>
      </c>
      <c r="DW152">
        <v>2</v>
      </c>
      <c r="DX152" t="s">
        <v>401</v>
      </c>
      <c r="DY152">
        <v>2.9735499999999999</v>
      </c>
      <c r="DZ152">
        <v>2.6926100000000002</v>
      </c>
      <c r="EA152">
        <v>6.8776000000000004E-2</v>
      </c>
      <c r="EB152">
        <v>7.2687500000000002E-2</v>
      </c>
      <c r="EC152">
        <v>8.5893800000000006E-2</v>
      </c>
      <c r="ED152">
        <v>6.9806999999999994E-2</v>
      </c>
      <c r="EE152">
        <v>36325.599999999999</v>
      </c>
      <c r="EF152">
        <v>39591.9</v>
      </c>
      <c r="EG152">
        <v>35349.1</v>
      </c>
      <c r="EH152">
        <v>38721.5</v>
      </c>
      <c r="EI152">
        <v>45804.7</v>
      </c>
      <c r="EJ152">
        <v>51984.5</v>
      </c>
      <c r="EK152">
        <v>55231</v>
      </c>
      <c r="EL152">
        <v>62061.1</v>
      </c>
      <c r="EM152">
        <v>1.9950000000000001</v>
      </c>
      <c r="EN152">
        <v>2.1316000000000002</v>
      </c>
      <c r="EO152">
        <v>7.7337000000000003E-2</v>
      </c>
      <c r="EP152">
        <v>0</v>
      </c>
      <c r="EQ152">
        <v>24.8095</v>
      </c>
      <c r="ER152">
        <v>999.9</v>
      </c>
      <c r="ES152">
        <v>44.396000000000001</v>
      </c>
      <c r="ET152">
        <v>33.042000000000002</v>
      </c>
      <c r="EU152">
        <v>31.982800000000001</v>
      </c>
      <c r="EV152">
        <v>53.153100000000002</v>
      </c>
      <c r="EW152">
        <v>38.725999999999999</v>
      </c>
      <c r="EX152">
        <v>2</v>
      </c>
      <c r="EY152">
        <v>-9.0914599999999998E-2</v>
      </c>
      <c r="EZ152">
        <v>-1.9803899999999999E-2</v>
      </c>
      <c r="FA152">
        <v>20.151700000000002</v>
      </c>
      <c r="FB152">
        <v>5.20052</v>
      </c>
      <c r="FC152">
        <v>12.008800000000001</v>
      </c>
      <c r="FD152">
        <v>4.9752000000000001</v>
      </c>
      <c r="FE152">
        <v>3.2932000000000001</v>
      </c>
      <c r="FF152">
        <v>9999</v>
      </c>
      <c r="FG152">
        <v>9999</v>
      </c>
      <c r="FH152">
        <v>9999</v>
      </c>
      <c r="FI152">
        <v>580.6</v>
      </c>
      <c r="FJ152">
        <v>1.8631</v>
      </c>
      <c r="FK152">
        <v>1.86798</v>
      </c>
      <c r="FL152">
        <v>1.86768</v>
      </c>
      <c r="FM152">
        <v>1.86887</v>
      </c>
      <c r="FN152">
        <v>1.8696600000000001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7.0890000000000004</v>
      </c>
      <c r="GF152">
        <v>0.4214</v>
      </c>
      <c r="GG152">
        <v>4.1105</v>
      </c>
      <c r="GH152">
        <v>7.67244E-3</v>
      </c>
      <c r="GI152">
        <v>-4.3099900000000001E-7</v>
      </c>
      <c r="GJ152">
        <v>-1.23938E-11</v>
      </c>
      <c r="GK152">
        <v>-0.116349886799232</v>
      </c>
      <c r="GL152">
        <v>-1.24571880312714E-2</v>
      </c>
      <c r="GM152">
        <v>1.4289494627965E-3</v>
      </c>
      <c r="GN152">
        <v>-4.3703736857135599E-6</v>
      </c>
      <c r="GO152">
        <v>13</v>
      </c>
      <c r="GP152">
        <v>1891</v>
      </c>
      <c r="GQ152">
        <v>2</v>
      </c>
      <c r="GR152">
        <v>33</v>
      </c>
      <c r="GS152">
        <v>2630.6</v>
      </c>
      <c r="GT152">
        <v>2630.6</v>
      </c>
      <c r="GU152">
        <v>1.3647499999999999</v>
      </c>
      <c r="GV152">
        <v>2.6464799999999999</v>
      </c>
      <c r="GW152">
        <v>2.2485400000000002</v>
      </c>
      <c r="GX152">
        <v>2.7624499999999999</v>
      </c>
      <c r="GY152">
        <v>1.9958499999999999</v>
      </c>
      <c r="GZ152">
        <v>2.3803700000000001</v>
      </c>
      <c r="HA152">
        <v>35.661299999999997</v>
      </c>
      <c r="HB152">
        <v>15.051399999999999</v>
      </c>
      <c r="HC152">
        <v>18</v>
      </c>
      <c r="HD152">
        <v>502.87299999999999</v>
      </c>
      <c r="HE152">
        <v>593.67700000000002</v>
      </c>
      <c r="HF152">
        <v>25.561</v>
      </c>
      <c r="HG152">
        <v>26.197900000000001</v>
      </c>
      <c r="HH152">
        <v>29.999400000000001</v>
      </c>
      <c r="HI152">
        <v>26.183199999999999</v>
      </c>
      <c r="HJ152">
        <v>26.1203</v>
      </c>
      <c r="HK152">
        <v>27.333300000000001</v>
      </c>
      <c r="HL152">
        <v>37.7423</v>
      </c>
      <c r="HM152">
        <v>0</v>
      </c>
      <c r="HN152">
        <v>25.532800000000002</v>
      </c>
      <c r="HO152">
        <v>440.17500000000001</v>
      </c>
      <c r="HP152">
        <v>19.124300000000002</v>
      </c>
      <c r="HQ152">
        <v>102.474</v>
      </c>
      <c r="HR152">
        <v>103.33199999999999</v>
      </c>
    </row>
    <row r="153" spans="1:226" x14ac:dyDescent="0.2">
      <c r="A153">
        <v>137</v>
      </c>
      <c r="B153">
        <v>1657471411.5999999</v>
      </c>
      <c r="C153">
        <v>1190.0999999046301</v>
      </c>
      <c r="D153" t="s">
        <v>633</v>
      </c>
      <c r="E153" t="s">
        <v>634</v>
      </c>
      <c r="F153">
        <v>5</v>
      </c>
      <c r="G153" t="s">
        <v>584</v>
      </c>
      <c r="H153" t="s">
        <v>354</v>
      </c>
      <c r="I153">
        <v>1657471408.8</v>
      </c>
      <c r="J153">
        <f t="shared" si="68"/>
        <v>1.0297910234933875E-2</v>
      </c>
      <c r="K153">
        <f t="shared" si="69"/>
        <v>10.297910234933875</v>
      </c>
      <c r="L153">
        <f t="shared" si="70"/>
        <v>21.118609791850272</v>
      </c>
      <c r="M153">
        <f t="shared" si="71"/>
        <v>406.40629999999999</v>
      </c>
      <c r="N153">
        <f t="shared" si="72"/>
        <v>312.99989743041129</v>
      </c>
      <c r="O153">
        <f t="shared" si="73"/>
        <v>22.014763285185669</v>
      </c>
      <c r="P153">
        <f t="shared" si="74"/>
        <v>28.58447739299119</v>
      </c>
      <c r="Q153">
        <f t="shared" si="75"/>
        <v>0.45726921995292663</v>
      </c>
      <c r="R153">
        <f t="shared" si="76"/>
        <v>2.8676440255586542</v>
      </c>
      <c r="S153">
        <f t="shared" si="77"/>
        <v>0.42028359625901984</v>
      </c>
      <c r="T153">
        <f t="shared" si="78"/>
        <v>0.26575051956587015</v>
      </c>
      <c r="U153">
        <f t="shared" si="79"/>
        <v>321.51695760000001</v>
      </c>
      <c r="V153">
        <f t="shared" si="80"/>
        <v>26.5207976288822</v>
      </c>
      <c r="W153">
        <f t="shared" si="81"/>
        <v>26.5207976288822</v>
      </c>
      <c r="X153">
        <f t="shared" si="82"/>
        <v>3.4796540858400387</v>
      </c>
      <c r="Y153">
        <f t="shared" si="83"/>
        <v>49.942767057767462</v>
      </c>
      <c r="Z153">
        <f t="shared" si="84"/>
        <v>1.8212341357981143</v>
      </c>
      <c r="AA153">
        <f t="shared" si="85"/>
        <v>3.6466424331105673</v>
      </c>
      <c r="AB153">
        <f t="shared" si="86"/>
        <v>1.6584199500419243</v>
      </c>
      <c r="AC153">
        <f t="shared" si="87"/>
        <v>-454.13784136058388</v>
      </c>
      <c r="AD153">
        <f t="shared" si="88"/>
        <v>123.31121132550639</v>
      </c>
      <c r="AE153">
        <f t="shared" si="89"/>
        <v>9.2726498741829086</v>
      </c>
      <c r="AF153">
        <f t="shared" si="90"/>
        <v>-3.7022560894584444E-2</v>
      </c>
      <c r="AG153">
        <f t="shared" si="91"/>
        <v>32.351280259060751</v>
      </c>
      <c r="AH153">
        <f t="shared" si="92"/>
        <v>10.318178332726166</v>
      </c>
      <c r="AI153">
        <f t="shared" si="93"/>
        <v>21.118609791850272</v>
      </c>
      <c r="AJ153">
        <v>440.25939653897098</v>
      </c>
      <c r="AK153">
        <v>420.36656969696998</v>
      </c>
      <c r="AL153">
        <v>1.4288542005932801</v>
      </c>
      <c r="AM153">
        <v>65.516252302760904</v>
      </c>
      <c r="AN153">
        <f t="shared" si="94"/>
        <v>10.297910234933875</v>
      </c>
      <c r="AO153">
        <v>19.0687339283228</v>
      </c>
      <c r="AP153">
        <v>25.882968484848501</v>
      </c>
      <c r="AQ153">
        <v>4.3460643837959801E-5</v>
      </c>
      <c r="AR153">
        <v>77.464005483615594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37223.967235513352</v>
      </c>
      <c r="AX153">
        <f t="shared" si="98"/>
        <v>2000.0060000000001</v>
      </c>
      <c r="AY153">
        <f t="shared" si="99"/>
        <v>1681.2050400000001</v>
      </c>
      <c r="AZ153">
        <f t="shared" si="100"/>
        <v>0.84059999820000542</v>
      </c>
      <c r="BA153">
        <f t="shared" si="101"/>
        <v>0.16075799652601042</v>
      </c>
      <c r="BB153">
        <v>3.3969999999999998</v>
      </c>
      <c r="BC153">
        <v>0.5</v>
      </c>
      <c r="BD153" t="s">
        <v>355</v>
      </c>
      <c r="BE153">
        <v>2</v>
      </c>
      <c r="BF153" t="b">
        <v>1</v>
      </c>
      <c r="BG153">
        <v>1657471408.8</v>
      </c>
      <c r="BH153">
        <v>406.40629999999999</v>
      </c>
      <c r="BI153">
        <v>431.23149999999998</v>
      </c>
      <c r="BJ153">
        <v>25.893809999999998</v>
      </c>
      <c r="BK153">
        <v>19.066050000000001</v>
      </c>
      <c r="BL153">
        <v>399.3014</v>
      </c>
      <c r="BM153">
        <v>25.472519999999999</v>
      </c>
      <c r="BN153">
        <v>500.0652</v>
      </c>
      <c r="BO153">
        <v>70.296530000000004</v>
      </c>
      <c r="BP153">
        <v>3.8200030000000003E-2</v>
      </c>
      <c r="BQ153">
        <v>27.31841</v>
      </c>
      <c r="BR153">
        <v>26.074539999999999</v>
      </c>
      <c r="BS153">
        <v>999.9</v>
      </c>
      <c r="BT153">
        <v>0</v>
      </c>
      <c r="BU153">
        <v>0</v>
      </c>
      <c r="BV153">
        <v>10026</v>
      </c>
      <c r="BW153">
        <v>0</v>
      </c>
      <c r="BX153">
        <v>414.34589999999997</v>
      </c>
      <c r="BY153">
        <v>-24.82544</v>
      </c>
      <c r="BZ153">
        <v>417.20929999999998</v>
      </c>
      <c r="CA153">
        <v>439.61320000000001</v>
      </c>
      <c r="CB153">
        <v>6.8277479999999997</v>
      </c>
      <c r="CC153">
        <v>431.23149999999998</v>
      </c>
      <c r="CD153">
        <v>19.066050000000001</v>
      </c>
      <c r="CE153">
        <v>1.820244</v>
      </c>
      <c r="CF153">
        <v>1.3402769999999999</v>
      </c>
      <c r="CG153">
        <v>15.96171</v>
      </c>
      <c r="CH153">
        <v>11.258279999999999</v>
      </c>
      <c r="CI153">
        <v>2000.0060000000001</v>
      </c>
      <c r="CJ153">
        <v>0.97999919999999996</v>
      </c>
      <c r="CK153">
        <v>2.0000560000000001E-2</v>
      </c>
      <c r="CL153">
        <v>0</v>
      </c>
      <c r="CM153">
        <v>2.3598699999999999</v>
      </c>
      <c r="CN153">
        <v>0</v>
      </c>
      <c r="CO153">
        <v>7777.6419999999998</v>
      </c>
      <c r="CP153">
        <v>17300.18</v>
      </c>
      <c r="CQ153">
        <v>40.474800000000002</v>
      </c>
      <c r="CR153">
        <v>40.868699999999997</v>
      </c>
      <c r="CS153">
        <v>39.774799999999999</v>
      </c>
      <c r="CT153">
        <v>39.974800000000002</v>
      </c>
      <c r="CU153">
        <v>39.706000000000003</v>
      </c>
      <c r="CV153">
        <v>1960.0060000000001</v>
      </c>
      <c r="CW153">
        <v>40</v>
      </c>
      <c r="CX153">
        <v>0</v>
      </c>
      <c r="CY153">
        <v>1657471385.9000001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-4.0000000000000001E-3</v>
      </c>
      <c r="DH153">
        <v>8.7509999999999994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-19.285787500000001</v>
      </c>
      <c r="DO153">
        <v>-31.029351219512201</v>
      </c>
      <c r="DP153">
        <v>3.5126967222625098</v>
      </c>
      <c r="DQ153">
        <v>0</v>
      </c>
      <c r="DR153">
        <v>6.8272597499999996</v>
      </c>
      <c r="DS153">
        <v>-6.95501313320772E-2</v>
      </c>
      <c r="DT153">
        <v>2.5707298816435398E-2</v>
      </c>
      <c r="DU153">
        <v>1</v>
      </c>
      <c r="DV153">
        <v>1</v>
      </c>
      <c r="DW153">
        <v>2</v>
      </c>
      <c r="DX153" t="s">
        <v>357</v>
      </c>
      <c r="DY153">
        <v>2.9736500000000001</v>
      </c>
      <c r="DZ153">
        <v>2.6926000000000001</v>
      </c>
      <c r="EA153">
        <v>6.9605399999999998E-2</v>
      </c>
      <c r="EB153">
        <v>7.4298500000000003E-2</v>
      </c>
      <c r="EC153">
        <v>8.5860099999999995E-2</v>
      </c>
      <c r="ED153">
        <v>6.9771399999999997E-2</v>
      </c>
      <c r="EE153">
        <v>36292.800000000003</v>
      </c>
      <c r="EF153">
        <v>39523.800000000003</v>
      </c>
      <c r="EG153">
        <v>35348.6</v>
      </c>
      <c r="EH153">
        <v>38722.1</v>
      </c>
      <c r="EI153">
        <v>45806.9</v>
      </c>
      <c r="EJ153">
        <v>51987.4</v>
      </c>
      <c r="EK153">
        <v>55231.6</v>
      </c>
      <c r="EL153">
        <v>62062.1</v>
      </c>
      <c r="EM153">
        <v>1.9952000000000001</v>
      </c>
      <c r="EN153">
        <v>2.1314000000000002</v>
      </c>
      <c r="EO153">
        <v>7.6442999999999997E-2</v>
      </c>
      <c r="EP153">
        <v>0</v>
      </c>
      <c r="EQ153">
        <v>24.8095</v>
      </c>
      <c r="ER153">
        <v>999.9</v>
      </c>
      <c r="ES153">
        <v>44.372</v>
      </c>
      <c r="ET153">
        <v>33.031999999999996</v>
      </c>
      <c r="EU153">
        <v>31.9497</v>
      </c>
      <c r="EV153">
        <v>53.133099999999999</v>
      </c>
      <c r="EW153">
        <v>38.649799999999999</v>
      </c>
      <c r="EX153">
        <v>2</v>
      </c>
      <c r="EY153">
        <v>-9.1341500000000006E-2</v>
      </c>
      <c r="EZ153">
        <v>1.2919399999999999E-2</v>
      </c>
      <c r="FA153">
        <v>20.151299999999999</v>
      </c>
      <c r="FB153">
        <v>5.20052</v>
      </c>
      <c r="FC153">
        <v>12.008800000000001</v>
      </c>
      <c r="FD153">
        <v>4.976</v>
      </c>
      <c r="FE153">
        <v>3.2932000000000001</v>
      </c>
      <c r="FF153">
        <v>9999</v>
      </c>
      <c r="FG153">
        <v>9999</v>
      </c>
      <c r="FH153">
        <v>9999</v>
      </c>
      <c r="FI153">
        <v>580.6</v>
      </c>
      <c r="FJ153">
        <v>1.86304</v>
      </c>
      <c r="FK153">
        <v>1.86798</v>
      </c>
      <c r="FL153">
        <v>1.86768</v>
      </c>
      <c r="FM153">
        <v>1.8689</v>
      </c>
      <c r="FN153">
        <v>1.8696600000000001</v>
      </c>
      <c r="FO153">
        <v>1.8656900000000001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7.1340000000000003</v>
      </c>
      <c r="GF153">
        <v>0.42070000000000002</v>
      </c>
      <c r="GG153">
        <v>4.1105</v>
      </c>
      <c r="GH153">
        <v>7.67244E-3</v>
      </c>
      <c r="GI153">
        <v>-4.3099900000000001E-7</v>
      </c>
      <c r="GJ153">
        <v>-1.23938E-11</v>
      </c>
      <c r="GK153">
        <v>-0.116349886799232</v>
      </c>
      <c r="GL153">
        <v>-1.24571880312714E-2</v>
      </c>
      <c r="GM153">
        <v>1.4289494627965E-3</v>
      </c>
      <c r="GN153">
        <v>-4.3703736857135599E-6</v>
      </c>
      <c r="GO153">
        <v>13</v>
      </c>
      <c r="GP153">
        <v>1891</v>
      </c>
      <c r="GQ153">
        <v>2</v>
      </c>
      <c r="GR153">
        <v>33</v>
      </c>
      <c r="GS153">
        <v>2630.7</v>
      </c>
      <c r="GT153">
        <v>2630.7</v>
      </c>
      <c r="GU153">
        <v>1.39771</v>
      </c>
      <c r="GV153">
        <v>2.65015</v>
      </c>
      <c r="GW153">
        <v>2.2485400000000002</v>
      </c>
      <c r="GX153">
        <v>2.7624499999999999</v>
      </c>
      <c r="GY153">
        <v>1.9958499999999999</v>
      </c>
      <c r="GZ153">
        <v>2.3840300000000001</v>
      </c>
      <c r="HA153">
        <v>35.661299999999997</v>
      </c>
      <c r="HB153">
        <v>15.051399999999999</v>
      </c>
      <c r="HC153">
        <v>18</v>
      </c>
      <c r="HD153">
        <v>502.94400000000002</v>
      </c>
      <c r="HE153">
        <v>593.46400000000006</v>
      </c>
      <c r="HF153">
        <v>25.4864</v>
      </c>
      <c r="HG153">
        <v>26.191199999999998</v>
      </c>
      <c r="HH153">
        <v>29.999500000000001</v>
      </c>
      <c r="HI153">
        <v>26.176500000000001</v>
      </c>
      <c r="HJ153">
        <v>26.1143</v>
      </c>
      <c r="HK153">
        <v>28.003</v>
      </c>
      <c r="HL153">
        <v>37.7423</v>
      </c>
      <c r="HM153">
        <v>0</v>
      </c>
      <c r="HN153">
        <v>25.4543</v>
      </c>
      <c r="HO153">
        <v>460.29700000000003</v>
      </c>
      <c r="HP153">
        <v>19.1526</v>
      </c>
      <c r="HQ153">
        <v>102.474</v>
      </c>
      <c r="HR153">
        <v>103.333</v>
      </c>
    </row>
    <row r="154" spans="1:226" x14ac:dyDescent="0.2">
      <c r="A154">
        <v>138</v>
      </c>
      <c r="B154">
        <v>1657471416.5999999</v>
      </c>
      <c r="C154">
        <v>1195.0999999046301</v>
      </c>
      <c r="D154" t="s">
        <v>635</v>
      </c>
      <c r="E154" t="s">
        <v>636</v>
      </c>
      <c r="F154">
        <v>5</v>
      </c>
      <c r="G154" t="s">
        <v>584</v>
      </c>
      <c r="H154" t="s">
        <v>354</v>
      </c>
      <c r="I154">
        <v>1657471414.0999999</v>
      </c>
      <c r="J154">
        <f t="shared" si="68"/>
        <v>1.0291316833480004E-2</v>
      </c>
      <c r="K154">
        <f t="shared" si="69"/>
        <v>10.291316833480003</v>
      </c>
      <c r="L154">
        <f t="shared" si="70"/>
        <v>21.071955706403756</v>
      </c>
      <c r="M154">
        <f t="shared" si="71"/>
        <v>415.57788888888899</v>
      </c>
      <c r="N154">
        <f t="shared" si="72"/>
        <v>321.93060850296303</v>
      </c>
      <c r="O154">
        <f t="shared" si="73"/>
        <v>22.642802239409249</v>
      </c>
      <c r="P154">
        <f t="shared" si="74"/>
        <v>29.229429276513468</v>
      </c>
      <c r="Q154">
        <f t="shared" si="75"/>
        <v>0.4568841356240384</v>
      </c>
      <c r="R154">
        <f t="shared" si="76"/>
        <v>2.8669931935540016</v>
      </c>
      <c r="S154">
        <f t="shared" si="77"/>
        <v>0.41995042974319752</v>
      </c>
      <c r="T154">
        <f t="shared" si="78"/>
        <v>0.265538117187679</v>
      </c>
      <c r="U154">
        <f t="shared" si="79"/>
        <v>321.51872433333386</v>
      </c>
      <c r="V154">
        <f t="shared" si="80"/>
        <v>26.515441815512816</v>
      </c>
      <c r="W154">
        <f t="shared" si="81"/>
        <v>26.515441815512816</v>
      </c>
      <c r="X154">
        <f t="shared" si="82"/>
        <v>3.4785557513574976</v>
      </c>
      <c r="Y154">
        <f t="shared" si="83"/>
        <v>49.925395321725027</v>
      </c>
      <c r="Z154">
        <f t="shared" si="84"/>
        <v>1.8198601040176863</v>
      </c>
      <c r="AA154">
        <f t="shared" si="85"/>
        <v>3.6451591265132648</v>
      </c>
      <c r="AB154">
        <f t="shared" si="86"/>
        <v>1.6586956473398113</v>
      </c>
      <c r="AC154">
        <f t="shared" si="87"/>
        <v>-453.84707235646817</v>
      </c>
      <c r="AD154">
        <f t="shared" si="88"/>
        <v>123.03784941947936</v>
      </c>
      <c r="AE154">
        <f t="shared" si="89"/>
        <v>9.2536248476720804</v>
      </c>
      <c r="AF154">
        <f t="shared" si="90"/>
        <v>-3.6873755982867351E-2</v>
      </c>
      <c r="AG154">
        <f t="shared" si="91"/>
        <v>40.599630838146169</v>
      </c>
      <c r="AH154">
        <f t="shared" si="92"/>
        <v>10.307115596208938</v>
      </c>
      <c r="AI154">
        <f t="shared" si="93"/>
        <v>21.071955706403756</v>
      </c>
      <c r="AJ154">
        <v>454.57356136720301</v>
      </c>
      <c r="AK154">
        <v>431.31423636363598</v>
      </c>
      <c r="AL154">
        <v>2.34956241098324</v>
      </c>
      <c r="AM154">
        <v>65.516252302760904</v>
      </c>
      <c r="AN154">
        <f t="shared" si="94"/>
        <v>10.291316833480003</v>
      </c>
      <c r="AO154">
        <v>19.055365639898699</v>
      </c>
      <c r="AP154">
        <v>25.863401818181799</v>
      </c>
      <c r="AQ154">
        <v>7.9145206016902698E-4</v>
      </c>
      <c r="AR154">
        <v>77.464005483615594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37213.1678900763</v>
      </c>
      <c r="AX154">
        <f t="shared" si="98"/>
        <v>2000.0166666666701</v>
      </c>
      <c r="AY154">
        <f t="shared" si="99"/>
        <v>1681.2140333333361</v>
      </c>
      <c r="AZ154">
        <f t="shared" si="100"/>
        <v>0.84060001166656939</v>
      </c>
      <c r="BA154">
        <f t="shared" si="101"/>
        <v>0.16075802251647903</v>
      </c>
      <c r="BB154">
        <v>3.3969999999999998</v>
      </c>
      <c r="BC154">
        <v>0.5</v>
      </c>
      <c r="BD154" t="s">
        <v>355</v>
      </c>
      <c r="BE154">
        <v>2</v>
      </c>
      <c r="BF154" t="b">
        <v>1</v>
      </c>
      <c r="BG154">
        <v>1657471414.0999999</v>
      </c>
      <c r="BH154">
        <v>415.57788888888899</v>
      </c>
      <c r="BI154">
        <v>446.073222222222</v>
      </c>
      <c r="BJ154">
        <v>25.874388888888902</v>
      </c>
      <c r="BK154">
        <v>19.052522222222201</v>
      </c>
      <c r="BL154">
        <v>408.406555555556</v>
      </c>
      <c r="BM154">
        <v>25.4541</v>
      </c>
      <c r="BN154">
        <v>499.97055555555602</v>
      </c>
      <c r="BO154">
        <v>70.296166666666707</v>
      </c>
      <c r="BP154">
        <v>3.8252122222222198E-2</v>
      </c>
      <c r="BQ154">
        <v>27.3114666666667</v>
      </c>
      <c r="BR154">
        <v>26.075055555555601</v>
      </c>
      <c r="BS154">
        <v>999.9</v>
      </c>
      <c r="BT154">
        <v>0</v>
      </c>
      <c r="BU154">
        <v>0</v>
      </c>
      <c r="BV154">
        <v>10022.777777777799</v>
      </c>
      <c r="BW154">
        <v>0</v>
      </c>
      <c r="BX154">
        <v>412.07311111111102</v>
      </c>
      <c r="BY154">
        <v>-30.4951333333333</v>
      </c>
      <c r="BZ154">
        <v>426.61633333333299</v>
      </c>
      <c r="CA154">
        <v>454.736777777778</v>
      </c>
      <c r="CB154">
        <v>6.8218955555555496</v>
      </c>
      <c r="CC154">
        <v>446.073222222222</v>
      </c>
      <c r="CD154">
        <v>19.052522222222201</v>
      </c>
      <c r="CE154">
        <v>1.81887111111111</v>
      </c>
      <c r="CF154">
        <v>1.3393200000000001</v>
      </c>
      <c r="CG154">
        <v>15.949922222222201</v>
      </c>
      <c r="CH154">
        <v>11.2475</v>
      </c>
      <c r="CI154">
        <v>2000.0166666666701</v>
      </c>
      <c r="CJ154">
        <v>0.97999966666666705</v>
      </c>
      <c r="CK154">
        <v>2.0000077777777799E-2</v>
      </c>
      <c r="CL154">
        <v>0</v>
      </c>
      <c r="CM154">
        <v>2.3441999999999998</v>
      </c>
      <c r="CN154">
        <v>0</v>
      </c>
      <c r="CO154">
        <v>7794.6088888888899</v>
      </c>
      <c r="CP154">
        <v>17300.3</v>
      </c>
      <c r="CQ154">
        <v>40.569111111111098</v>
      </c>
      <c r="CR154">
        <v>40.965000000000003</v>
      </c>
      <c r="CS154">
        <v>39.868000000000002</v>
      </c>
      <c r="CT154">
        <v>40.090000000000003</v>
      </c>
      <c r="CU154">
        <v>39.805111111111103</v>
      </c>
      <c r="CV154">
        <v>1960.01555555556</v>
      </c>
      <c r="CW154">
        <v>40.001111111111101</v>
      </c>
      <c r="CX154">
        <v>0</v>
      </c>
      <c r="CY154">
        <v>1657471390.7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-4.0000000000000001E-3</v>
      </c>
      <c r="DH154">
        <v>8.7509999999999994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-22.1115097560976</v>
      </c>
      <c r="DO154">
        <v>-51.891597909407601</v>
      </c>
      <c r="DP154">
        <v>5.3425269448995802</v>
      </c>
      <c r="DQ154">
        <v>0</v>
      </c>
      <c r="DR154">
        <v>6.8185556097560998</v>
      </c>
      <c r="DS154">
        <v>8.6389337979100797E-2</v>
      </c>
      <c r="DT154">
        <v>1.25332019634835E-2</v>
      </c>
      <c r="DU154">
        <v>1</v>
      </c>
      <c r="DV154">
        <v>1</v>
      </c>
      <c r="DW154">
        <v>2</v>
      </c>
      <c r="DX154" t="s">
        <v>357</v>
      </c>
      <c r="DY154">
        <v>2.9737200000000001</v>
      </c>
      <c r="DZ154">
        <v>2.6924100000000002</v>
      </c>
      <c r="EA154">
        <v>7.1064799999999997E-2</v>
      </c>
      <c r="EB154">
        <v>7.6257400000000003E-2</v>
      </c>
      <c r="EC154">
        <v>8.5820999999999995E-2</v>
      </c>
      <c r="ED154">
        <v>6.9782700000000003E-2</v>
      </c>
      <c r="EE154">
        <v>36236.6</v>
      </c>
      <c r="EF154">
        <v>39440.800000000003</v>
      </c>
      <c r="EG154">
        <v>35349.199999999997</v>
      </c>
      <c r="EH154">
        <v>38722.6</v>
      </c>
      <c r="EI154">
        <v>45809.7</v>
      </c>
      <c r="EJ154">
        <v>51987.1</v>
      </c>
      <c r="EK154">
        <v>55232.5</v>
      </c>
      <c r="EL154">
        <v>62062.5</v>
      </c>
      <c r="EM154">
        <v>1.9950000000000001</v>
      </c>
      <c r="EN154">
        <v>2.1318000000000001</v>
      </c>
      <c r="EO154">
        <v>7.6442999999999997E-2</v>
      </c>
      <c r="EP154">
        <v>0</v>
      </c>
      <c r="EQ154">
        <v>24.807400000000001</v>
      </c>
      <c r="ER154">
        <v>999.9</v>
      </c>
      <c r="ES154">
        <v>44.347000000000001</v>
      </c>
      <c r="ET154">
        <v>33.042000000000002</v>
      </c>
      <c r="EU154">
        <v>31.948399999999999</v>
      </c>
      <c r="EV154">
        <v>52.963099999999997</v>
      </c>
      <c r="EW154">
        <v>38.722000000000001</v>
      </c>
      <c r="EX154">
        <v>2</v>
      </c>
      <c r="EY154">
        <v>-9.1829300000000003E-2</v>
      </c>
      <c r="EZ154">
        <v>2.5054500000000002E-3</v>
      </c>
      <c r="FA154">
        <v>20.151199999999999</v>
      </c>
      <c r="FB154">
        <v>5.1993200000000002</v>
      </c>
      <c r="FC154">
        <v>12.0052</v>
      </c>
      <c r="FD154">
        <v>4.9756</v>
      </c>
      <c r="FE154">
        <v>3.2930000000000001</v>
      </c>
      <c r="FF154">
        <v>9999</v>
      </c>
      <c r="FG154">
        <v>9999</v>
      </c>
      <c r="FH154">
        <v>9999</v>
      </c>
      <c r="FI154">
        <v>580.6</v>
      </c>
      <c r="FJ154">
        <v>1.8630100000000001</v>
      </c>
      <c r="FK154">
        <v>1.86798</v>
      </c>
      <c r="FL154">
        <v>1.86768</v>
      </c>
      <c r="FM154">
        <v>1.8688400000000001</v>
      </c>
      <c r="FN154">
        <v>1.8696600000000001</v>
      </c>
      <c r="FO154">
        <v>1.8656900000000001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7.2140000000000004</v>
      </c>
      <c r="GF154">
        <v>0.4199</v>
      </c>
      <c r="GG154">
        <v>4.1105</v>
      </c>
      <c r="GH154">
        <v>7.67244E-3</v>
      </c>
      <c r="GI154">
        <v>-4.3099900000000001E-7</v>
      </c>
      <c r="GJ154">
        <v>-1.23938E-11</v>
      </c>
      <c r="GK154">
        <v>-0.116349886799232</v>
      </c>
      <c r="GL154">
        <v>-1.24571880312714E-2</v>
      </c>
      <c r="GM154">
        <v>1.4289494627965E-3</v>
      </c>
      <c r="GN154">
        <v>-4.3703736857135599E-6</v>
      </c>
      <c r="GO154">
        <v>13</v>
      </c>
      <c r="GP154">
        <v>1891</v>
      </c>
      <c r="GQ154">
        <v>2</v>
      </c>
      <c r="GR154">
        <v>33</v>
      </c>
      <c r="GS154">
        <v>2630.8</v>
      </c>
      <c r="GT154">
        <v>2630.8</v>
      </c>
      <c r="GU154">
        <v>1.4379900000000001</v>
      </c>
      <c r="GV154">
        <v>2.6440399999999999</v>
      </c>
      <c r="GW154">
        <v>2.2485400000000002</v>
      </c>
      <c r="GX154">
        <v>2.7624499999999999</v>
      </c>
      <c r="GY154">
        <v>1.9958499999999999</v>
      </c>
      <c r="GZ154">
        <v>2.3754900000000001</v>
      </c>
      <c r="HA154">
        <v>35.661299999999997</v>
      </c>
      <c r="HB154">
        <v>15.051399999999999</v>
      </c>
      <c r="HC154">
        <v>18</v>
      </c>
      <c r="HD154">
        <v>502.75099999999998</v>
      </c>
      <c r="HE154">
        <v>593.69299999999998</v>
      </c>
      <c r="HF154">
        <v>25.4115</v>
      </c>
      <c r="HG154">
        <v>26.182400000000001</v>
      </c>
      <c r="HH154">
        <v>29.999600000000001</v>
      </c>
      <c r="HI154">
        <v>26.17</v>
      </c>
      <c r="HJ154">
        <v>26.107700000000001</v>
      </c>
      <c r="HK154">
        <v>28.804500000000001</v>
      </c>
      <c r="HL154">
        <v>37.4617</v>
      </c>
      <c r="HM154">
        <v>0</v>
      </c>
      <c r="HN154">
        <v>25.3858</v>
      </c>
      <c r="HO154">
        <v>473.96100000000001</v>
      </c>
      <c r="HP154">
        <v>19.1905</v>
      </c>
      <c r="HQ154">
        <v>102.47499999999999</v>
      </c>
      <c r="HR154">
        <v>103.334</v>
      </c>
    </row>
    <row r="155" spans="1:226" x14ac:dyDescent="0.2">
      <c r="A155">
        <v>139</v>
      </c>
      <c r="B155">
        <v>1657471421.5999999</v>
      </c>
      <c r="C155">
        <v>1200.0999999046301</v>
      </c>
      <c r="D155" t="s">
        <v>637</v>
      </c>
      <c r="E155" t="s">
        <v>638</v>
      </c>
      <c r="F155">
        <v>5</v>
      </c>
      <c r="G155" t="s">
        <v>584</v>
      </c>
      <c r="H155" t="s">
        <v>354</v>
      </c>
      <c r="I155">
        <v>1657471418.8</v>
      </c>
      <c r="J155">
        <f t="shared" si="68"/>
        <v>1.025255582236189E-2</v>
      </c>
      <c r="K155">
        <f t="shared" si="69"/>
        <v>10.25255582236189</v>
      </c>
      <c r="L155">
        <f t="shared" si="70"/>
        <v>21.527964679875428</v>
      </c>
      <c r="M155">
        <f t="shared" si="71"/>
        <v>427.21899999999999</v>
      </c>
      <c r="N155">
        <f t="shared" si="72"/>
        <v>331.05068367943977</v>
      </c>
      <c r="O155">
        <f t="shared" si="73"/>
        <v>23.284034215702064</v>
      </c>
      <c r="P155">
        <f t="shared" si="74"/>
        <v>30.04791200863426</v>
      </c>
      <c r="Q155">
        <f t="shared" si="75"/>
        <v>0.45460281195190622</v>
      </c>
      <c r="R155">
        <f t="shared" si="76"/>
        <v>2.8627292034424614</v>
      </c>
      <c r="S155">
        <f t="shared" si="77"/>
        <v>0.41797142481742106</v>
      </c>
      <c r="T155">
        <f t="shared" si="78"/>
        <v>0.26427691346204729</v>
      </c>
      <c r="U155">
        <f t="shared" si="79"/>
        <v>321.5065836</v>
      </c>
      <c r="V155">
        <f t="shared" si="80"/>
        <v>26.519163669504334</v>
      </c>
      <c r="W155">
        <f t="shared" si="81"/>
        <v>26.519163669504334</v>
      </c>
      <c r="X155">
        <f t="shared" si="82"/>
        <v>3.4793189722557742</v>
      </c>
      <c r="Y155">
        <f t="shared" si="83"/>
        <v>49.919304094612876</v>
      </c>
      <c r="Z155">
        <f t="shared" si="84"/>
        <v>1.8190627351613819</v>
      </c>
      <c r="AA155">
        <f t="shared" si="85"/>
        <v>3.6440065985569081</v>
      </c>
      <c r="AB155">
        <f t="shared" si="86"/>
        <v>1.6602562370943923</v>
      </c>
      <c r="AC155">
        <f t="shared" si="87"/>
        <v>-452.13771176615938</v>
      </c>
      <c r="AD155">
        <f t="shared" si="88"/>
        <v>121.44754798844282</v>
      </c>
      <c r="AE155">
        <f t="shared" si="89"/>
        <v>9.1475469326270105</v>
      </c>
      <c r="AF155">
        <f t="shared" si="90"/>
        <v>-3.6033245089569732E-2</v>
      </c>
      <c r="AG155">
        <f t="shared" si="91"/>
        <v>44.495102304076269</v>
      </c>
      <c r="AH155">
        <f t="shared" si="92"/>
        <v>10.247023717364176</v>
      </c>
      <c r="AI155">
        <f t="shared" si="93"/>
        <v>21.527964679875428</v>
      </c>
      <c r="AJ155">
        <v>470.34513101415098</v>
      </c>
      <c r="AK155">
        <v>445.02390303030302</v>
      </c>
      <c r="AL155">
        <v>2.82346647919129</v>
      </c>
      <c r="AM155">
        <v>65.516252302760904</v>
      </c>
      <c r="AN155">
        <f t="shared" si="94"/>
        <v>10.25255582236189</v>
      </c>
      <c r="AO155">
        <v>19.083852195678499</v>
      </c>
      <c r="AP155">
        <v>25.862291515151501</v>
      </c>
      <c r="AQ155">
        <v>1.57785154151185E-3</v>
      </c>
      <c r="AR155">
        <v>77.464005483615594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37137.471540554943</v>
      </c>
      <c r="AX155">
        <f t="shared" si="98"/>
        <v>1999.941</v>
      </c>
      <c r="AY155">
        <f t="shared" si="99"/>
        <v>1681.1504400000001</v>
      </c>
      <c r="AZ155">
        <f t="shared" si="100"/>
        <v>0.84060001770052217</v>
      </c>
      <c r="BA155">
        <f t="shared" si="101"/>
        <v>0.16075803416200776</v>
      </c>
      <c r="BB155">
        <v>3.3969999999999998</v>
      </c>
      <c r="BC155">
        <v>0.5</v>
      </c>
      <c r="BD155" t="s">
        <v>355</v>
      </c>
      <c r="BE155">
        <v>2</v>
      </c>
      <c r="BF155" t="b">
        <v>1</v>
      </c>
      <c r="BG155">
        <v>1657471418.8</v>
      </c>
      <c r="BH155">
        <v>427.21899999999999</v>
      </c>
      <c r="BI155">
        <v>460.42259999999999</v>
      </c>
      <c r="BJ155">
        <v>25.863299999999999</v>
      </c>
      <c r="BK155">
        <v>19.08165</v>
      </c>
      <c r="BL155">
        <v>419.9631</v>
      </c>
      <c r="BM155">
        <v>25.443519999999999</v>
      </c>
      <c r="BN155">
        <v>500.00900000000001</v>
      </c>
      <c r="BO155">
        <v>70.295010000000005</v>
      </c>
      <c r="BP155">
        <v>3.8734539999999998E-2</v>
      </c>
      <c r="BQ155">
        <v>27.306069999999998</v>
      </c>
      <c r="BR155">
        <v>26.05012</v>
      </c>
      <c r="BS155">
        <v>999.9</v>
      </c>
      <c r="BT155">
        <v>0</v>
      </c>
      <c r="BU155">
        <v>0</v>
      </c>
      <c r="BV155">
        <v>10001.5</v>
      </c>
      <c r="BW155">
        <v>0</v>
      </c>
      <c r="BX155">
        <v>410.00020000000001</v>
      </c>
      <c r="BY155">
        <v>-33.203560000000003</v>
      </c>
      <c r="BZ155">
        <v>438.56180000000001</v>
      </c>
      <c r="CA155">
        <v>469.37909999999999</v>
      </c>
      <c r="CB155">
        <v>6.7816349999999996</v>
      </c>
      <c r="CC155">
        <v>460.42259999999999</v>
      </c>
      <c r="CD155">
        <v>19.08165</v>
      </c>
      <c r="CE155">
        <v>1.8180609999999999</v>
      </c>
      <c r="CF155">
        <v>1.3413470000000001</v>
      </c>
      <c r="CG155">
        <v>15.94295</v>
      </c>
      <c r="CH155">
        <v>11.27031</v>
      </c>
      <c r="CI155">
        <v>1999.941</v>
      </c>
      <c r="CJ155">
        <v>0.97999950000000002</v>
      </c>
      <c r="CK155">
        <v>2.0000250000000001E-2</v>
      </c>
      <c r="CL155">
        <v>0</v>
      </c>
      <c r="CM155">
        <v>2.3264999999999998</v>
      </c>
      <c r="CN155">
        <v>0</v>
      </c>
      <c r="CO155">
        <v>7828.1270000000004</v>
      </c>
      <c r="CP155">
        <v>17299.63</v>
      </c>
      <c r="CQ155">
        <v>40.649799999999999</v>
      </c>
      <c r="CR155">
        <v>41.0124</v>
      </c>
      <c r="CS155">
        <v>39.930799999999998</v>
      </c>
      <c r="CT155">
        <v>40.206000000000003</v>
      </c>
      <c r="CU155">
        <v>39.8748</v>
      </c>
      <c r="CV155">
        <v>1959.941</v>
      </c>
      <c r="CW155">
        <v>40</v>
      </c>
      <c r="CX155">
        <v>0</v>
      </c>
      <c r="CY155">
        <v>1657471395.5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-4.0000000000000001E-3</v>
      </c>
      <c r="DH155">
        <v>8.7509999999999994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-25.86769</v>
      </c>
      <c r="DO155">
        <v>-60.585444652908102</v>
      </c>
      <c r="DP155">
        <v>5.8984949452720601</v>
      </c>
      <c r="DQ155">
        <v>0</v>
      </c>
      <c r="DR155">
        <v>6.8156687500000004</v>
      </c>
      <c r="DS155">
        <v>-0.12957061913697701</v>
      </c>
      <c r="DT155">
        <v>1.84346889297731E-2</v>
      </c>
      <c r="DU155">
        <v>0</v>
      </c>
      <c r="DV155">
        <v>0</v>
      </c>
      <c r="DW155">
        <v>2</v>
      </c>
      <c r="DX155" t="s">
        <v>401</v>
      </c>
      <c r="DY155">
        <v>2.9733999999999998</v>
      </c>
      <c r="DZ155">
        <v>2.69259</v>
      </c>
      <c r="EA155">
        <v>7.2812500000000002E-2</v>
      </c>
      <c r="EB155">
        <v>7.8152600000000003E-2</v>
      </c>
      <c r="EC155">
        <v>8.5800600000000005E-2</v>
      </c>
      <c r="ED155">
        <v>6.9838300000000006E-2</v>
      </c>
      <c r="EE155">
        <v>36168.800000000003</v>
      </c>
      <c r="EF155">
        <v>39360.1</v>
      </c>
      <c r="EG155">
        <v>35349.599999999999</v>
      </c>
      <c r="EH155">
        <v>38722.800000000003</v>
      </c>
      <c r="EI155">
        <v>45810.5</v>
      </c>
      <c r="EJ155">
        <v>51984.1</v>
      </c>
      <c r="EK155">
        <v>55232.1</v>
      </c>
      <c r="EL155">
        <v>62062.5</v>
      </c>
      <c r="EM155">
        <v>1.9954000000000001</v>
      </c>
      <c r="EN155">
        <v>2.1326000000000001</v>
      </c>
      <c r="EO155">
        <v>7.5101899999999999E-2</v>
      </c>
      <c r="EP155">
        <v>0</v>
      </c>
      <c r="EQ155">
        <v>24.803699999999999</v>
      </c>
      <c r="ER155">
        <v>999.9</v>
      </c>
      <c r="ES155">
        <v>44.323</v>
      </c>
      <c r="ET155">
        <v>33.021999999999998</v>
      </c>
      <c r="EU155">
        <v>31.892900000000001</v>
      </c>
      <c r="EV155">
        <v>53.183100000000003</v>
      </c>
      <c r="EW155">
        <v>38.665900000000001</v>
      </c>
      <c r="EX155">
        <v>2</v>
      </c>
      <c r="EY155">
        <v>-9.2947199999999994E-2</v>
      </c>
      <c r="EZ155">
        <v>-3.7254900000000001E-2</v>
      </c>
      <c r="FA155">
        <v>20.151199999999999</v>
      </c>
      <c r="FB155">
        <v>5.20052</v>
      </c>
      <c r="FC155">
        <v>12.0076</v>
      </c>
      <c r="FD155">
        <v>4.9756</v>
      </c>
      <c r="FE155">
        <v>3.2930000000000001</v>
      </c>
      <c r="FF155">
        <v>9999</v>
      </c>
      <c r="FG155">
        <v>9999</v>
      </c>
      <c r="FH155">
        <v>9999</v>
      </c>
      <c r="FI155">
        <v>580.6</v>
      </c>
      <c r="FJ155">
        <v>1.8631</v>
      </c>
      <c r="FK155">
        <v>1.86795</v>
      </c>
      <c r="FL155">
        <v>1.86768</v>
      </c>
      <c r="FM155">
        <v>1.86887</v>
      </c>
      <c r="FN155">
        <v>1.8696600000000001</v>
      </c>
      <c r="FO155">
        <v>1.8656900000000001</v>
      </c>
      <c r="FP155">
        <v>1.86676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7.3109999999999999</v>
      </c>
      <c r="GF155">
        <v>0.4194</v>
      </c>
      <c r="GG155">
        <v>4.1105</v>
      </c>
      <c r="GH155">
        <v>7.67244E-3</v>
      </c>
      <c r="GI155">
        <v>-4.3099900000000001E-7</v>
      </c>
      <c r="GJ155">
        <v>-1.23938E-11</v>
      </c>
      <c r="GK155">
        <v>-0.116349886799232</v>
      </c>
      <c r="GL155">
        <v>-1.24571880312714E-2</v>
      </c>
      <c r="GM155">
        <v>1.4289494627965E-3</v>
      </c>
      <c r="GN155">
        <v>-4.3703736857135599E-6</v>
      </c>
      <c r="GO155">
        <v>13</v>
      </c>
      <c r="GP155">
        <v>1891</v>
      </c>
      <c r="GQ155">
        <v>2</v>
      </c>
      <c r="GR155">
        <v>33</v>
      </c>
      <c r="GS155">
        <v>2630.9</v>
      </c>
      <c r="GT155">
        <v>2630.8</v>
      </c>
      <c r="GU155">
        <v>1.47827</v>
      </c>
      <c r="GV155">
        <v>2.6452599999999999</v>
      </c>
      <c r="GW155">
        <v>2.2485400000000002</v>
      </c>
      <c r="GX155">
        <v>2.7624499999999999</v>
      </c>
      <c r="GY155">
        <v>1.9958499999999999</v>
      </c>
      <c r="GZ155">
        <v>2.3986800000000001</v>
      </c>
      <c r="HA155">
        <v>35.637999999999998</v>
      </c>
      <c r="HB155">
        <v>15.051399999999999</v>
      </c>
      <c r="HC155">
        <v>18</v>
      </c>
      <c r="HD155">
        <v>502.97399999999999</v>
      </c>
      <c r="HE155">
        <v>594.23800000000006</v>
      </c>
      <c r="HF155">
        <v>25.345800000000001</v>
      </c>
      <c r="HG155">
        <v>26.175799999999999</v>
      </c>
      <c r="HH155">
        <v>29.999400000000001</v>
      </c>
      <c r="HI155">
        <v>26.165500000000002</v>
      </c>
      <c r="HJ155">
        <v>26.102900000000002</v>
      </c>
      <c r="HK155">
        <v>29.605499999999999</v>
      </c>
      <c r="HL155">
        <v>37.177999999999997</v>
      </c>
      <c r="HM155">
        <v>0</v>
      </c>
      <c r="HN155">
        <v>25.328600000000002</v>
      </c>
      <c r="HO155">
        <v>487.50099999999998</v>
      </c>
      <c r="HP155">
        <v>19.217600000000001</v>
      </c>
      <c r="HQ155">
        <v>102.47499999999999</v>
      </c>
      <c r="HR155">
        <v>103.334</v>
      </c>
    </row>
    <row r="156" spans="1:226" x14ac:dyDescent="0.2">
      <c r="A156">
        <v>140</v>
      </c>
      <c r="B156">
        <v>1657471426.5999999</v>
      </c>
      <c r="C156">
        <v>1205.0999999046301</v>
      </c>
      <c r="D156" t="s">
        <v>639</v>
      </c>
      <c r="E156" t="s">
        <v>640</v>
      </c>
      <c r="F156">
        <v>5</v>
      </c>
      <c r="G156" t="s">
        <v>584</v>
      </c>
      <c r="H156" t="s">
        <v>354</v>
      </c>
      <c r="I156">
        <v>1657471424.0999999</v>
      </c>
      <c r="J156">
        <f t="shared" si="68"/>
        <v>1.0140686994169189E-2</v>
      </c>
      <c r="K156">
        <f t="shared" si="69"/>
        <v>10.140686994169188</v>
      </c>
      <c r="L156">
        <f t="shared" si="70"/>
        <v>22.473233512830852</v>
      </c>
      <c r="M156">
        <f t="shared" si="71"/>
        <v>442.14855555555602</v>
      </c>
      <c r="N156">
        <f t="shared" si="72"/>
        <v>340.63040195912646</v>
      </c>
      <c r="O156">
        <f t="shared" si="73"/>
        <v>23.95814690876713</v>
      </c>
      <c r="P156">
        <f t="shared" si="74"/>
        <v>31.098398700096936</v>
      </c>
      <c r="Q156">
        <f t="shared" si="75"/>
        <v>0.44754601215176171</v>
      </c>
      <c r="R156">
        <f t="shared" si="76"/>
        <v>2.8646757183605804</v>
      </c>
      <c r="S156">
        <f t="shared" si="77"/>
        <v>0.41201754331454482</v>
      </c>
      <c r="T156">
        <f t="shared" si="78"/>
        <v>0.26046761857822098</v>
      </c>
      <c r="U156">
        <f t="shared" si="79"/>
        <v>321.51493599999947</v>
      </c>
      <c r="V156">
        <f t="shared" si="80"/>
        <v>26.546049937574839</v>
      </c>
      <c r="W156">
        <f t="shared" si="81"/>
        <v>26.546049937574839</v>
      </c>
      <c r="X156">
        <f t="shared" si="82"/>
        <v>3.4848367414748593</v>
      </c>
      <c r="Y156">
        <f t="shared" si="83"/>
        <v>49.927662763090794</v>
      </c>
      <c r="Z156">
        <f t="shared" si="84"/>
        <v>1.8190092575911718</v>
      </c>
      <c r="AA156">
        <f t="shared" si="85"/>
        <v>3.6432894249876262</v>
      </c>
      <c r="AB156">
        <f t="shared" si="86"/>
        <v>1.6658274838836875</v>
      </c>
      <c r="AC156">
        <f t="shared" si="87"/>
        <v>-447.20429644286122</v>
      </c>
      <c r="AD156">
        <f t="shared" si="88"/>
        <v>116.85905228380449</v>
      </c>
      <c r="AE156">
        <f t="shared" si="89"/>
        <v>8.7969901036800149</v>
      </c>
      <c r="AF156">
        <f t="shared" si="90"/>
        <v>-3.3318055377264955E-2</v>
      </c>
      <c r="AG156">
        <f t="shared" si="91"/>
        <v>47.322929149863675</v>
      </c>
      <c r="AH156">
        <f t="shared" si="92"/>
        <v>10.11373398965168</v>
      </c>
      <c r="AI156">
        <f t="shared" si="93"/>
        <v>22.473233512830852</v>
      </c>
      <c r="AJ156">
        <v>486.51509883691301</v>
      </c>
      <c r="AK156">
        <v>459.88607878787798</v>
      </c>
      <c r="AL156">
        <v>2.9995182031765801</v>
      </c>
      <c r="AM156">
        <v>65.516252302760904</v>
      </c>
      <c r="AN156">
        <f t="shared" si="94"/>
        <v>10.140686994169188</v>
      </c>
      <c r="AO156">
        <v>19.144711072873999</v>
      </c>
      <c r="AP156">
        <v>25.8822157575758</v>
      </c>
      <c r="AQ156">
        <v>-5.9153826863014396E-3</v>
      </c>
      <c r="AR156">
        <v>77.464005483615594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37172.763215486571</v>
      </c>
      <c r="AX156">
        <f t="shared" si="98"/>
        <v>1999.9933333333299</v>
      </c>
      <c r="AY156">
        <f t="shared" si="99"/>
        <v>1681.1943999999974</v>
      </c>
      <c r="AZ156">
        <f t="shared" si="100"/>
        <v>0.84060000200000673</v>
      </c>
      <c r="BA156">
        <f t="shared" si="101"/>
        <v>0.16075800386001288</v>
      </c>
      <c r="BB156">
        <v>3.3969999999999998</v>
      </c>
      <c r="BC156">
        <v>0.5</v>
      </c>
      <c r="BD156" t="s">
        <v>355</v>
      </c>
      <c r="BE156">
        <v>2</v>
      </c>
      <c r="BF156" t="b">
        <v>1</v>
      </c>
      <c r="BG156">
        <v>1657471424.0999999</v>
      </c>
      <c r="BH156">
        <v>442.14855555555602</v>
      </c>
      <c r="BI156">
        <v>477.340222222222</v>
      </c>
      <c r="BJ156">
        <v>25.862177777777799</v>
      </c>
      <c r="BK156">
        <v>19.1681666666667</v>
      </c>
      <c r="BL156">
        <v>434.78488888888899</v>
      </c>
      <c r="BM156">
        <v>25.4424666666667</v>
      </c>
      <c r="BN156">
        <v>499.96666666666698</v>
      </c>
      <c r="BO156">
        <v>70.296244444444497</v>
      </c>
      <c r="BP156">
        <v>3.8484255555555603E-2</v>
      </c>
      <c r="BQ156">
        <v>27.302711111111101</v>
      </c>
      <c r="BR156">
        <v>26.036899999999999</v>
      </c>
      <c r="BS156">
        <v>999.9</v>
      </c>
      <c r="BT156">
        <v>0</v>
      </c>
      <c r="BU156">
        <v>0</v>
      </c>
      <c r="BV156">
        <v>10011.1111111111</v>
      </c>
      <c r="BW156">
        <v>0</v>
      </c>
      <c r="BX156">
        <v>407.754111111111</v>
      </c>
      <c r="BY156">
        <v>-35.191699999999997</v>
      </c>
      <c r="BZ156">
        <v>453.887</v>
      </c>
      <c r="CA156">
        <v>486.668888888889</v>
      </c>
      <c r="CB156">
        <v>6.6940133333333298</v>
      </c>
      <c r="CC156">
        <v>477.340222222222</v>
      </c>
      <c r="CD156">
        <v>19.1681666666667</v>
      </c>
      <c r="CE156">
        <v>1.8180111111111099</v>
      </c>
      <c r="CF156">
        <v>1.34745</v>
      </c>
      <c r="CG156">
        <v>15.942544444444399</v>
      </c>
      <c r="CH156">
        <v>11.338800000000001</v>
      </c>
      <c r="CI156">
        <v>1999.9933333333299</v>
      </c>
      <c r="CJ156">
        <v>0.98000100000000001</v>
      </c>
      <c r="CK156">
        <v>1.9998700000000001E-2</v>
      </c>
      <c r="CL156">
        <v>0</v>
      </c>
      <c r="CM156">
        <v>2.2912444444444402</v>
      </c>
      <c r="CN156">
        <v>0</v>
      </c>
      <c r="CO156">
        <v>7879.3755555555499</v>
      </c>
      <c r="CP156">
        <v>17300.099999999999</v>
      </c>
      <c r="CQ156">
        <v>40.756777777777799</v>
      </c>
      <c r="CR156">
        <v>41.09</v>
      </c>
      <c r="CS156">
        <v>40.027555555555601</v>
      </c>
      <c r="CT156">
        <v>40.305333333333301</v>
      </c>
      <c r="CU156">
        <v>39.965000000000003</v>
      </c>
      <c r="CV156">
        <v>1959.9933333333299</v>
      </c>
      <c r="CW156">
        <v>40</v>
      </c>
      <c r="CX156">
        <v>0</v>
      </c>
      <c r="CY156">
        <v>1657471400.3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-4.0000000000000001E-3</v>
      </c>
      <c r="DH156">
        <v>8.7509999999999994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-30.863207500000001</v>
      </c>
      <c r="DO156">
        <v>-40.2868874296435</v>
      </c>
      <c r="DP156">
        <v>4.0282249216861903</v>
      </c>
      <c r="DQ156">
        <v>0</v>
      </c>
      <c r="DR156">
        <v>6.7827869999999999</v>
      </c>
      <c r="DS156">
        <v>-0.49608675422140402</v>
      </c>
      <c r="DT156">
        <v>5.4177657350608997E-2</v>
      </c>
      <c r="DU156">
        <v>0</v>
      </c>
      <c r="DV156">
        <v>0</v>
      </c>
      <c r="DW156">
        <v>2</v>
      </c>
      <c r="DX156" t="s">
        <v>401</v>
      </c>
      <c r="DY156">
        <v>2.97397</v>
      </c>
      <c r="DZ156">
        <v>2.6923400000000002</v>
      </c>
      <c r="EA156">
        <v>7.4701600000000007E-2</v>
      </c>
      <c r="EB156">
        <v>8.022E-2</v>
      </c>
      <c r="EC156">
        <v>8.5861400000000004E-2</v>
      </c>
      <c r="ED156">
        <v>7.01291E-2</v>
      </c>
      <c r="EE156">
        <v>36095.800000000003</v>
      </c>
      <c r="EF156">
        <v>39271.800000000003</v>
      </c>
      <c r="EG156">
        <v>35350.1</v>
      </c>
      <c r="EH156">
        <v>38722.699999999997</v>
      </c>
      <c r="EI156">
        <v>45807.4</v>
      </c>
      <c r="EJ156">
        <v>51968.9</v>
      </c>
      <c r="EK156">
        <v>55232.1</v>
      </c>
      <c r="EL156">
        <v>62063.8</v>
      </c>
      <c r="EM156">
        <v>1.9954000000000001</v>
      </c>
      <c r="EN156">
        <v>2.1322000000000001</v>
      </c>
      <c r="EO156">
        <v>7.49528E-2</v>
      </c>
      <c r="EP156">
        <v>0</v>
      </c>
      <c r="EQ156">
        <v>24.801600000000001</v>
      </c>
      <c r="ER156">
        <v>999.9</v>
      </c>
      <c r="ES156">
        <v>44.323</v>
      </c>
      <c r="ET156">
        <v>33.031999999999996</v>
      </c>
      <c r="EU156">
        <v>31.912099999999999</v>
      </c>
      <c r="EV156">
        <v>53.073099999999997</v>
      </c>
      <c r="EW156">
        <v>38.629800000000003</v>
      </c>
      <c r="EX156">
        <v>2</v>
      </c>
      <c r="EY156">
        <v>-9.3231700000000001E-2</v>
      </c>
      <c r="EZ156">
        <v>-0.13191700000000001</v>
      </c>
      <c r="FA156">
        <v>20.151199999999999</v>
      </c>
      <c r="FB156">
        <v>5.2017199999999999</v>
      </c>
      <c r="FC156">
        <v>12.008800000000001</v>
      </c>
      <c r="FD156">
        <v>4.976</v>
      </c>
      <c r="FE156">
        <v>3.2934000000000001</v>
      </c>
      <c r="FF156">
        <v>9999</v>
      </c>
      <c r="FG156">
        <v>9999</v>
      </c>
      <c r="FH156">
        <v>9999</v>
      </c>
      <c r="FI156">
        <v>580.6</v>
      </c>
      <c r="FJ156">
        <v>1.86307</v>
      </c>
      <c r="FK156">
        <v>1.86795</v>
      </c>
      <c r="FL156">
        <v>1.86765</v>
      </c>
      <c r="FM156">
        <v>1.8689</v>
      </c>
      <c r="FN156">
        <v>1.8696600000000001</v>
      </c>
      <c r="FO156">
        <v>1.8656900000000001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7.4180000000000001</v>
      </c>
      <c r="GF156">
        <v>0.42070000000000002</v>
      </c>
      <c r="GG156">
        <v>4.1105</v>
      </c>
      <c r="GH156">
        <v>7.67244E-3</v>
      </c>
      <c r="GI156">
        <v>-4.3099900000000001E-7</v>
      </c>
      <c r="GJ156">
        <v>-1.23938E-11</v>
      </c>
      <c r="GK156">
        <v>-0.116349886799232</v>
      </c>
      <c r="GL156">
        <v>-1.24571880312714E-2</v>
      </c>
      <c r="GM156">
        <v>1.4289494627965E-3</v>
      </c>
      <c r="GN156">
        <v>-4.3703736857135599E-6</v>
      </c>
      <c r="GO156">
        <v>13</v>
      </c>
      <c r="GP156">
        <v>1891</v>
      </c>
      <c r="GQ156">
        <v>2</v>
      </c>
      <c r="GR156">
        <v>33</v>
      </c>
      <c r="GS156">
        <v>2630.9</v>
      </c>
      <c r="GT156">
        <v>2630.9</v>
      </c>
      <c r="GU156">
        <v>1.5185500000000001</v>
      </c>
      <c r="GV156">
        <v>2.64893</v>
      </c>
      <c r="GW156">
        <v>2.2485400000000002</v>
      </c>
      <c r="GX156">
        <v>2.7612299999999999</v>
      </c>
      <c r="GY156">
        <v>1.9958499999999999</v>
      </c>
      <c r="GZ156">
        <v>2.36206</v>
      </c>
      <c r="HA156">
        <v>35.637999999999998</v>
      </c>
      <c r="HB156">
        <v>15.0426</v>
      </c>
      <c r="HC156">
        <v>18</v>
      </c>
      <c r="HD156">
        <v>502.91399999999999</v>
      </c>
      <c r="HE156">
        <v>593.87400000000002</v>
      </c>
      <c r="HF156">
        <v>25.294599999999999</v>
      </c>
      <c r="HG156">
        <v>26.166899999999998</v>
      </c>
      <c r="HH156">
        <v>29.999500000000001</v>
      </c>
      <c r="HI156">
        <v>26.158899999999999</v>
      </c>
      <c r="HJ156">
        <v>26.096699999999998</v>
      </c>
      <c r="HK156">
        <v>30.422999999999998</v>
      </c>
      <c r="HL156">
        <v>37.177999999999997</v>
      </c>
      <c r="HM156">
        <v>0</v>
      </c>
      <c r="HN156">
        <v>25.291399999999999</v>
      </c>
      <c r="HO156">
        <v>507.70499999999998</v>
      </c>
      <c r="HP156">
        <v>19.230899999999998</v>
      </c>
      <c r="HQ156">
        <v>102.476</v>
      </c>
      <c r="HR156">
        <v>103.336</v>
      </c>
    </row>
    <row r="157" spans="1:226" x14ac:dyDescent="0.2">
      <c r="A157">
        <v>141</v>
      </c>
      <c r="B157">
        <v>1657471431.5999999</v>
      </c>
      <c r="C157">
        <v>1210.0999999046301</v>
      </c>
      <c r="D157" t="s">
        <v>641</v>
      </c>
      <c r="E157" t="s">
        <v>642</v>
      </c>
      <c r="F157">
        <v>5</v>
      </c>
      <c r="G157" t="s">
        <v>584</v>
      </c>
      <c r="H157" t="s">
        <v>354</v>
      </c>
      <c r="I157">
        <v>1657471428.8</v>
      </c>
      <c r="J157">
        <f t="shared" si="68"/>
        <v>1.0150011162088475E-2</v>
      </c>
      <c r="K157">
        <f t="shared" si="69"/>
        <v>10.150011162088475</v>
      </c>
      <c r="L157">
        <f t="shared" si="70"/>
        <v>23.153047765474344</v>
      </c>
      <c r="M157">
        <f t="shared" si="71"/>
        <v>456.31900000000002</v>
      </c>
      <c r="N157">
        <f t="shared" si="72"/>
        <v>352.05627986169242</v>
      </c>
      <c r="O157">
        <f t="shared" si="73"/>
        <v>24.761354373093933</v>
      </c>
      <c r="P157">
        <f t="shared" si="74"/>
        <v>32.094517588536604</v>
      </c>
      <c r="Q157">
        <f t="shared" si="75"/>
        <v>0.44933107170468062</v>
      </c>
      <c r="R157">
        <f t="shared" si="76"/>
        <v>2.8610370523132356</v>
      </c>
      <c r="S157">
        <f t="shared" si="77"/>
        <v>0.41348912042805569</v>
      </c>
      <c r="T157">
        <f t="shared" si="78"/>
        <v>0.261412293734475</v>
      </c>
      <c r="U157">
        <f t="shared" si="79"/>
        <v>321.50466840000001</v>
      </c>
      <c r="V157">
        <f t="shared" si="80"/>
        <v>26.534669704383404</v>
      </c>
      <c r="W157">
        <f t="shared" si="81"/>
        <v>26.534669704383404</v>
      </c>
      <c r="X157">
        <f t="shared" si="82"/>
        <v>3.4825002865090338</v>
      </c>
      <c r="Y157">
        <f t="shared" si="83"/>
        <v>50.008370512682411</v>
      </c>
      <c r="Z157">
        <f t="shared" si="84"/>
        <v>1.821102003903132</v>
      </c>
      <c r="AA157">
        <f t="shared" si="85"/>
        <v>3.6415943675695051</v>
      </c>
      <c r="AB157">
        <f t="shared" si="86"/>
        <v>1.6613982826059017</v>
      </c>
      <c r="AC157">
        <f t="shared" si="87"/>
        <v>-447.61549224810176</v>
      </c>
      <c r="AD157">
        <f t="shared" si="88"/>
        <v>117.24108448898697</v>
      </c>
      <c r="AE157">
        <f t="shared" si="89"/>
        <v>8.8361197822000257</v>
      </c>
      <c r="AF157">
        <f t="shared" si="90"/>
        <v>-3.3619576914773575E-2</v>
      </c>
      <c r="AG157">
        <f t="shared" si="91"/>
        <v>49.353768766386906</v>
      </c>
      <c r="AH157">
        <f t="shared" si="92"/>
        <v>10.128122635417645</v>
      </c>
      <c r="AI157">
        <f t="shared" si="93"/>
        <v>23.153047765474344</v>
      </c>
      <c r="AJ157">
        <v>503.67803592700398</v>
      </c>
      <c r="AK157">
        <v>475.814775757576</v>
      </c>
      <c r="AL157">
        <v>3.2071383053919602</v>
      </c>
      <c r="AM157">
        <v>65.516252302760904</v>
      </c>
      <c r="AN157">
        <f t="shared" si="94"/>
        <v>10.150011162088475</v>
      </c>
      <c r="AO157">
        <v>19.192163615524201</v>
      </c>
      <c r="AP157">
        <v>25.900295151515198</v>
      </c>
      <c r="AQ157">
        <v>2.0550146121014901E-3</v>
      </c>
      <c r="AR157">
        <v>77.464005483615594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37108.572054014323</v>
      </c>
      <c r="AX157">
        <f t="shared" si="98"/>
        <v>1999.9290000000001</v>
      </c>
      <c r="AY157">
        <f t="shared" si="99"/>
        <v>1681.1403600000001</v>
      </c>
      <c r="AZ157">
        <f t="shared" si="100"/>
        <v>0.84060002130075617</v>
      </c>
      <c r="BA157">
        <f t="shared" si="101"/>
        <v>0.16075804111045941</v>
      </c>
      <c r="BB157">
        <v>3.3969999999999998</v>
      </c>
      <c r="BC157">
        <v>0.5</v>
      </c>
      <c r="BD157" t="s">
        <v>355</v>
      </c>
      <c r="BE157">
        <v>2</v>
      </c>
      <c r="BF157" t="b">
        <v>1</v>
      </c>
      <c r="BG157">
        <v>1657471428.8</v>
      </c>
      <c r="BH157">
        <v>456.31900000000002</v>
      </c>
      <c r="BI157">
        <v>492.98869999999999</v>
      </c>
      <c r="BJ157">
        <v>25.892379999999999</v>
      </c>
      <c r="BK157">
        <v>19.189720000000001</v>
      </c>
      <c r="BL157">
        <v>448.8528</v>
      </c>
      <c r="BM157">
        <v>25.47118</v>
      </c>
      <c r="BN157">
        <v>500.01639999999998</v>
      </c>
      <c r="BO157">
        <v>70.294970000000006</v>
      </c>
      <c r="BP157">
        <v>3.8541400000000003E-2</v>
      </c>
      <c r="BQ157">
        <v>27.29477</v>
      </c>
      <c r="BR157">
        <v>26.038270000000001</v>
      </c>
      <c r="BS157">
        <v>999.9</v>
      </c>
      <c r="BT157">
        <v>0</v>
      </c>
      <c r="BU157">
        <v>0</v>
      </c>
      <c r="BV157">
        <v>9993</v>
      </c>
      <c r="BW157">
        <v>0</v>
      </c>
      <c r="BX157">
        <v>405.51979999999998</v>
      </c>
      <c r="BY157">
        <v>-36.66948</v>
      </c>
      <c r="BZ157">
        <v>468.44839999999999</v>
      </c>
      <c r="CA157">
        <v>502.63409999999999</v>
      </c>
      <c r="CB157">
        <v>6.7026680000000001</v>
      </c>
      <c r="CC157">
        <v>492.98869999999999</v>
      </c>
      <c r="CD157">
        <v>19.189720000000001</v>
      </c>
      <c r="CE157">
        <v>1.8201050000000001</v>
      </c>
      <c r="CF157">
        <v>1.34894</v>
      </c>
      <c r="CG157">
        <v>15.960509999999999</v>
      </c>
      <c r="CH157">
        <v>11.355510000000001</v>
      </c>
      <c r="CI157">
        <v>1999.9290000000001</v>
      </c>
      <c r="CJ157">
        <v>0.98000100000000001</v>
      </c>
      <c r="CK157">
        <v>1.9998700000000001E-2</v>
      </c>
      <c r="CL157">
        <v>0</v>
      </c>
      <c r="CM157">
        <v>2.4048600000000002</v>
      </c>
      <c r="CN157">
        <v>0</v>
      </c>
      <c r="CO157">
        <v>7926.63</v>
      </c>
      <c r="CP157">
        <v>17299.54</v>
      </c>
      <c r="CQ157">
        <v>40.824599999999997</v>
      </c>
      <c r="CR157">
        <v>41.149799999999999</v>
      </c>
      <c r="CS157">
        <v>40.099800000000002</v>
      </c>
      <c r="CT157">
        <v>40.399799999999999</v>
      </c>
      <c r="CU157">
        <v>40.037199999999999</v>
      </c>
      <c r="CV157">
        <v>1959.9290000000001</v>
      </c>
      <c r="CW157">
        <v>40</v>
      </c>
      <c r="CX157">
        <v>0</v>
      </c>
      <c r="CY157">
        <v>1657471405.7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-4.0000000000000001E-3</v>
      </c>
      <c r="DH157">
        <v>8.7509999999999994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-33.316980000000001</v>
      </c>
      <c r="DO157">
        <v>-27.713921200750399</v>
      </c>
      <c r="DP157">
        <v>2.74987063615727</v>
      </c>
      <c r="DQ157">
        <v>0</v>
      </c>
      <c r="DR157">
        <v>6.7569600000000003</v>
      </c>
      <c r="DS157">
        <v>-0.53859602251406002</v>
      </c>
      <c r="DT157">
        <v>5.7129159279653299E-2</v>
      </c>
      <c r="DU157">
        <v>0</v>
      </c>
      <c r="DV157">
        <v>0</v>
      </c>
      <c r="DW157">
        <v>2</v>
      </c>
      <c r="DX157" t="s">
        <v>401</v>
      </c>
      <c r="DY157">
        <v>2.9735299999999998</v>
      </c>
      <c r="DZ157">
        <v>2.69224</v>
      </c>
      <c r="EA157">
        <v>7.6656500000000002E-2</v>
      </c>
      <c r="EB157">
        <v>8.2218200000000005E-2</v>
      </c>
      <c r="EC157">
        <v>8.5902599999999996E-2</v>
      </c>
      <c r="ED157">
        <v>7.0096000000000006E-2</v>
      </c>
      <c r="EE157">
        <v>36020.300000000003</v>
      </c>
      <c r="EF157">
        <v>39187.800000000003</v>
      </c>
      <c r="EG157">
        <v>35350.800000000003</v>
      </c>
      <c r="EH157">
        <v>38723.9</v>
      </c>
      <c r="EI157">
        <v>45806.6</v>
      </c>
      <c r="EJ157">
        <v>51971.1</v>
      </c>
      <c r="EK157">
        <v>55233.599999999999</v>
      </c>
      <c r="EL157">
        <v>62064.1</v>
      </c>
      <c r="EM157">
        <v>1.9947999999999999</v>
      </c>
      <c r="EN157">
        <v>2.1328</v>
      </c>
      <c r="EO157">
        <v>7.5250899999999996E-2</v>
      </c>
      <c r="EP157">
        <v>0</v>
      </c>
      <c r="EQ157">
        <v>24.799099999999999</v>
      </c>
      <c r="ER157">
        <v>999.9</v>
      </c>
      <c r="ES157">
        <v>44.298999999999999</v>
      </c>
      <c r="ET157">
        <v>33.031999999999996</v>
      </c>
      <c r="EU157">
        <v>31.894100000000002</v>
      </c>
      <c r="EV157">
        <v>52.873100000000001</v>
      </c>
      <c r="EW157">
        <v>38.6218</v>
      </c>
      <c r="EX157">
        <v>2</v>
      </c>
      <c r="EY157">
        <v>-9.4024399999999994E-2</v>
      </c>
      <c r="EZ157">
        <v>-0.152702</v>
      </c>
      <c r="FA157">
        <v>20.151199999999999</v>
      </c>
      <c r="FB157">
        <v>5.20052</v>
      </c>
      <c r="FC157">
        <v>12.0099</v>
      </c>
      <c r="FD157">
        <v>4.9756</v>
      </c>
      <c r="FE157">
        <v>3.2930000000000001</v>
      </c>
      <c r="FF157">
        <v>9999</v>
      </c>
      <c r="FG157">
        <v>9999</v>
      </c>
      <c r="FH157">
        <v>9999</v>
      </c>
      <c r="FI157">
        <v>580.6</v>
      </c>
      <c r="FJ157">
        <v>1.8629800000000001</v>
      </c>
      <c r="FK157">
        <v>1.86792</v>
      </c>
      <c r="FL157">
        <v>1.86768</v>
      </c>
      <c r="FM157">
        <v>1.8689</v>
      </c>
      <c r="FN157">
        <v>1.8696600000000001</v>
      </c>
      <c r="FO157">
        <v>1.8656900000000001</v>
      </c>
      <c r="FP157">
        <v>1.86676</v>
      </c>
      <c r="FQ157">
        <v>1.8681300000000001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7.5289999999999999</v>
      </c>
      <c r="GF157">
        <v>0.42149999999999999</v>
      </c>
      <c r="GG157">
        <v>4.1105</v>
      </c>
      <c r="GH157">
        <v>7.67244E-3</v>
      </c>
      <c r="GI157">
        <v>-4.3099900000000001E-7</v>
      </c>
      <c r="GJ157">
        <v>-1.23938E-11</v>
      </c>
      <c r="GK157">
        <v>-0.116349886799232</v>
      </c>
      <c r="GL157">
        <v>-1.24571880312714E-2</v>
      </c>
      <c r="GM157">
        <v>1.4289494627965E-3</v>
      </c>
      <c r="GN157">
        <v>-4.3703736857135599E-6</v>
      </c>
      <c r="GO157">
        <v>13</v>
      </c>
      <c r="GP157">
        <v>1891</v>
      </c>
      <c r="GQ157">
        <v>2</v>
      </c>
      <c r="GR157">
        <v>33</v>
      </c>
      <c r="GS157">
        <v>2631</v>
      </c>
      <c r="GT157">
        <v>2631</v>
      </c>
      <c r="GU157">
        <v>1.55884</v>
      </c>
      <c r="GV157">
        <v>2.6415999999999999</v>
      </c>
      <c r="GW157">
        <v>2.2485400000000002</v>
      </c>
      <c r="GX157">
        <v>2.7612299999999999</v>
      </c>
      <c r="GY157">
        <v>1.9958499999999999</v>
      </c>
      <c r="GZ157">
        <v>2.3913600000000002</v>
      </c>
      <c r="HA157">
        <v>35.637999999999998</v>
      </c>
      <c r="HB157">
        <v>15.0426</v>
      </c>
      <c r="HC157">
        <v>18</v>
      </c>
      <c r="HD157">
        <v>502.45699999999999</v>
      </c>
      <c r="HE157">
        <v>594.25400000000002</v>
      </c>
      <c r="HF157">
        <v>25.261399999999998</v>
      </c>
      <c r="HG157">
        <v>26.160299999999999</v>
      </c>
      <c r="HH157">
        <v>29.999500000000001</v>
      </c>
      <c r="HI157">
        <v>26.1524</v>
      </c>
      <c r="HJ157">
        <v>26.090199999999999</v>
      </c>
      <c r="HK157">
        <v>31.220600000000001</v>
      </c>
      <c r="HL157">
        <v>37.177999999999997</v>
      </c>
      <c r="HM157">
        <v>0</v>
      </c>
      <c r="HN157">
        <v>25.254000000000001</v>
      </c>
      <c r="HO157">
        <v>521.12300000000005</v>
      </c>
      <c r="HP157">
        <v>19.236599999999999</v>
      </c>
      <c r="HQ157">
        <v>102.479</v>
      </c>
      <c r="HR157">
        <v>103.337</v>
      </c>
    </row>
    <row r="158" spans="1:226" x14ac:dyDescent="0.2">
      <c r="A158">
        <v>142</v>
      </c>
      <c r="B158">
        <v>1657471436.5999999</v>
      </c>
      <c r="C158">
        <v>1215.0999999046301</v>
      </c>
      <c r="D158" t="s">
        <v>643</v>
      </c>
      <c r="E158" t="s">
        <v>644</v>
      </c>
      <c r="F158">
        <v>5</v>
      </c>
      <c r="G158" t="s">
        <v>584</v>
      </c>
      <c r="H158" t="s">
        <v>354</v>
      </c>
      <c r="I158">
        <v>1657471434.0999999</v>
      </c>
      <c r="J158">
        <f t="shared" si="68"/>
        <v>1.0124769134376344E-2</v>
      </c>
      <c r="K158">
        <f t="shared" si="69"/>
        <v>10.124769134376344</v>
      </c>
      <c r="L158">
        <f t="shared" si="70"/>
        <v>23.995587851855884</v>
      </c>
      <c r="M158">
        <f t="shared" si="71"/>
        <v>472.93922222222199</v>
      </c>
      <c r="N158">
        <f t="shared" si="72"/>
        <v>364.62686193288022</v>
      </c>
      <c r="O158">
        <f t="shared" si="73"/>
        <v>25.646120753408059</v>
      </c>
      <c r="P158">
        <f t="shared" si="74"/>
        <v>33.264297473417329</v>
      </c>
      <c r="Q158">
        <f t="shared" si="75"/>
        <v>0.44799711910558349</v>
      </c>
      <c r="R158">
        <f t="shared" si="76"/>
        <v>2.8607107671890519</v>
      </c>
      <c r="S158">
        <f t="shared" si="77"/>
        <v>0.41235490780530865</v>
      </c>
      <c r="T158">
        <f t="shared" si="78"/>
        <v>0.2606874173441992</v>
      </c>
      <c r="U158">
        <f t="shared" si="79"/>
        <v>321.52621047927158</v>
      </c>
      <c r="V158">
        <f t="shared" si="80"/>
        <v>26.537301296672197</v>
      </c>
      <c r="W158">
        <f t="shared" si="81"/>
        <v>26.537301296672197</v>
      </c>
      <c r="X158">
        <f t="shared" si="82"/>
        <v>3.4830404523223848</v>
      </c>
      <c r="Y158">
        <f t="shared" si="83"/>
        <v>50.022616544499257</v>
      </c>
      <c r="Z158">
        <f t="shared" si="84"/>
        <v>1.8211804163527834</v>
      </c>
      <c r="AA158">
        <f t="shared" si="85"/>
        <v>3.6407140252903258</v>
      </c>
      <c r="AB158">
        <f t="shared" si="86"/>
        <v>1.6618600359696014</v>
      </c>
      <c r="AC158">
        <f t="shared" si="87"/>
        <v>-446.50231882599678</v>
      </c>
      <c r="AD158">
        <f t="shared" si="88"/>
        <v>116.18558160471044</v>
      </c>
      <c r="AE158">
        <f t="shared" si="89"/>
        <v>8.7575026641002367</v>
      </c>
      <c r="AF158">
        <f t="shared" si="90"/>
        <v>-3.3024077914532768E-2</v>
      </c>
      <c r="AG158">
        <f t="shared" si="91"/>
        <v>50.473079227109231</v>
      </c>
      <c r="AH158">
        <f t="shared" si="92"/>
        <v>10.149894548902981</v>
      </c>
      <c r="AI158">
        <f t="shared" si="93"/>
        <v>23.995587851855884</v>
      </c>
      <c r="AJ158">
        <v>520.21322413304199</v>
      </c>
      <c r="AK158">
        <v>491.86900000000003</v>
      </c>
      <c r="AL158">
        <v>3.1790271330826299</v>
      </c>
      <c r="AM158">
        <v>65.516252302760904</v>
      </c>
      <c r="AN158">
        <f t="shared" si="94"/>
        <v>10.124769134376344</v>
      </c>
      <c r="AO158">
        <v>19.178841625051302</v>
      </c>
      <c r="AP158">
        <v>25.884340000000002</v>
      </c>
      <c r="AQ158">
        <v>-1.10373668767267E-3</v>
      </c>
      <c r="AR158">
        <v>77.464005483615594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37103.277637335959</v>
      </c>
      <c r="AX158">
        <f t="shared" si="98"/>
        <v>2000.06555555556</v>
      </c>
      <c r="AY158">
        <f t="shared" si="99"/>
        <v>1681.2549359996258</v>
      </c>
      <c r="AZ158">
        <f t="shared" si="100"/>
        <v>0.84059991500259712</v>
      </c>
      <c r="BA158">
        <f t="shared" si="101"/>
        <v>0.16075783595501247</v>
      </c>
      <c r="BB158">
        <v>3.3969999999999998</v>
      </c>
      <c r="BC158">
        <v>0.5</v>
      </c>
      <c r="BD158" t="s">
        <v>355</v>
      </c>
      <c r="BE158">
        <v>2</v>
      </c>
      <c r="BF158" t="b">
        <v>1</v>
      </c>
      <c r="BG158">
        <v>1657471434.0999999</v>
      </c>
      <c r="BH158">
        <v>472.93922222222199</v>
      </c>
      <c r="BI158">
        <v>510.491777777778</v>
      </c>
      <c r="BJ158">
        <v>25.892855555555599</v>
      </c>
      <c r="BK158">
        <v>19.175599999999999</v>
      </c>
      <c r="BL158">
        <v>465.35266666666701</v>
      </c>
      <c r="BM158">
        <v>25.471622222222202</v>
      </c>
      <c r="BN158">
        <v>500.00222222222197</v>
      </c>
      <c r="BO158">
        <v>70.296722222222201</v>
      </c>
      <c r="BP158">
        <v>3.8525755555555603E-2</v>
      </c>
      <c r="BQ158">
        <v>27.2906444444444</v>
      </c>
      <c r="BR158">
        <v>26.041888888888899</v>
      </c>
      <c r="BS158">
        <v>999.9</v>
      </c>
      <c r="BT158">
        <v>0</v>
      </c>
      <c r="BU158">
        <v>0</v>
      </c>
      <c r="BV158">
        <v>9991.1111111111095</v>
      </c>
      <c r="BW158">
        <v>0</v>
      </c>
      <c r="BX158">
        <v>403.45022222222201</v>
      </c>
      <c r="BY158">
        <v>-37.552700000000002</v>
      </c>
      <c r="BZ158">
        <v>485.51033333333299</v>
      </c>
      <c r="CA158">
        <v>520.47211111111096</v>
      </c>
      <c r="CB158">
        <v>6.71726555555556</v>
      </c>
      <c r="CC158">
        <v>510.491777777778</v>
      </c>
      <c r="CD158">
        <v>19.175599999999999</v>
      </c>
      <c r="CE158">
        <v>1.8201822222222199</v>
      </c>
      <c r="CF158">
        <v>1.34798111111111</v>
      </c>
      <c r="CG158">
        <v>15.9611888888889</v>
      </c>
      <c r="CH158">
        <v>11.3447777777778</v>
      </c>
      <c r="CI158">
        <v>2000.06555555556</v>
      </c>
      <c r="CJ158">
        <v>0.98000166666666699</v>
      </c>
      <c r="CK158">
        <v>1.9997988888888901E-2</v>
      </c>
      <c r="CL158">
        <v>0</v>
      </c>
      <c r="CM158">
        <v>2.44383333333333</v>
      </c>
      <c r="CN158">
        <v>0</v>
      </c>
      <c r="CO158">
        <v>7983.2144444444502</v>
      </c>
      <c r="CP158">
        <v>17300.722222222201</v>
      </c>
      <c r="CQ158">
        <v>40.916333333333299</v>
      </c>
      <c r="CR158">
        <v>41.215000000000003</v>
      </c>
      <c r="CS158">
        <v>40.180111111111103</v>
      </c>
      <c r="CT158">
        <v>40.506777777777799</v>
      </c>
      <c r="CU158">
        <v>40.145555555555603</v>
      </c>
      <c r="CV158">
        <v>1960.06555555556</v>
      </c>
      <c r="CW158">
        <v>39.995555555555597</v>
      </c>
      <c r="CX158">
        <v>0</v>
      </c>
      <c r="CY158">
        <v>1657471410.5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-4.0000000000000001E-3</v>
      </c>
      <c r="DH158">
        <v>8.7509999999999994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-35.330514999999998</v>
      </c>
      <c r="DO158">
        <v>-18.0680465290807</v>
      </c>
      <c r="DP158">
        <v>1.78748373398893</v>
      </c>
      <c r="DQ158">
        <v>0</v>
      </c>
      <c r="DR158">
        <v>6.730429</v>
      </c>
      <c r="DS158">
        <v>-0.298777485928718</v>
      </c>
      <c r="DT158">
        <v>4.3010180353027998E-2</v>
      </c>
      <c r="DU158">
        <v>0</v>
      </c>
      <c r="DV158">
        <v>0</v>
      </c>
      <c r="DW158">
        <v>2</v>
      </c>
      <c r="DX158" t="s">
        <v>401</v>
      </c>
      <c r="DY158">
        <v>2.9742199999999999</v>
      </c>
      <c r="DZ158">
        <v>2.6921900000000001</v>
      </c>
      <c r="EA158">
        <v>7.8622600000000001E-2</v>
      </c>
      <c r="EB158">
        <v>8.4238099999999996E-2</v>
      </c>
      <c r="EC158">
        <v>8.5887199999999997E-2</v>
      </c>
      <c r="ED158">
        <v>7.0075200000000004E-2</v>
      </c>
      <c r="EE158">
        <v>35943.800000000003</v>
      </c>
      <c r="EF158">
        <v>39102.1</v>
      </c>
      <c r="EG158">
        <v>35350.9</v>
      </c>
      <c r="EH158">
        <v>38724.400000000001</v>
      </c>
      <c r="EI158">
        <v>45808.1</v>
      </c>
      <c r="EJ158">
        <v>51972.9</v>
      </c>
      <c r="EK158">
        <v>55234.400000000001</v>
      </c>
      <c r="EL158">
        <v>62064.800000000003</v>
      </c>
      <c r="EM158">
        <v>1.9954000000000001</v>
      </c>
      <c r="EN158">
        <v>2.133</v>
      </c>
      <c r="EO158">
        <v>7.49528E-2</v>
      </c>
      <c r="EP158">
        <v>0</v>
      </c>
      <c r="EQ158">
        <v>24.794899999999998</v>
      </c>
      <c r="ER158">
        <v>999.9</v>
      </c>
      <c r="ES158">
        <v>44.25</v>
      </c>
      <c r="ET158">
        <v>33.021999999999998</v>
      </c>
      <c r="EU158">
        <v>31.840299999999999</v>
      </c>
      <c r="EV158">
        <v>52.703099999999999</v>
      </c>
      <c r="EW158">
        <v>38.597799999999999</v>
      </c>
      <c r="EX158">
        <v>2</v>
      </c>
      <c r="EY158">
        <v>-9.4512200000000005E-2</v>
      </c>
      <c r="EZ158">
        <v>-0.12817000000000001</v>
      </c>
      <c r="FA158">
        <v>20.1509</v>
      </c>
      <c r="FB158">
        <v>5.1981200000000003</v>
      </c>
      <c r="FC158">
        <v>12.006399999999999</v>
      </c>
      <c r="FD158">
        <v>4.9756</v>
      </c>
      <c r="FE158">
        <v>3.2934000000000001</v>
      </c>
      <c r="FF158">
        <v>9999</v>
      </c>
      <c r="FG158">
        <v>9999</v>
      </c>
      <c r="FH158">
        <v>9999</v>
      </c>
      <c r="FI158">
        <v>580.6</v>
      </c>
      <c r="FJ158">
        <v>1.86304</v>
      </c>
      <c r="FK158">
        <v>1.86798</v>
      </c>
      <c r="FL158">
        <v>1.86768</v>
      </c>
      <c r="FM158">
        <v>1.8688400000000001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7.6429999999999998</v>
      </c>
      <c r="GF158">
        <v>0.42099999999999999</v>
      </c>
      <c r="GG158">
        <v>4.1105</v>
      </c>
      <c r="GH158">
        <v>7.67244E-3</v>
      </c>
      <c r="GI158">
        <v>-4.3099900000000001E-7</v>
      </c>
      <c r="GJ158">
        <v>-1.23938E-11</v>
      </c>
      <c r="GK158">
        <v>-0.116349886799232</v>
      </c>
      <c r="GL158">
        <v>-1.24571880312714E-2</v>
      </c>
      <c r="GM158">
        <v>1.4289494627965E-3</v>
      </c>
      <c r="GN158">
        <v>-4.3703736857135599E-6</v>
      </c>
      <c r="GO158">
        <v>13</v>
      </c>
      <c r="GP158">
        <v>1891</v>
      </c>
      <c r="GQ158">
        <v>2</v>
      </c>
      <c r="GR158">
        <v>33</v>
      </c>
      <c r="GS158">
        <v>2631.1</v>
      </c>
      <c r="GT158">
        <v>2631.1</v>
      </c>
      <c r="GU158">
        <v>1.6003400000000001</v>
      </c>
      <c r="GV158">
        <v>2.6428199999999999</v>
      </c>
      <c r="GW158">
        <v>2.2485400000000002</v>
      </c>
      <c r="GX158">
        <v>2.7612299999999999</v>
      </c>
      <c r="GY158">
        <v>1.9958499999999999</v>
      </c>
      <c r="GZ158">
        <v>2.3815900000000001</v>
      </c>
      <c r="HA158">
        <v>35.614800000000002</v>
      </c>
      <c r="HB158">
        <v>15.051399999999999</v>
      </c>
      <c r="HC158">
        <v>18</v>
      </c>
      <c r="HD158">
        <v>502.79199999999997</v>
      </c>
      <c r="HE158">
        <v>594.34799999999996</v>
      </c>
      <c r="HF158">
        <v>25.228000000000002</v>
      </c>
      <c r="HG158">
        <v>26.153700000000001</v>
      </c>
      <c r="HH158">
        <v>29.999400000000001</v>
      </c>
      <c r="HI158">
        <v>26.145700000000001</v>
      </c>
      <c r="HJ158">
        <v>26.0854</v>
      </c>
      <c r="HK158">
        <v>32.052599999999998</v>
      </c>
      <c r="HL158">
        <v>37.177999999999997</v>
      </c>
      <c r="HM158">
        <v>0</v>
      </c>
      <c r="HN158">
        <v>25.2133</v>
      </c>
      <c r="HO158">
        <v>541.25400000000002</v>
      </c>
      <c r="HP158">
        <v>19.261399999999998</v>
      </c>
      <c r="HQ158">
        <v>102.48</v>
      </c>
      <c r="HR158">
        <v>103.33799999999999</v>
      </c>
    </row>
    <row r="159" spans="1:226" x14ac:dyDescent="0.2">
      <c r="A159">
        <v>143</v>
      </c>
      <c r="B159">
        <v>1657471441.5999999</v>
      </c>
      <c r="C159">
        <v>1220.0999999046301</v>
      </c>
      <c r="D159" t="s">
        <v>645</v>
      </c>
      <c r="E159" t="s">
        <v>646</v>
      </c>
      <c r="F159">
        <v>5</v>
      </c>
      <c r="G159" t="s">
        <v>584</v>
      </c>
      <c r="H159" t="s">
        <v>354</v>
      </c>
      <c r="I159">
        <v>1657471438.8</v>
      </c>
      <c r="J159">
        <f t="shared" si="68"/>
        <v>1.0092515204780833E-2</v>
      </c>
      <c r="K159">
        <f t="shared" si="69"/>
        <v>10.092515204780833</v>
      </c>
      <c r="L159">
        <f t="shared" si="70"/>
        <v>24.968989909434345</v>
      </c>
      <c r="M159">
        <f t="shared" si="71"/>
        <v>487.84539999999998</v>
      </c>
      <c r="N159">
        <f t="shared" si="72"/>
        <v>374.91627334071256</v>
      </c>
      <c r="O159">
        <f t="shared" si="73"/>
        <v>26.370235717590688</v>
      </c>
      <c r="P159">
        <f t="shared" si="74"/>
        <v>34.313256336172309</v>
      </c>
      <c r="Q159">
        <f t="shared" si="75"/>
        <v>0.44609874242679631</v>
      </c>
      <c r="R159">
        <f t="shared" si="76"/>
        <v>2.8603239822194118</v>
      </c>
      <c r="S159">
        <f t="shared" si="77"/>
        <v>0.41074081889336356</v>
      </c>
      <c r="T159">
        <f t="shared" si="78"/>
        <v>0.25965584282829896</v>
      </c>
      <c r="U159">
        <f t="shared" si="79"/>
        <v>321.51388405774583</v>
      </c>
      <c r="V159">
        <f t="shared" si="80"/>
        <v>26.538018962253535</v>
      </c>
      <c r="W159">
        <f t="shared" si="81"/>
        <v>26.538018962253535</v>
      </c>
      <c r="X159">
        <f t="shared" si="82"/>
        <v>3.483187774467257</v>
      </c>
      <c r="Y159">
        <f t="shared" si="83"/>
        <v>50.014734735359589</v>
      </c>
      <c r="Z159">
        <f t="shared" si="84"/>
        <v>1.8200735858109081</v>
      </c>
      <c r="AA159">
        <f t="shared" si="85"/>
        <v>3.6390747555522793</v>
      </c>
      <c r="AB159">
        <f t="shared" si="86"/>
        <v>1.663114188656349</v>
      </c>
      <c r="AC159">
        <f t="shared" si="87"/>
        <v>-445.07992053083473</v>
      </c>
      <c r="AD159">
        <f t="shared" si="88"/>
        <v>114.87421864373064</v>
      </c>
      <c r="AE159">
        <f t="shared" si="89"/>
        <v>8.6595273365471588</v>
      </c>
      <c r="AF159">
        <f t="shared" si="90"/>
        <v>-3.2290492811085869E-2</v>
      </c>
      <c r="AG159">
        <f t="shared" si="91"/>
        <v>51.993117100075708</v>
      </c>
      <c r="AH159">
        <f t="shared" si="92"/>
        <v>10.141138681140395</v>
      </c>
      <c r="AI159">
        <f t="shared" si="93"/>
        <v>24.968989909434345</v>
      </c>
      <c r="AJ159">
        <v>537.98858487218195</v>
      </c>
      <c r="AK159">
        <v>508.44706060606001</v>
      </c>
      <c r="AL159">
        <v>3.3210749996998299</v>
      </c>
      <c r="AM159">
        <v>65.516252302760904</v>
      </c>
      <c r="AN159">
        <f t="shared" si="94"/>
        <v>10.092515204780833</v>
      </c>
      <c r="AO159">
        <v>19.163532001756401</v>
      </c>
      <c r="AP159">
        <v>25.8682878787879</v>
      </c>
      <c r="AQ159">
        <v>-5.8614865190394798E-3</v>
      </c>
      <c r="AR159">
        <v>77.464005483615594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37097.327118812464</v>
      </c>
      <c r="AX159">
        <f t="shared" si="98"/>
        <v>1999.99</v>
      </c>
      <c r="AY159">
        <f t="shared" si="99"/>
        <v>1681.1913305998685</v>
      </c>
      <c r="AZ159">
        <f t="shared" si="100"/>
        <v>0.84059986829927569</v>
      </c>
      <c r="BA159">
        <f t="shared" si="101"/>
        <v>0.16075774581760199</v>
      </c>
      <c r="BB159">
        <v>3.3969999999999998</v>
      </c>
      <c r="BC159">
        <v>0.5</v>
      </c>
      <c r="BD159" t="s">
        <v>355</v>
      </c>
      <c r="BE159">
        <v>2</v>
      </c>
      <c r="BF159" t="b">
        <v>1</v>
      </c>
      <c r="BG159">
        <v>1657471438.8</v>
      </c>
      <c r="BH159">
        <v>487.84539999999998</v>
      </c>
      <c r="BI159">
        <v>526.52909999999997</v>
      </c>
      <c r="BJ159">
        <v>25.876719999999999</v>
      </c>
      <c r="BK159">
        <v>19.165400000000002</v>
      </c>
      <c r="BL159">
        <v>480.15159999999997</v>
      </c>
      <c r="BM159">
        <v>25.456309999999998</v>
      </c>
      <c r="BN159">
        <v>500.02100000000002</v>
      </c>
      <c r="BO159">
        <v>70.297899999999998</v>
      </c>
      <c r="BP159">
        <v>3.8432649999999999E-2</v>
      </c>
      <c r="BQ159">
        <v>27.282959999999999</v>
      </c>
      <c r="BR159">
        <v>26.027180000000001</v>
      </c>
      <c r="BS159">
        <v>999.9</v>
      </c>
      <c r="BT159">
        <v>0</v>
      </c>
      <c r="BU159">
        <v>0</v>
      </c>
      <c r="BV159">
        <v>9989</v>
      </c>
      <c r="BW159">
        <v>0</v>
      </c>
      <c r="BX159">
        <v>401.61619999999999</v>
      </c>
      <c r="BY159">
        <v>-38.683970000000002</v>
      </c>
      <c r="BZ159">
        <v>500.80439999999999</v>
      </c>
      <c r="CA159">
        <v>536.81769999999995</v>
      </c>
      <c r="CB159">
        <v>6.7113370000000003</v>
      </c>
      <c r="CC159">
        <v>526.52909999999997</v>
      </c>
      <c r="CD159">
        <v>19.165400000000002</v>
      </c>
      <c r="CE159">
        <v>1.81908</v>
      </c>
      <c r="CF159">
        <v>1.347286</v>
      </c>
      <c r="CG159">
        <v>15.95172</v>
      </c>
      <c r="CH159">
        <v>11.337009999999999</v>
      </c>
      <c r="CI159">
        <v>1999.99</v>
      </c>
      <c r="CJ159">
        <v>0.9800025</v>
      </c>
      <c r="CK159">
        <v>1.99971E-2</v>
      </c>
      <c r="CL159">
        <v>0</v>
      </c>
      <c r="CM159">
        <v>2.2560899999999999</v>
      </c>
      <c r="CN159">
        <v>0</v>
      </c>
      <c r="CO159">
        <v>8032.5159999999996</v>
      </c>
      <c r="CP159">
        <v>17300.080000000002</v>
      </c>
      <c r="CQ159">
        <v>41.018500000000003</v>
      </c>
      <c r="CR159">
        <v>41.287199999999999</v>
      </c>
      <c r="CS159">
        <v>40.243699999999997</v>
      </c>
      <c r="CT159">
        <v>40.587200000000003</v>
      </c>
      <c r="CU159">
        <v>40.212200000000003</v>
      </c>
      <c r="CV159">
        <v>1959.998</v>
      </c>
      <c r="CW159">
        <v>39.991</v>
      </c>
      <c r="CX159">
        <v>0</v>
      </c>
      <c r="CY159">
        <v>1657471415.3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-4.0000000000000001E-3</v>
      </c>
      <c r="DH159">
        <v>8.7509999999999994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-36.74727</v>
      </c>
      <c r="DO159">
        <v>-14.503042401500901</v>
      </c>
      <c r="DP159">
        <v>1.4388897048071501</v>
      </c>
      <c r="DQ159">
        <v>0</v>
      </c>
      <c r="DR159">
        <v>6.7120395000000004</v>
      </c>
      <c r="DS159">
        <v>-1.7620863039427299E-2</v>
      </c>
      <c r="DT159">
        <v>2.5791443246743598E-2</v>
      </c>
      <c r="DU159">
        <v>1</v>
      </c>
      <c r="DV159">
        <v>1</v>
      </c>
      <c r="DW159">
        <v>2</v>
      </c>
      <c r="DX159" t="s">
        <v>357</v>
      </c>
      <c r="DY159">
        <v>2.9744000000000002</v>
      </c>
      <c r="DZ159">
        <v>2.6920899999999999</v>
      </c>
      <c r="EA159">
        <v>8.0582600000000004E-2</v>
      </c>
      <c r="EB159">
        <v>8.6195900000000006E-2</v>
      </c>
      <c r="EC159">
        <v>8.5841000000000001E-2</v>
      </c>
      <c r="ED159">
        <v>7.0145899999999997E-2</v>
      </c>
      <c r="EE159">
        <v>35867.199999999997</v>
      </c>
      <c r="EF159">
        <v>39019.300000000003</v>
      </c>
      <c r="EG159">
        <v>35350.699999999997</v>
      </c>
      <c r="EH159">
        <v>38725.1</v>
      </c>
      <c r="EI159">
        <v>45810.1</v>
      </c>
      <c r="EJ159">
        <v>51969.9</v>
      </c>
      <c r="EK159">
        <v>55233.9</v>
      </c>
      <c r="EL159">
        <v>62065.9</v>
      </c>
      <c r="EM159">
        <v>1.9958</v>
      </c>
      <c r="EN159">
        <v>2.133</v>
      </c>
      <c r="EO159">
        <v>7.6144900000000001E-2</v>
      </c>
      <c r="EP159">
        <v>0</v>
      </c>
      <c r="EQ159">
        <v>24.790700000000001</v>
      </c>
      <c r="ER159">
        <v>999.9</v>
      </c>
      <c r="ES159">
        <v>44.225000000000001</v>
      </c>
      <c r="ET159">
        <v>33.021999999999998</v>
      </c>
      <c r="EU159">
        <v>31.824300000000001</v>
      </c>
      <c r="EV159">
        <v>53.043100000000003</v>
      </c>
      <c r="EW159">
        <v>38.601799999999997</v>
      </c>
      <c r="EX159">
        <v>2</v>
      </c>
      <c r="EY159">
        <v>-9.5304899999999998E-2</v>
      </c>
      <c r="EZ159">
        <v>-0.17169899999999999</v>
      </c>
      <c r="FA159">
        <v>20.151499999999999</v>
      </c>
      <c r="FB159">
        <v>5.1993200000000002</v>
      </c>
      <c r="FC159">
        <v>12.0076</v>
      </c>
      <c r="FD159">
        <v>4.9756</v>
      </c>
      <c r="FE159">
        <v>3.2932000000000001</v>
      </c>
      <c r="FF159">
        <v>9999</v>
      </c>
      <c r="FG159">
        <v>9999</v>
      </c>
      <c r="FH159">
        <v>9999</v>
      </c>
      <c r="FI159">
        <v>580.6</v>
      </c>
      <c r="FJ159">
        <v>1.8629800000000001</v>
      </c>
      <c r="FK159">
        <v>1.86798</v>
      </c>
      <c r="FL159">
        <v>1.86768</v>
      </c>
      <c r="FM159">
        <v>1.8689</v>
      </c>
      <c r="FN159">
        <v>1.8696600000000001</v>
      </c>
      <c r="FO159">
        <v>1.8656900000000001</v>
      </c>
      <c r="FP159">
        <v>1.86676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7.758</v>
      </c>
      <c r="GF159">
        <v>0.42020000000000002</v>
      </c>
      <c r="GG159">
        <v>4.1105</v>
      </c>
      <c r="GH159">
        <v>7.67244E-3</v>
      </c>
      <c r="GI159">
        <v>-4.3099900000000001E-7</v>
      </c>
      <c r="GJ159">
        <v>-1.23938E-11</v>
      </c>
      <c r="GK159">
        <v>-0.116349886799232</v>
      </c>
      <c r="GL159">
        <v>-1.24571880312714E-2</v>
      </c>
      <c r="GM159">
        <v>1.4289494627965E-3</v>
      </c>
      <c r="GN159">
        <v>-4.3703736857135599E-6</v>
      </c>
      <c r="GO159">
        <v>13</v>
      </c>
      <c r="GP159">
        <v>1891</v>
      </c>
      <c r="GQ159">
        <v>2</v>
      </c>
      <c r="GR159">
        <v>33</v>
      </c>
      <c r="GS159">
        <v>2631.2</v>
      </c>
      <c r="GT159">
        <v>2631.2</v>
      </c>
      <c r="GU159">
        <v>1.64062</v>
      </c>
      <c r="GV159">
        <v>2.65015</v>
      </c>
      <c r="GW159">
        <v>2.2485400000000002</v>
      </c>
      <c r="GX159">
        <v>2.7624499999999999</v>
      </c>
      <c r="GY159">
        <v>1.9958499999999999</v>
      </c>
      <c r="GZ159">
        <v>2.3547400000000001</v>
      </c>
      <c r="HA159">
        <v>35.614800000000002</v>
      </c>
      <c r="HB159">
        <v>15.0426</v>
      </c>
      <c r="HC159">
        <v>18</v>
      </c>
      <c r="HD159">
        <v>502.99599999999998</v>
      </c>
      <c r="HE159">
        <v>594.27499999999998</v>
      </c>
      <c r="HF159">
        <v>25.191800000000001</v>
      </c>
      <c r="HG159">
        <v>26.1449</v>
      </c>
      <c r="HH159">
        <v>29.999300000000002</v>
      </c>
      <c r="HI159">
        <v>26.139199999999999</v>
      </c>
      <c r="HJ159">
        <v>26.078800000000001</v>
      </c>
      <c r="HK159">
        <v>32.851300000000002</v>
      </c>
      <c r="HL159">
        <v>36.9054</v>
      </c>
      <c r="HM159">
        <v>0</v>
      </c>
      <c r="HN159">
        <v>25.185400000000001</v>
      </c>
      <c r="HO159">
        <v>554.64300000000003</v>
      </c>
      <c r="HP159">
        <v>19.297699999999999</v>
      </c>
      <c r="HQ159">
        <v>102.479</v>
      </c>
      <c r="HR159">
        <v>103.34</v>
      </c>
    </row>
    <row r="160" spans="1:226" x14ac:dyDescent="0.2">
      <c r="A160">
        <v>144</v>
      </c>
      <c r="B160">
        <v>1657471446.5999999</v>
      </c>
      <c r="C160">
        <v>1225.0999999046301</v>
      </c>
      <c r="D160" t="s">
        <v>647</v>
      </c>
      <c r="E160" t="s">
        <v>648</v>
      </c>
      <c r="F160">
        <v>5</v>
      </c>
      <c r="G160" t="s">
        <v>584</v>
      </c>
      <c r="H160" t="s">
        <v>354</v>
      </c>
      <c r="I160">
        <v>1657471444.0999999</v>
      </c>
      <c r="J160">
        <f t="shared" si="68"/>
        <v>1.0104221841724718E-2</v>
      </c>
      <c r="K160">
        <f t="shared" si="69"/>
        <v>10.104221841724717</v>
      </c>
      <c r="L160">
        <f t="shared" si="70"/>
        <v>25.011611710766715</v>
      </c>
      <c r="M160">
        <f t="shared" si="71"/>
        <v>505.08188888888901</v>
      </c>
      <c r="N160">
        <f t="shared" si="72"/>
        <v>391.5450127740242</v>
      </c>
      <c r="O160">
        <f t="shared" si="73"/>
        <v>27.538772946846208</v>
      </c>
      <c r="P160">
        <f t="shared" si="74"/>
        <v>35.524230941240297</v>
      </c>
      <c r="Q160">
        <f t="shared" si="75"/>
        <v>0.44699002644004404</v>
      </c>
      <c r="R160">
        <f t="shared" si="76"/>
        <v>2.8689609946176522</v>
      </c>
      <c r="S160">
        <f t="shared" si="77"/>
        <v>0.41159448563883383</v>
      </c>
      <c r="T160">
        <f t="shared" si="78"/>
        <v>0.2601927345852808</v>
      </c>
      <c r="U160">
        <f t="shared" si="79"/>
        <v>321.51276099999939</v>
      </c>
      <c r="V160">
        <f t="shared" si="80"/>
        <v>26.529063063318315</v>
      </c>
      <c r="W160">
        <f t="shared" si="81"/>
        <v>26.529063063318315</v>
      </c>
      <c r="X160">
        <f t="shared" si="82"/>
        <v>3.4813497002440608</v>
      </c>
      <c r="Y160">
        <f t="shared" si="83"/>
        <v>50.03047671266372</v>
      </c>
      <c r="Z160">
        <f t="shared" si="84"/>
        <v>1.819800799834995</v>
      </c>
      <c r="AA160">
        <f t="shared" si="85"/>
        <v>3.6373844892314748</v>
      </c>
      <c r="AB160">
        <f t="shared" si="86"/>
        <v>1.6615489004090658</v>
      </c>
      <c r="AC160">
        <f t="shared" si="87"/>
        <v>-445.59618322006003</v>
      </c>
      <c r="AD160">
        <f t="shared" si="88"/>
        <v>115.38028477665132</v>
      </c>
      <c r="AE160">
        <f t="shared" si="89"/>
        <v>8.67075944687301</v>
      </c>
      <c r="AF160">
        <f t="shared" si="90"/>
        <v>-3.2377996536283149E-2</v>
      </c>
      <c r="AG160">
        <f t="shared" si="91"/>
        <v>52.506610240722942</v>
      </c>
      <c r="AH160">
        <f t="shared" si="92"/>
        <v>10.057961502499198</v>
      </c>
      <c r="AI160">
        <f t="shared" si="93"/>
        <v>25.011611710766715</v>
      </c>
      <c r="AJ160">
        <v>554.63069112360495</v>
      </c>
      <c r="AK160">
        <v>525.11004242424201</v>
      </c>
      <c r="AL160">
        <v>3.3062998421700902</v>
      </c>
      <c r="AM160">
        <v>65.516252302760904</v>
      </c>
      <c r="AN160">
        <f t="shared" si="94"/>
        <v>10.104221841724717</v>
      </c>
      <c r="AO160">
        <v>19.2162932072433</v>
      </c>
      <c r="AP160">
        <v>25.874185454545501</v>
      </c>
      <c r="AQ160">
        <v>6.8241272658211404E-3</v>
      </c>
      <c r="AR160">
        <v>77.464005483615594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37252.901961276228</v>
      </c>
      <c r="AX160">
        <f t="shared" si="98"/>
        <v>1999.9833333333299</v>
      </c>
      <c r="AY160">
        <f t="shared" si="99"/>
        <v>1681.185699999997</v>
      </c>
      <c r="AZ160">
        <f t="shared" si="100"/>
        <v>0.84059985499879164</v>
      </c>
      <c r="BA160">
        <f t="shared" si="101"/>
        <v>0.16075772014766787</v>
      </c>
      <c r="BB160">
        <v>3.3969999999999998</v>
      </c>
      <c r="BC160">
        <v>0.5</v>
      </c>
      <c r="BD160" t="s">
        <v>355</v>
      </c>
      <c r="BE160">
        <v>2</v>
      </c>
      <c r="BF160" t="b">
        <v>1</v>
      </c>
      <c r="BG160">
        <v>1657471444.0999999</v>
      </c>
      <c r="BH160">
        <v>505.08188888888901</v>
      </c>
      <c r="BI160">
        <v>544.20899999999995</v>
      </c>
      <c r="BJ160">
        <v>25.873844444444401</v>
      </c>
      <c r="BK160">
        <v>19.216811111111099</v>
      </c>
      <c r="BL160">
        <v>497.26422222222197</v>
      </c>
      <c r="BM160">
        <v>25.453555555555599</v>
      </c>
      <c r="BN160">
        <v>499.96544444444402</v>
      </c>
      <c r="BO160">
        <v>70.295466666666698</v>
      </c>
      <c r="BP160">
        <v>3.8140066666666701E-2</v>
      </c>
      <c r="BQ160">
        <v>27.275033333333301</v>
      </c>
      <c r="BR160">
        <v>26.027911111111099</v>
      </c>
      <c r="BS160">
        <v>999.9</v>
      </c>
      <c r="BT160">
        <v>0</v>
      </c>
      <c r="BU160">
        <v>0</v>
      </c>
      <c r="BV160">
        <v>10032.777777777799</v>
      </c>
      <c r="BW160">
        <v>0</v>
      </c>
      <c r="BX160">
        <v>399.86799999999999</v>
      </c>
      <c r="BY160">
        <v>-39.1270444444445</v>
      </c>
      <c r="BZ160">
        <v>518.49722222222204</v>
      </c>
      <c r="CA160">
        <v>554.87177777777799</v>
      </c>
      <c r="CB160">
        <v>6.6570488888888901</v>
      </c>
      <c r="CC160">
        <v>544.20899999999995</v>
      </c>
      <c r="CD160">
        <v>19.216811111111099</v>
      </c>
      <c r="CE160">
        <v>1.8188133333333301</v>
      </c>
      <c r="CF160">
        <v>1.3508544444444399</v>
      </c>
      <c r="CG160">
        <v>15.949444444444399</v>
      </c>
      <c r="CH160">
        <v>11.376899999999999</v>
      </c>
      <c r="CI160">
        <v>1999.9833333333299</v>
      </c>
      <c r="CJ160">
        <v>0.980003333333333</v>
      </c>
      <c r="CK160">
        <v>1.9996211111111099E-2</v>
      </c>
      <c r="CL160">
        <v>0</v>
      </c>
      <c r="CM160">
        <v>2.4484222222222201</v>
      </c>
      <c r="CN160">
        <v>0</v>
      </c>
      <c r="CO160">
        <v>8087.3455555555602</v>
      </c>
      <c r="CP160">
        <v>17300.0444444444</v>
      </c>
      <c r="CQ160">
        <v>41.103999999999999</v>
      </c>
      <c r="CR160">
        <v>41.34</v>
      </c>
      <c r="CS160">
        <v>40.326000000000001</v>
      </c>
      <c r="CT160">
        <v>40.680111111111103</v>
      </c>
      <c r="CU160">
        <v>40.305111111111103</v>
      </c>
      <c r="CV160">
        <v>1959.9933333333299</v>
      </c>
      <c r="CW160">
        <v>39.99</v>
      </c>
      <c r="CX160">
        <v>0</v>
      </c>
      <c r="CY160">
        <v>1657471420.7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-4.0000000000000001E-3</v>
      </c>
      <c r="DH160">
        <v>8.7509999999999994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-38.001257500000001</v>
      </c>
      <c r="DO160">
        <v>-9.9168889305815409</v>
      </c>
      <c r="DP160">
        <v>1.0150538857340301</v>
      </c>
      <c r="DQ160">
        <v>0</v>
      </c>
      <c r="DR160">
        <v>6.6973265</v>
      </c>
      <c r="DS160">
        <v>-0.154228818011278</v>
      </c>
      <c r="DT160">
        <v>2.4205322302130201E-2</v>
      </c>
      <c r="DU160">
        <v>0</v>
      </c>
      <c r="DV160">
        <v>0</v>
      </c>
      <c r="DW160">
        <v>2</v>
      </c>
      <c r="DX160" t="s">
        <v>401</v>
      </c>
      <c r="DY160">
        <v>2.9742299999999999</v>
      </c>
      <c r="DZ160">
        <v>2.69184</v>
      </c>
      <c r="EA160">
        <v>8.2535999999999998E-2</v>
      </c>
      <c r="EB160">
        <v>8.8144100000000003E-2</v>
      </c>
      <c r="EC160">
        <v>8.5862300000000003E-2</v>
      </c>
      <c r="ED160">
        <v>7.0175899999999999E-2</v>
      </c>
      <c r="EE160">
        <v>35792.199999999997</v>
      </c>
      <c r="EF160">
        <v>38936.699999999997</v>
      </c>
      <c r="EG160">
        <v>35351.800000000003</v>
      </c>
      <c r="EH160">
        <v>38725.5</v>
      </c>
      <c r="EI160">
        <v>45810.400000000001</v>
      </c>
      <c r="EJ160">
        <v>51969.9</v>
      </c>
      <c r="EK160">
        <v>55235.5</v>
      </c>
      <c r="EL160">
        <v>62067.8</v>
      </c>
      <c r="EM160">
        <v>1.9954000000000001</v>
      </c>
      <c r="EN160">
        <v>2.1337999999999999</v>
      </c>
      <c r="EO160">
        <v>7.5846899999999995E-2</v>
      </c>
      <c r="EP160">
        <v>0</v>
      </c>
      <c r="EQ160">
        <v>24.7849</v>
      </c>
      <c r="ER160">
        <v>999.9</v>
      </c>
      <c r="ES160">
        <v>44.201000000000001</v>
      </c>
      <c r="ET160">
        <v>33.002000000000002</v>
      </c>
      <c r="EU160">
        <v>31.770600000000002</v>
      </c>
      <c r="EV160">
        <v>52.783099999999997</v>
      </c>
      <c r="EW160">
        <v>38.581699999999998</v>
      </c>
      <c r="EX160">
        <v>2</v>
      </c>
      <c r="EY160">
        <v>-9.60366E-2</v>
      </c>
      <c r="EZ160">
        <v>-0.16917199999999999</v>
      </c>
      <c r="FA160">
        <v>20.1508</v>
      </c>
      <c r="FB160">
        <v>5.1993200000000002</v>
      </c>
      <c r="FC160">
        <v>12.0052</v>
      </c>
      <c r="FD160">
        <v>4.9756</v>
      </c>
      <c r="FE160">
        <v>3.2930000000000001</v>
      </c>
      <c r="FF160">
        <v>9999</v>
      </c>
      <c r="FG160">
        <v>9999</v>
      </c>
      <c r="FH160">
        <v>9999</v>
      </c>
      <c r="FI160">
        <v>580.6</v>
      </c>
      <c r="FJ160">
        <v>1.8630100000000001</v>
      </c>
      <c r="FK160">
        <v>1.86795</v>
      </c>
      <c r="FL160">
        <v>1.86765</v>
      </c>
      <c r="FM160">
        <v>1.86887</v>
      </c>
      <c r="FN160">
        <v>1.8696600000000001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7.875</v>
      </c>
      <c r="GF160">
        <v>0.42049999999999998</v>
      </c>
      <c r="GG160">
        <v>4.1105</v>
      </c>
      <c r="GH160">
        <v>7.67244E-3</v>
      </c>
      <c r="GI160">
        <v>-4.3099900000000001E-7</v>
      </c>
      <c r="GJ160">
        <v>-1.23938E-11</v>
      </c>
      <c r="GK160">
        <v>-0.116349886799232</v>
      </c>
      <c r="GL160">
        <v>-1.24571880312714E-2</v>
      </c>
      <c r="GM160">
        <v>1.4289494627965E-3</v>
      </c>
      <c r="GN160">
        <v>-4.3703736857135599E-6</v>
      </c>
      <c r="GO160">
        <v>13</v>
      </c>
      <c r="GP160">
        <v>1891</v>
      </c>
      <c r="GQ160">
        <v>2</v>
      </c>
      <c r="GR160">
        <v>33</v>
      </c>
      <c r="GS160">
        <v>2631.3</v>
      </c>
      <c r="GT160">
        <v>2631.3</v>
      </c>
      <c r="GU160">
        <v>1.6821299999999999</v>
      </c>
      <c r="GV160">
        <v>2.6415999999999999</v>
      </c>
      <c r="GW160">
        <v>2.2485400000000002</v>
      </c>
      <c r="GX160">
        <v>2.7612299999999999</v>
      </c>
      <c r="GY160">
        <v>1.9958499999999999</v>
      </c>
      <c r="GZ160">
        <v>2.4035600000000001</v>
      </c>
      <c r="HA160">
        <v>35.614800000000002</v>
      </c>
      <c r="HB160">
        <v>15.0426</v>
      </c>
      <c r="HC160">
        <v>18</v>
      </c>
      <c r="HD160">
        <v>502.69099999999997</v>
      </c>
      <c r="HE160">
        <v>594.81600000000003</v>
      </c>
      <c r="HF160">
        <v>25.165900000000001</v>
      </c>
      <c r="HG160">
        <v>26.138200000000001</v>
      </c>
      <c r="HH160">
        <v>29.999199999999998</v>
      </c>
      <c r="HI160">
        <v>26.134699999999999</v>
      </c>
      <c r="HJ160">
        <v>26.072700000000001</v>
      </c>
      <c r="HK160">
        <v>33.676200000000001</v>
      </c>
      <c r="HL160">
        <v>36.9054</v>
      </c>
      <c r="HM160">
        <v>0</v>
      </c>
      <c r="HN160">
        <v>25.156700000000001</v>
      </c>
      <c r="HO160">
        <v>574.798</v>
      </c>
      <c r="HP160">
        <v>19.318000000000001</v>
      </c>
      <c r="HQ160">
        <v>102.482</v>
      </c>
      <c r="HR160">
        <v>103.343</v>
      </c>
    </row>
    <row r="161" spans="1:226" x14ac:dyDescent="0.2">
      <c r="A161">
        <v>145</v>
      </c>
      <c r="B161">
        <v>1657471451.5999999</v>
      </c>
      <c r="C161">
        <v>1230.0999999046301</v>
      </c>
      <c r="D161" t="s">
        <v>649</v>
      </c>
      <c r="E161" t="s">
        <v>650</v>
      </c>
      <c r="F161">
        <v>5</v>
      </c>
      <c r="G161" t="s">
        <v>584</v>
      </c>
      <c r="H161" t="s">
        <v>354</v>
      </c>
      <c r="I161">
        <v>1657471448.8</v>
      </c>
      <c r="J161">
        <f t="shared" si="68"/>
        <v>1.0078125488599125E-2</v>
      </c>
      <c r="K161">
        <f t="shared" si="69"/>
        <v>10.078125488599126</v>
      </c>
      <c r="L161">
        <f t="shared" si="70"/>
        <v>25.888366225961388</v>
      </c>
      <c r="M161">
        <f t="shared" si="71"/>
        <v>520.2627</v>
      </c>
      <c r="N161">
        <f t="shared" si="72"/>
        <v>402.54689425016727</v>
      </c>
      <c r="O161">
        <f t="shared" si="73"/>
        <v>28.313597955072929</v>
      </c>
      <c r="P161">
        <f t="shared" si="74"/>
        <v>36.593274297295366</v>
      </c>
      <c r="Q161">
        <f t="shared" si="75"/>
        <v>0.4456999371183043</v>
      </c>
      <c r="R161">
        <f t="shared" si="76"/>
        <v>2.8580272042978154</v>
      </c>
      <c r="S161">
        <f t="shared" si="77"/>
        <v>0.41037656743846124</v>
      </c>
      <c r="T161">
        <f t="shared" si="78"/>
        <v>0.25942532931668777</v>
      </c>
      <c r="U161">
        <f t="shared" si="79"/>
        <v>321.50664299999994</v>
      </c>
      <c r="V161">
        <f t="shared" si="80"/>
        <v>26.53244275643501</v>
      </c>
      <c r="W161">
        <f t="shared" si="81"/>
        <v>26.53244275643501</v>
      </c>
      <c r="X161">
        <f t="shared" si="82"/>
        <v>3.4820432359296576</v>
      </c>
      <c r="Y161">
        <f t="shared" si="83"/>
        <v>50.033386613824007</v>
      </c>
      <c r="Z161">
        <f t="shared" si="84"/>
        <v>1.8198134890097055</v>
      </c>
      <c r="AA161">
        <f t="shared" si="85"/>
        <v>3.6371983033163278</v>
      </c>
      <c r="AB161">
        <f t="shared" si="86"/>
        <v>1.6622297469199521</v>
      </c>
      <c r="AC161">
        <f t="shared" si="87"/>
        <v>-444.44533404722142</v>
      </c>
      <c r="AD161">
        <f t="shared" si="88"/>
        <v>114.28524861101788</v>
      </c>
      <c r="AE161">
        <f t="shared" si="89"/>
        <v>8.6214324668001279</v>
      </c>
      <c r="AF161">
        <f t="shared" si="90"/>
        <v>-3.2009969403489436E-2</v>
      </c>
      <c r="AG161">
        <f t="shared" si="91"/>
        <v>53.636489703897148</v>
      </c>
      <c r="AH161">
        <f t="shared" si="92"/>
        <v>10.043058966502077</v>
      </c>
      <c r="AI161">
        <f t="shared" si="93"/>
        <v>25.888366225961388</v>
      </c>
      <c r="AJ161">
        <v>572.28566277458106</v>
      </c>
      <c r="AK161">
        <v>541.85717575757599</v>
      </c>
      <c r="AL161">
        <v>3.3883459632378701</v>
      </c>
      <c r="AM161">
        <v>65.516252302760904</v>
      </c>
      <c r="AN161">
        <f t="shared" si="94"/>
        <v>10.078125488599126</v>
      </c>
      <c r="AO161">
        <v>19.1999642104952</v>
      </c>
      <c r="AP161">
        <v>25.868869090909101</v>
      </c>
      <c r="AQ161">
        <v>2.09007422473101E-4</v>
      </c>
      <c r="AR161">
        <v>77.464005483615594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37057.284034887656</v>
      </c>
      <c r="AX161">
        <f t="shared" si="98"/>
        <v>1999.9449999999999</v>
      </c>
      <c r="AY161">
        <f t="shared" si="99"/>
        <v>1681.1534999999997</v>
      </c>
      <c r="AZ161">
        <f t="shared" si="100"/>
        <v>0.84059986649632856</v>
      </c>
      <c r="BA161">
        <f t="shared" si="101"/>
        <v>0.16075774233791426</v>
      </c>
      <c r="BB161">
        <v>3.3969999999999998</v>
      </c>
      <c r="BC161">
        <v>0.5</v>
      </c>
      <c r="BD161" t="s">
        <v>355</v>
      </c>
      <c r="BE161">
        <v>2</v>
      </c>
      <c r="BF161" t="b">
        <v>1</v>
      </c>
      <c r="BG161">
        <v>1657471448.8</v>
      </c>
      <c r="BH161">
        <v>520.2627</v>
      </c>
      <c r="BI161">
        <v>560.25239999999997</v>
      </c>
      <c r="BJ161">
        <v>25.873090000000001</v>
      </c>
      <c r="BK161">
        <v>19.226510000000001</v>
      </c>
      <c r="BL161">
        <v>512.33630000000005</v>
      </c>
      <c r="BM161">
        <v>25.452819999999999</v>
      </c>
      <c r="BN161">
        <v>500.0102</v>
      </c>
      <c r="BO161">
        <v>70.297619999999995</v>
      </c>
      <c r="BP161">
        <v>3.8528060000000003E-2</v>
      </c>
      <c r="BQ161">
        <v>27.274159999999998</v>
      </c>
      <c r="BR161">
        <v>26.02882</v>
      </c>
      <c r="BS161">
        <v>999.9</v>
      </c>
      <c r="BT161">
        <v>0</v>
      </c>
      <c r="BU161">
        <v>0</v>
      </c>
      <c r="BV161">
        <v>9977.5</v>
      </c>
      <c r="BW161">
        <v>0</v>
      </c>
      <c r="BX161">
        <v>398.38819999999998</v>
      </c>
      <c r="BY161">
        <v>-39.989559999999997</v>
      </c>
      <c r="BZ161">
        <v>534.08119999999997</v>
      </c>
      <c r="CA161">
        <v>571.2355</v>
      </c>
      <c r="CB161">
        <v>6.6465769999999997</v>
      </c>
      <c r="CC161">
        <v>560.25239999999997</v>
      </c>
      <c r="CD161">
        <v>19.226510000000001</v>
      </c>
      <c r="CE161">
        <v>1.818816</v>
      </c>
      <c r="CF161">
        <v>1.3515790000000001</v>
      </c>
      <c r="CG161">
        <v>15.949439999999999</v>
      </c>
      <c r="CH161">
        <v>11.38499</v>
      </c>
      <c r="CI161">
        <v>1999.9449999999999</v>
      </c>
      <c r="CJ161">
        <v>0.98000339999999997</v>
      </c>
      <c r="CK161">
        <v>1.9996139999999999E-2</v>
      </c>
      <c r="CL161">
        <v>0</v>
      </c>
      <c r="CM161">
        <v>2.3386200000000001</v>
      </c>
      <c r="CN161">
        <v>0</v>
      </c>
      <c r="CO161">
        <v>8136.33</v>
      </c>
      <c r="CP161">
        <v>17299.68</v>
      </c>
      <c r="CQ161">
        <v>41.206000000000003</v>
      </c>
      <c r="CR161">
        <v>41.399799999999999</v>
      </c>
      <c r="CS161">
        <v>40.399799999999999</v>
      </c>
      <c r="CT161">
        <v>40.780900000000003</v>
      </c>
      <c r="CU161">
        <v>40.3872</v>
      </c>
      <c r="CV161">
        <v>1959.9549999999999</v>
      </c>
      <c r="CW161">
        <v>39.99</v>
      </c>
      <c r="CX161">
        <v>0</v>
      </c>
      <c r="CY161">
        <v>1657471425.5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-4.0000000000000001E-3</v>
      </c>
      <c r="DH161">
        <v>8.7509999999999994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-38.667864999999999</v>
      </c>
      <c r="DO161">
        <v>-9.0345253283301297</v>
      </c>
      <c r="DP161">
        <v>0.93219683665790198</v>
      </c>
      <c r="DQ161">
        <v>0</v>
      </c>
      <c r="DR161">
        <v>6.6902452500000003</v>
      </c>
      <c r="DS161">
        <v>-0.248362514071305</v>
      </c>
      <c r="DT161">
        <v>2.78844093524948E-2</v>
      </c>
      <c r="DU161">
        <v>0</v>
      </c>
      <c r="DV161">
        <v>0</v>
      </c>
      <c r="DW161">
        <v>2</v>
      </c>
      <c r="DX161" t="s">
        <v>401</v>
      </c>
      <c r="DY161">
        <v>2.9739599999999999</v>
      </c>
      <c r="DZ161">
        <v>2.6922299999999999</v>
      </c>
      <c r="EA161">
        <v>8.4491499999999997E-2</v>
      </c>
      <c r="EB161">
        <v>9.0096399999999993E-2</v>
      </c>
      <c r="EC161">
        <v>8.5844699999999996E-2</v>
      </c>
      <c r="ED161">
        <v>7.0417499999999994E-2</v>
      </c>
      <c r="EE161">
        <v>35716.300000000003</v>
      </c>
      <c r="EF161">
        <v>38854</v>
      </c>
      <c r="EG161">
        <v>35352.1</v>
      </c>
      <c r="EH161">
        <v>38726.1</v>
      </c>
      <c r="EI161">
        <v>45811.3</v>
      </c>
      <c r="EJ161">
        <v>51956.7</v>
      </c>
      <c r="EK161">
        <v>55235.5</v>
      </c>
      <c r="EL161">
        <v>62068.2</v>
      </c>
      <c r="EM161">
        <v>1.9950000000000001</v>
      </c>
      <c r="EN161">
        <v>2.1337999999999999</v>
      </c>
      <c r="EO161">
        <v>7.5101899999999999E-2</v>
      </c>
      <c r="EP161">
        <v>0</v>
      </c>
      <c r="EQ161">
        <v>24.7807</v>
      </c>
      <c r="ER161">
        <v>999.9</v>
      </c>
      <c r="ES161">
        <v>44.201000000000001</v>
      </c>
      <c r="ET161">
        <v>33.002000000000002</v>
      </c>
      <c r="EU161">
        <v>31.7712</v>
      </c>
      <c r="EV161">
        <v>53.333100000000002</v>
      </c>
      <c r="EW161">
        <v>38.585700000000003</v>
      </c>
      <c r="EX161">
        <v>2</v>
      </c>
      <c r="EY161">
        <v>-9.6219499999999999E-2</v>
      </c>
      <c r="EZ161">
        <v>-0.159107</v>
      </c>
      <c r="FA161">
        <v>20.151</v>
      </c>
      <c r="FB161">
        <v>5.2017199999999999</v>
      </c>
      <c r="FC161">
        <v>12.0052</v>
      </c>
      <c r="FD161">
        <v>4.976</v>
      </c>
      <c r="FE161">
        <v>3.2930000000000001</v>
      </c>
      <c r="FF161">
        <v>9999</v>
      </c>
      <c r="FG161">
        <v>9999</v>
      </c>
      <c r="FH161">
        <v>9999</v>
      </c>
      <c r="FI161">
        <v>580.6</v>
      </c>
      <c r="FJ161">
        <v>1.8630100000000001</v>
      </c>
      <c r="FK161">
        <v>1.86798</v>
      </c>
      <c r="FL161">
        <v>1.86768</v>
      </c>
      <c r="FM161">
        <v>1.8688400000000001</v>
      </c>
      <c r="FN161">
        <v>1.8696600000000001</v>
      </c>
      <c r="FO161">
        <v>1.8656900000000001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7.9930000000000003</v>
      </c>
      <c r="GF161">
        <v>0.42020000000000002</v>
      </c>
      <c r="GG161">
        <v>4.1105</v>
      </c>
      <c r="GH161">
        <v>7.67244E-3</v>
      </c>
      <c r="GI161">
        <v>-4.3099900000000001E-7</v>
      </c>
      <c r="GJ161">
        <v>-1.23938E-11</v>
      </c>
      <c r="GK161">
        <v>-0.116349886799232</v>
      </c>
      <c r="GL161">
        <v>-1.24571880312714E-2</v>
      </c>
      <c r="GM161">
        <v>1.4289494627965E-3</v>
      </c>
      <c r="GN161">
        <v>-4.3703736857135599E-6</v>
      </c>
      <c r="GO161">
        <v>13</v>
      </c>
      <c r="GP161">
        <v>1891</v>
      </c>
      <c r="GQ161">
        <v>2</v>
      </c>
      <c r="GR161">
        <v>33</v>
      </c>
      <c r="GS161">
        <v>2631.4</v>
      </c>
      <c r="GT161">
        <v>2631.3</v>
      </c>
      <c r="GU161">
        <v>1.72119</v>
      </c>
      <c r="GV161">
        <v>2.63916</v>
      </c>
      <c r="GW161">
        <v>2.2485400000000002</v>
      </c>
      <c r="GX161">
        <v>2.7612299999999999</v>
      </c>
      <c r="GY161">
        <v>1.9958499999999999</v>
      </c>
      <c r="GZ161">
        <v>2.4011200000000001</v>
      </c>
      <c r="HA161">
        <v>35.591500000000003</v>
      </c>
      <c r="HB161">
        <v>15.051399999999999</v>
      </c>
      <c r="HC161">
        <v>18</v>
      </c>
      <c r="HD161">
        <v>502.36599999999999</v>
      </c>
      <c r="HE161">
        <v>594.74400000000003</v>
      </c>
      <c r="HF161">
        <v>25.1387</v>
      </c>
      <c r="HG161">
        <v>26.1295</v>
      </c>
      <c r="HH161">
        <v>29.999500000000001</v>
      </c>
      <c r="HI161">
        <v>26.1282</v>
      </c>
      <c r="HJ161">
        <v>26.066199999999998</v>
      </c>
      <c r="HK161">
        <v>34.467500000000001</v>
      </c>
      <c r="HL161">
        <v>36.609099999999998</v>
      </c>
      <c r="HM161">
        <v>0</v>
      </c>
      <c r="HN161">
        <v>25.126000000000001</v>
      </c>
      <c r="HO161">
        <v>588.28899999999999</v>
      </c>
      <c r="HP161">
        <v>19.340699999999998</v>
      </c>
      <c r="HQ161">
        <v>102.482</v>
      </c>
      <c r="HR161">
        <v>103.34399999999999</v>
      </c>
    </row>
    <row r="162" spans="1:226" x14ac:dyDescent="0.2">
      <c r="A162">
        <v>146</v>
      </c>
      <c r="B162">
        <v>1657471456.5999999</v>
      </c>
      <c r="C162">
        <v>1235.0999999046301</v>
      </c>
      <c r="D162" t="s">
        <v>651</v>
      </c>
      <c r="E162" t="s">
        <v>652</v>
      </c>
      <c r="F162">
        <v>5</v>
      </c>
      <c r="G162" t="s">
        <v>584</v>
      </c>
      <c r="H162" t="s">
        <v>354</v>
      </c>
      <c r="I162">
        <v>1657471454.0999999</v>
      </c>
      <c r="J162">
        <f t="shared" si="68"/>
        <v>1.0027065999242957E-2</v>
      </c>
      <c r="K162">
        <f t="shared" si="69"/>
        <v>10.027065999242957</v>
      </c>
      <c r="L162">
        <f t="shared" si="70"/>
        <v>26.269149443569489</v>
      </c>
      <c r="M162">
        <f t="shared" si="71"/>
        <v>537.64555555555501</v>
      </c>
      <c r="N162">
        <f t="shared" si="72"/>
        <v>417.2128015614075</v>
      </c>
      <c r="O162">
        <f t="shared" si="73"/>
        <v>29.344512289291302</v>
      </c>
      <c r="P162">
        <f t="shared" si="74"/>
        <v>37.815106711102928</v>
      </c>
      <c r="Q162">
        <f t="shared" si="75"/>
        <v>0.44278120621078187</v>
      </c>
      <c r="R162">
        <f t="shared" si="76"/>
        <v>2.8631325928619478</v>
      </c>
      <c r="S162">
        <f t="shared" si="77"/>
        <v>0.40795653482808569</v>
      </c>
      <c r="T162">
        <f t="shared" si="78"/>
        <v>0.25787306440280294</v>
      </c>
      <c r="U162">
        <f t="shared" si="79"/>
        <v>321.51063299999998</v>
      </c>
      <c r="V162">
        <f t="shared" si="80"/>
        <v>26.544386504380029</v>
      </c>
      <c r="W162">
        <f t="shared" si="81"/>
        <v>26.544386504380029</v>
      </c>
      <c r="X162">
        <f t="shared" si="82"/>
        <v>3.48449513964737</v>
      </c>
      <c r="Y162">
        <f t="shared" si="83"/>
        <v>50.073267839404132</v>
      </c>
      <c r="Z162">
        <f t="shared" si="84"/>
        <v>1.8209575830976479</v>
      </c>
      <c r="AA162">
        <f t="shared" si="85"/>
        <v>3.6365862698193676</v>
      </c>
      <c r="AB162">
        <f t="shared" si="86"/>
        <v>1.6635375565497221</v>
      </c>
      <c r="AC162">
        <f t="shared" si="87"/>
        <v>-442.19361056661444</v>
      </c>
      <c r="AD162">
        <f t="shared" si="88"/>
        <v>112.20261990550198</v>
      </c>
      <c r="AE162">
        <f t="shared" si="89"/>
        <v>8.4496132149912295</v>
      </c>
      <c r="AF162">
        <f t="shared" si="90"/>
        <v>-3.0744446121232727E-2</v>
      </c>
      <c r="AG162">
        <f t="shared" si="91"/>
        <v>53.939746768906033</v>
      </c>
      <c r="AH162">
        <f t="shared" si="92"/>
        <v>9.9434922127808072</v>
      </c>
      <c r="AI162">
        <f t="shared" si="93"/>
        <v>26.269149443569489</v>
      </c>
      <c r="AJ162">
        <v>588.95246321408899</v>
      </c>
      <c r="AK162">
        <v>558.55135151515196</v>
      </c>
      <c r="AL162">
        <v>3.3080718681286099</v>
      </c>
      <c r="AM162">
        <v>65.516252302760904</v>
      </c>
      <c r="AN162">
        <f t="shared" si="94"/>
        <v>10.027065999242957</v>
      </c>
      <c r="AO162">
        <v>19.309266129966101</v>
      </c>
      <c r="AP162">
        <v>25.892660606060598</v>
      </c>
      <c r="AQ162">
        <v>1.22052380895077E-2</v>
      </c>
      <c r="AR162">
        <v>77.464005483615594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37149.025688086105</v>
      </c>
      <c r="AX162">
        <f t="shared" si="98"/>
        <v>1999.97</v>
      </c>
      <c r="AY162">
        <f t="shared" si="99"/>
        <v>1681.1744999999999</v>
      </c>
      <c r="AZ162">
        <f t="shared" si="100"/>
        <v>0.84059985899788492</v>
      </c>
      <c r="BA162">
        <f t="shared" si="101"/>
        <v>0.16075772786591797</v>
      </c>
      <c r="BB162">
        <v>3.3969999999999998</v>
      </c>
      <c r="BC162">
        <v>0.5</v>
      </c>
      <c r="BD162" t="s">
        <v>355</v>
      </c>
      <c r="BE162">
        <v>2</v>
      </c>
      <c r="BF162" t="b">
        <v>1</v>
      </c>
      <c r="BG162">
        <v>1657471454.0999999</v>
      </c>
      <c r="BH162">
        <v>537.64555555555501</v>
      </c>
      <c r="BI162">
        <v>577.92811111111098</v>
      </c>
      <c r="BJ162">
        <v>25.8899111111111</v>
      </c>
      <c r="BK162">
        <v>19.308588888888899</v>
      </c>
      <c r="BL162">
        <v>529.59455555555598</v>
      </c>
      <c r="BM162">
        <v>25.468833333333301</v>
      </c>
      <c r="BN162">
        <v>499.953222222222</v>
      </c>
      <c r="BO162">
        <v>70.296377777777806</v>
      </c>
      <c r="BP162">
        <v>3.8262433333333297E-2</v>
      </c>
      <c r="BQ162">
        <v>27.2712888888889</v>
      </c>
      <c r="BR162">
        <v>26.020544444444401</v>
      </c>
      <c r="BS162">
        <v>999.9</v>
      </c>
      <c r="BT162">
        <v>0</v>
      </c>
      <c r="BU162">
        <v>0</v>
      </c>
      <c r="BV162">
        <v>10003.333333333299</v>
      </c>
      <c r="BW162">
        <v>0</v>
      </c>
      <c r="BX162">
        <v>397.03266666666701</v>
      </c>
      <c r="BY162">
        <v>-40.282822222222201</v>
      </c>
      <c r="BZ162">
        <v>551.93477777777798</v>
      </c>
      <c r="CA162">
        <v>589.30688888888903</v>
      </c>
      <c r="CB162">
        <v>6.5813177777777803</v>
      </c>
      <c r="CC162">
        <v>577.92811111111098</v>
      </c>
      <c r="CD162">
        <v>19.308588888888899</v>
      </c>
      <c r="CE162">
        <v>1.8199644444444401</v>
      </c>
      <c r="CF162">
        <v>1.3573233333333301</v>
      </c>
      <c r="CG162">
        <v>15.9593222222222</v>
      </c>
      <c r="CH162">
        <v>11.449066666666701</v>
      </c>
      <c r="CI162">
        <v>1999.97</v>
      </c>
      <c r="CJ162">
        <v>0.98000444444444401</v>
      </c>
      <c r="CK162">
        <v>1.9995144444444401E-2</v>
      </c>
      <c r="CL162">
        <v>0</v>
      </c>
      <c r="CM162">
        <v>2.3101444444444401</v>
      </c>
      <c r="CN162">
        <v>0</v>
      </c>
      <c r="CO162">
        <v>8188.2355555555596</v>
      </c>
      <c r="CP162">
        <v>17299.922222222202</v>
      </c>
      <c r="CQ162">
        <v>41.277555555555601</v>
      </c>
      <c r="CR162">
        <v>41.465000000000003</v>
      </c>
      <c r="CS162">
        <v>40.478999999999999</v>
      </c>
      <c r="CT162">
        <v>40.888777777777797</v>
      </c>
      <c r="CU162">
        <v>40.451000000000001</v>
      </c>
      <c r="CV162">
        <v>1959.98</v>
      </c>
      <c r="CW162">
        <v>39.99</v>
      </c>
      <c r="CX162">
        <v>0</v>
      </c>
      <c r="CY162">
        <v>1657471430.3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-4.0000000000000001E-3</v>
      </c>
      <c r="DH162">
        <v>8.7509999999999994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-39.508262500000001</v>
      </c>
      <c r="DO162">
        <v>-6.6976108818011202</v>
      </c>
      <c r="DP162">
        <v>0.73534350703854701</v>
      </c>
      <c r="DQ162">
        <v>0</v>
      </c>
      <c r="DR162">
        <v>6.6493952500000004</v>
      </c>
      <c r="DS162">
        <v>-0.47269677298311702</v>
      </c>
      <c r="DT162">
        <v>5.0229435293834501E-2</v>
      </c>
      <c r="DU162">
        <v>0</v>
      </c>
      <c r="DV162">
        <v>0</v>
      </c>
      <c r="DW162">
        <v>2</v>
      </c>
      <c r="DX162" t="s">
        <v>401</v>
      </c>
      <c r="DY162">
        <v>2.9740700000000002</v>
      </c>
      <c r="DZ162">
        <v>2.6919900000000001</v>
      </c>
      <c r="EA162">
        <v>8.6371500000000004E-2</v>
      </c>
      <c r="EB162">
        <v>9.2022400000000004E-2</v>
      </c>
      <c r="EC162">
        <v>8.5909399999999997E-2</v>
      </c>
      <c r="ED162">
        <v>7.0416599999999996E-2</v>
      </c>
      <c r="EE162">
        <v>35643.599999999999</v>
      </c>
      <c r="EF162">
        <v>38772.400000000001</v>
      </c>
      <c r="EG162">
        <v>35352.699999999997</v>
      </c>
      <c r="EH162">
        <v>38726.699999999997</v>
      </c>
      <c r="EI162">
        <v>45808.7</v>
      </c>
      <c r="EJ162">
        <v>51958.1</v>
      </c>
      <c r="EK162">
        <v>55236.3</v>
      </c>
      <c r="EL162">
        <v>62069.7</v>
      </c>
      <c r="EM162">
        <v>1.9962</v>
      </c>
      <c r="EN162">
        <v>2.1337999999999999</v>
      </c>
      <c r="EO162">
        <v>7.5399900000000006E-2</v>
      </c>
      <c r="EP162">
        <v>0</v>
      </c>
      <c r="EQ162">
        <v>24.776199999999999</v>
      </c>
      <c r="ER162">
        <v>999.9</v>
      </c>
      <c r="ES162">
        <v>44.177</v>
      </c>
      <c r="ET162">
        <v>33.002000000000002</v>
      </c>
      <c r="EU162">
        <v>31.750800000000002</v>
      </c>
      <c r="EV162">
        <v>53.103099999999998</v>
      </c>
      <c r="EW162">
        <v>38.585700000000003</v>
      </c>
      <c r="EX162">
        <v>2</v>
      </c>
      <c r="EY162">
        <v>-9.6971500000000002E-2</v>
      </c>
      <c r="EZ162">
        <v>-0.20008699999999999</v>
      </c>
      <c r="FA162">
        <v>20.150600000000001</v>
      </c>
      <c r="FB162">
        <v>5.1981200000000003</v>
      </c>
      <c r="FC162">
        <v>12.004</v>
      </c>
      <c r="FD162">
        <v>4.976</v>
      </c>
      <c r="FE162">
        <v>3.2932000000000001</v>
      </c>
      <c r="FF162">
        <v>9999</v>
      </c>
      <c r="FG162">
        <v>9999</v>
      </c>
      <c r="FH162">
        <v>9999</v>
      </c>
      <c r="FI162">
        <v>580.6</v>
      </c>
      <c r="FJ162">
        <v>1.8629800000000001</v>
      </c>
      <c r="FK162">
        <v>1.8678900000000001</v>
      </c>
      <c r="FL162">
        <v>1.86768</v>
      </c>
      <c r="FM162">
        <v>1.8688</v>
      </c>
      <c r="FN162">
        <v>1.8696600000000001</v>
      </c>
      <c r="FO162">
        <v>1.8656900000000001</v>
      </c>
      <c r="FP162">
        <v>1.86676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8.1080000000000005</v>
      </c>
      <c r="GF162">
        <v>0.4214</v>
      </c>
      <c r="GG162">
        <v>4.1105</v>
      </c>
      <c r="GH162">
        <v>7.67244E-3</v>
      </c>
      <c r="GI162">
        <v>-4.3099900000000001E-7</v>
      </c>
      <c r="GJ162">
        <v>-1.23938E-11</v>
      </c>
      <c r="GK162">
        <v>-0.116349886799232</v>
      </c>
      <c r="GL162">
        <v>-1.24571880312714E-2</v>
      </c>
      <c r="GM162">
        <v>1.4289494627965E-3</v>
      </c>
      <c r="GN162">
        <v>-4.3703736857135599E-6</v>
      </c>
      <c r="GO162">
        <v>13</v>
      </c>
      <c r="GP162">
        <v>1891</v>
      </c>
      <c r="GQ162">
        <v>2</v>
      </c>
      <c r="GR162">
        <v>33</v>
      </c>
      <c r="GS162">
        <v>2631.4</v>
      </c>
      <c r="GT162">
        <v>2631.4</v>
      </c>
      <c r="GU162">
        <v>1.7639199999999999</v>
      </c>
      <c r="GV162">
        <v>2.6293899999999999</v>
      </c>
      <c r="GW162">
        <v>2.2485400000000002</v>
      </c>
      <c r="GX162">
        <v>2.7612299999999999</v>
      </c>
      <c r="GY162">
        <v>1.9958499999999999</v>
      </c>
      <c r="GZ162">
        <v>2.3535200000000001</v>
      </c>
      <c r="HA162">
        <v>35.591500000000003</v>
      </c>
      <c r="HB162">
        <v>15.0426</v>
      </c>
      <c r="HC162">
        <v>18</v>
      </c>
      <c r="HD162">
        <v>503.09699999999998</v>
      </c>
      <c r="HE162">
        <v>594.68600000000004</v>
      </c>
      <c r="HF162">
        <v>25.109400000000001</v>
      </c>
      <c r="HG162">
        <v>26.122800000000002</v>
      </c>
      <c r="HH162">
        <v>29.999400000000001</v>
      </c>
      <c r="HI162">
        <v>26.121600000000001</v>
      </c>
      <c r="HJ162">
        <v>26.061399999999999</v>
      </c>
      <c r="HK162">
        <v>35.288699999999999</v>
      </c>
      <c r="HL162">
        <v>36.609099999999998</v>
      </c>
      <c r="HM162">
        <v>0</v>
      </c>
      <c r="HN162">
        <v>25.105799999999999</v>
      </c>
      <c r="HO162">
        <v>608.45500000000004</v>
      </c>
      <c r="HP162">
        <v>19.3447</v>
      </c>
      <c r="HQ162">
        <v>102.48399999999999</v>
      </c>
      <c r="HR162">
        <v>103.346</v>
      </c>
    </row>
    <row r="163" spans="1:226" x14ac:dyDescent="0.2">
      <c r="A163">
        <v>147</v>
      </c>
      <c r="B163">
        <v>1657471461.5999999</v>
      </c>
      <c r="C163">
        <v>1240.0999999046301</v>
      </c>
      <c r="D163" t="s">
        <v>653</v>
      </c>
      <c r="E163" t="s">
        <v>654</v>
      </c>
      <c r="F163">
        <v>5</v>
      </c>
      <c r="G163" t="s">
        <v>584</v>
      </c>
      <c r="H163" t="s">
        <v>354</v>
      </c>
      <c r="I163">
        <v>1657471458.8</v>
      </c>
      <c r="J163">
        <f t="shared" si="68"/>
        <v>9.9671540131570889E-3</v>
      </c>
      <c r="K163">
        <f t="shared" si="69"/>
        <v>9.9671540131570886</v>
      </c>
      <c r="L163">
        <f t="shared" si="70"/>
        <v>27.409735633042104</v>
      </c>
      <c r="M163">
        <f t="shared" si="71"/>
        <v>552.94860000000006</v>
      </c>
      <c r="N163">
        <f t="shared" si="72"/>
        <v>426.79724843541538</v>
      </c>
      <c r="O163">
        <f t="shared" si="73"/>
        <v>30.018452446053491</v>
      </c>
      <c r="P163">
        <f t="shared" si="74"/>
        <v>38.891209620166116</v>
      </c>
      <c r="Q163">
        <f t="shared" si="75"/>
        <v>0.43930252563245697</v>
      </c>
      <c r="R163">
        <f t="shared" si="76"/>
        <v>2.8627538260517951</v>
      </c>
      <c r="S163">
        <f t="shared" si="77"/>
        <v>0.40499604101476444</v>
      </c>
      <c r="T163">
        <f t="shared" si="78"/>
        <v>0.25598120127205426</v>
      </c>
      <c r="U163">
        <f t="shared" si="79"/>
        <v>321.51222899999999</v>
      </c>
      <c r="V163">
        <f t="shared" si="80"/>
        <v>26.558543043783366</v>
      </c>
      <c r="W163">
        <f t="shared" si="81"/>
        <v>26.558543043783366</v>
      </c>
      <c r="X163">
        <f t="shared" si="82"/>
        <v>3.487403254272972</v>
      </c>
      <c r="Y163">
        <f t="shared" si="83"/>
        <v>50.100642681047077</v>
      </c>
      <c r="Z163">
        <f t="shared" si="84"/>
        <v>1.8217738095048404</v>
      </c>
      <c r="AA163">
        <f t="shared" si="85"/>
        <v>3.6362284234609463</v>
      </c>
      <c r="AB163">
        <f t="shared" si="86"/>
        <v>1.6656294447681317</v>
      </c>
      <c r="AC163">
        <f t="shared" si="87"/>
        <v>-439.55149198022764</v>
      </c>
      <c r="AD163">
        <f t="shared" si="88"/>
        <v>109.74378742320636</v>
      </c>
      <c r="AE163">
        <f t="shared" si="89"/>
        <v>8.2660553384204327</v>
      </c>
      <c r="AF163">
        <f t="shared" si="90"/>
        <v>-2.9420218600876069E-2</v>
      </c>
      <c r="AG163">
        <f t="shared" si="91"/>
        <v>55.262761024235751</v>
      </c>
      <c r="AH163">
        <f t="shared" si="92"/>
        <v>9.9785116230495383</v>
      </c>
      <c r="AI163">
        <f t="shared" si="93"/>
        <v>27.409735633042104</v>
      </c>
      <c r="AJ163">
        <v>606.93171037415902</v>
      </c>
      <c r="AK163">
        <v>575.44013939393903</v>
      </c>
      <c r="AL163">
        <v>3.3898327451421602</v>
      </c>
      <c r="AM163">
        <v>65.516252302760904</v>
      </c>
      <c r="AN163">
        <f t="shared" si="94"/>
        <v>9.9671540131570886</v>
      </c>
      <c r="AO163">
        <v>19.299813327126898</v>
      </c>
      <c r="AP163">
        <v>25.8998212121212</v>
      </c>
      <c r="AQ163">
        <v>-7.6188904979325402E-4</v>
      </c>
      <c r="AR163">
        <v>77.464005483615594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37142.440613131388</v>
      </c>
      <c r="AX163">
        <f t="shared" si="98"/>
        <v>1999.98</v>
      </c>
      <c r="AY163">
        <f t="shared" si="99"/>
        <v>1681.1829</v>
      </c>
      <c r="AZ163">
        <f t="shared" si="100"/>
        <v>0.84059985599856002</v>
      </c>
      <c r="BA163">
        <f t="shared" si="101"/>
        <v>0.16075772207722078</v>
      </c>
      <c r="BB163">
        <v>3.3969999999999998</v>
      </c>
      <c r="BC163">
        <v>0.5</v>
      </c>
      <c r="BD163" t="s">
        <v>355</v>
      </c>
      <c r="BE163">
        <v>2</v>
      </c>
      <c r="BF163" t="b">
        <v>1</v>
      </c>
      <c r="BG163">
        <v>1657471458.8</v>
      </c>
      <c r="BH163">
        <v>552.94860000000006</v>
      </c>
      <c r="BI163">
        <v>594.24519999999995</v>
      </c>
      <c r="BJ163">
        <v>25.901669999999999</v>
      </c>
      <c r="BK163">
        <v>19.29748</v>
      </c>
      <c r="BL163">
        <v>544.78840000000002</v>
      </c>
      <c r="BM163">
        <v>25.48001</v>
      </c>
      <c r="BN163">
        <v>499.97070000000002</v>
      </c>
      <c r="BO163">
        <v>70.295879999999997</v>
      </c>
      <c r="BP163">
        <v>3.8342059999999997E-2</v>
      </c>
      <c r="BQ163">
        <v>27.26961</v>
      </c>
      <c r="BR163">
        <v>26.018229999999999</v>
      </c>
      <c r="BS163">
        <v>999.9</v>
      </c>
      <c r="BT163">
        <v>0</v>
      </c>
      <c r="BU163">
        <v>0</v>
      </c>
      <c r="BV163">
        <v>10001.5</v>
      </c>
      <c r="BW163">
        <v>0</v>
      </c>
      <c r="BX163">
        <v>395.8152</v>
      </c>
      <c r="BY163">
        <v>-41.296439999999997</v>
      </c>
      <c r="BZ163">
        <v>567.65160000000003</v>
      </c>
      <c r="CA163">
        <v>605.93820000000005</v>
      </c>
      <c r="CB163">
        <v>6.6041999999999996</v>
      </c>
      <c r="CC163">
        <v>594.24519999999995</v>
      </c>
      <c r="CD163">
        <v>19.29748</v>
      </c>
      <c r="CE163">
        <v>1.8207819999999999</v>
      </c>
      <c r="CF163">
        <v>1.3565320000000001</v>
      </c>
      <c r="CG163">
        <v>15.966340000000001</v>
      </c>
      <c r="CH163">
        <v>11.44027</v>
      </c>
      <c r="CI163">
        <v>1999.98</v>
      </c>
      <c r="CJ163">
        <v>0.98000520000000002</v>
      </c>
      <c r="CK163">
        <v>1.9994540000000002E-2</v>
      </c>
      <c r="CL163">
        <v>0</v>
      </c>
      <c r="CM163">
        <v>2.4085899999999998</v>
      </c>
      <c r="CN163">
        <v>0</v>
      </c>
      <c r="CO163">
        <v>8232.4150000000009</v>
      </c>
      <c r="CP163">
        <v>17300</v>
      </c>
      <c r="CQ163">
        <v>41.368699999999997</v>
      </c>
      <c r="CR163">
        <v>41.524799999999999</v>
      </c>
      <c r="CS163">
        <v>40.555799999999998</v>
      </c>
      <c r="CT163">
        <v>40.974800000000002</v>
      </c>
      <c r="CU163">
        <v>40.549599999999998</v>
      </c>
      <c r="CV163">
        <v>1959.99</v>
      </c>
      <c r="CW163">
        <v>39.99</v>
      </c>
      <c r="CX163">
        <v>0</v>
      </c>
      <c r="CY163">
        <v>1657471435.7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-4.0000000000000001E-3</v>
      </c>
      <c r="DH163">
        <v>8.7509999999999994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-40.031662500000003</v>
      </c>
      <c r="DO163">
        <v>-7.6466150093807403</v>
      </c>
      <c r="DP163">
        <v>0.82557882351944401</v>
      </c>
      <c r="DQ163">
        <v>0</v>
      </c>
      <c r="DR163">
        <v>6.6271917499999997</v>
      </c>
      <c r="DS163">
        <v>-0.320907354596626</v>
      </c>
      <c r="DT163">
        <v>3.99996881167528E-2</v>
      </c>
      <c r="DU163">
        <v>0</v>
      </c>
      <c r="DV163">
        <v>0</v>
      </c>
      <c r="DW163">
        <v>2</v>
      </c>
      <c r="DX163" t="s">
        <v>401</v>
      </c>
      <c r="DY163">
        <v>2.9738699999999998</v>
      </c>
      <c r="DZ163">
        <v>2.6925500000000002</v>
      </c>
      <c r="EA163">
        <v>8.8303300000000001E-2</v>
      </c>
      <c r="EB163">
        <v>9.3867599999999995E-2</v>
      </c>
      <c r="EC163">
        <v>8.5902000000000006E-2</v>
      </c>
      <c r="ED163">
        <v>7.0383100000000004E-2</v>
      </c>
      <c r="EE163">
        <v>35569.599999999999</v>
      </c>
      <c r="EF163">
        <v>38694.300000000003</v>
      </c>
      <c r="EG163">
        <v>35353.9</v>
      </c>
      <c r="EH163">
        <v>38727.300000000003</v>
      </c>
      <c r="EI163">
        <v>45809.9</v>
      </c>
      <c r="EJ163">
        <v>51960.5</v>
      </c>
      <c r="EK163">
        <v>55237.2</v>
      </c>
      <c r="EL163">
        <v>62070.2</v>
      </c>
      <c r="EM163">
        <v>1.9958</v>
      </c>
      <c r="EN163">
        <v>2.1341999999999999</v>
      </c>
      <c r="EO163">
        <v>7.5548900000000002E-2</v>
      </c>
      <c r="EP163">
        <v>0</v>
      </c>
      <c r="EQ163">
        <v>24.771899999999999</v>
      </c>
      <c r="ER163">
        <v>999.9</v>
      </c>
      <c r="ES163">
        <v>44.152000000000001</v>
      </c>
      <c r="ET163">
        <v>33.002000000000002</v>
      </c>
      <c r="EU163">
        <v>31.737300000000001</v>
      </c>
      <c r="EV163">
        <v>53.293100000000003</v>
      </c>
      <c r="EW163">
        <v>38.613799999999998</v>
      </c>
      <c r="EX163">
        <v>2</v>
      </c>
      <c r="EY163">
        <v>-9.7845500000000002E-2</v>
      </c>
      <c r="EZ163">
        <v>-0.21997800000000001</v>
      </c>
      <c r="FA163">
        <v>20.151</v>
      </c>
      <c r="FB163">
        <v>5.2017199999999999</v>
      </c>
      <c r="FC163">
        <v>12.0076</v>
      </c>
      <c r="FD163">
        <v>4.976</v>
      </c>
      <c r="FE163">
        <v>3.2938000000000001</v>
      </c>
      <c r="FF163">
        <v>9999</v>
      </c>
      <c r="FG163">
        <v>9999</v>
      </c>
      <c r="FH163">
        <v>9999</v>
      </c>
      <c r="FI163">
        <v>580.6</v>
      </c>
      <c r="FJ163">
        <v>1.86307</v>
      </c>
      <c r="FK163">
        <v>1.86792</v>
      </c>
      <c r="FL163">
        <v>1.86765</v>
      </c>
      <c r="FM163">
        <v>1.86887</v>
      </c>
      <c r="FN163">
        <v>1.8696600000000001</v>
      </c>
      <c r="FO163">
        <v>1.8656900000000001</v>
      </c>
      <c r="FP163">
        <v>1.86676</v>
      </c>
      <c r="FQ163">
        <v>1.8681300000000001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8.2270000000000003</v>
      </c>
      <c r="GF163">
        <v>0.42130000000000001</v>
      </c>
      <c r="GG163">
        <v>4.1105</v>
      </c>
      <c r="GH163">
        <v>7.67244E-3</v>
      </c>
      <c r="GI163">
        <v>-4.3099900000000001E-7</v>
      </c>
      <c r="GJ163">
        <v>-1.23938E-11</v>
      </c>
      <c r="GK163">
        <v>-0.116349886799232</v>
      </c>
      <c r="GL163">
        <v>-1.24571880312714E-2</v>
      </c>
      <c r="GM163">
        <v>1.4289494627965E-3</v>
      </c>
      <c r="GN163">
        <v>-4.3703736857135599E-6</v>
      </c>
      <c r="GO163">
        <v>13</v>
      </c>
      <c r="GP163">
        <v>1891</v>
      </c>
      <c r="GQ163">
        <v>2</v>
      </c>
      <c r="GR163">
        <v>33</v>
      </c>
      <c r="GS163">
        <v>2631.5</v>
      </c>
      <c r="GT163">
        <v>2631.5</v>
      </c>
      <c r="GU163">
        <v>1.80176</v>
      </c>
      <c r="GV163">
        <v>2.6403799999999999</v>
      </c>
      <c r="GW163">
        <v>2.2485400000000002</v>
      </c>
      <c r="GX163">
        <v>2.7612299999999999</v>
      </c>
      <c r="GY163">
        <v>1.9958499999999999</v>
      </c>
      <c r="GZ163">
        <v>2.3547400000000001</v>
      </c>
      <c r="HA163">
        <v>35.568300000000001</v>
      </c>
      <c r="HB163">
        <v>15.033899999999999</v>
      </c>
      <c r="HC163">
        <v>18</v>
      </c>
      <c r="HD163">
        <v>502.77199999999999</v>
      </c>
      <c r="HE163">
        <v>594.91600000000005</v>
      </c>
      <c r="HF163">
        <v>25.091100000000001</v>
      </c>
      <c r="HG163">
        <v>26.114000000000001</v>
      </c>
      <c r="HH163">
        <v>29.999600000000001</v>
      </c>
      <c r="HI163">
        <v>26.114999999999998</v>
      </c>
      <c r="HJ163">
        <v>26.0549</v>
      </c>
      <c r="HK163">
        <v>36.066699999999997</v>
      </c>
      <c r="HL163">
        <v>36.609099999999998</v>
      </c>
      <c r="HM163">
        <v>0</v>
      </c>
      <c r="HN163">
        <v>25.0871</v>
      </c>
      <c r="HO163">
        <v>621.91899999999998</v>
      </c>
      <c r="HP163">
        <v>19.357399999999998</v>
      </c>
      <c r="HQ163">
        <v>102.486</v>
      </c>
      <c r="HR163">
        <v>103.34699999999999</v>
      </c>
    </row>
    <row r="164" spans="1:226" x14ac:dyDescent="0.2">
      <c r="A164">
        <v>148</v>
      </c>
      <c r="B164">
        <v>1657471466.5999999</v>
      </c>
      <c r="C164">
        <v>1245.0999999046301</v>
      </c>
      <c r="D164" t="s">
        <v>655</v>
      </c>
      <c r="E164" t="s">
        <v>656</v>
      </c>
      <c r="F164">
        <v>5</v>
      </c>
      <c r="G164" t="s">
        <v>584</v>
      </c>
      <c r="H164" t="s">
        <v>354</v>
      </c>
      <c r="I164">
        <v>1657471464.0999999</v>
      </c>
      <c r="J164">
        <f t="shared" si="68"/>
        <v>9.9250611727344281E-3</v>
      </c>
      <c r="K164">
        <f t="shared" si="69"/>
        <v>9.9250611727344289</v>
      </c>
      <c r="L164">
        <f t="shared" si="70"/>
        <v>27.616599065032656</v>
      </c>
      <c r="M164">
        <f t="shared" si="71"/>
        <v>570.47299999999996</v>
      </c>
      <c r="N164">
        <f t="shared" si="72"/>
        <v>442.24278557996553</v>
      </c>
      <c r="O164">
        <f t="shared" si="73"/>
        <v>31.105296833728254</v>
      </c>
      <c r="P164">
        <f t="shared" si="74"/>
        <v>40.124412605977689</v>
      </c>
      <c r="Q164">
        <f t="shared" si="75"/>
        <v>0.43670405500584042</v>
      </c>
      <c r="R164">
        <f t="shared" si="76"/>
        <v>2.8612672469146343</v>
      </c>
      <c r="S164">
        <f t="shared" si="77"/>
        <v>0.40276927870736928</v>
      </c>
      <c r="T164">
        <f t="shared" si="78"/>
        <v>0.25455960027756286</v>
      </c>
      <c r="U164">
        <f t="shared" si="79"/>
        <v>321.51364766666683</v>
      </c>
      <c r="V164">
        <f t="shared" si="80"/>
        <v>26.564861374525897</v>
      </c>
      <c r="W164">
        <f t="shared" si="81"/>
        <v>26.564861374525897</v>
      </c>
      <c r="X164">
        <f t="shared" si="82"/>
        <v>3.4887018845504785</v>
      </c>
      <c r="Y164">
        <f t="shared" si="83"/>
        <v>50.090322860719702</v>
      </c>
      <c r="Z164">
        <f t="shared" si="84"/>
        <v>1.8209147519047908</v>
      </c>
      <c r="AA164">
        <f t="shared" si="85"/>
        <v>3.6352625575363038</v>
      </c>
      <c r="AB164">
        <f t="shared" si="86"/>
        <v>1.6677871326456877</v>
      </c>
      <c r="AC164">
        <f t="shared" si="87"/>
        <v>-437.69519771758826</v>
      </c>
      <c r="AD164">
        <f t="shared" si="88"/>
        <v>108.01302950944714</v>
      </c>
      <c r="AE164">
        <f t="shared" si="89"/>
        <v>8.1399915244863195</v>
      </c>
      <c r="AF164">
        <f t="shared" si="90"/>
        <v>-2.8529016987960176E-2</v>
      </c>
      <c r="AG164">
        <f t="shared" si="91"/>
        <v>55.293913565329362</v>
      </c>
      <c r="AH164">
        <f t="shared" si="92"/>
        <v>9.9857742542072838</v>
      </c>
      <c r="AI164">
        <f t="shared" si="93"/>
        <v>27.616599065032656</v>
      </c>
      <c r="AJ164">
        <v>623.87967542658396</v>
      </c>
      <c r="AK164">
        <v>592.35641212121197</v>
      </c>
      <c r="AL164">
        <v>3.3606694714960801</v>
      </c>
      <c r="AM164">
        <v>65.516252302760904</v>
      </c>
      <c r="AN164">
        <f t="shared" si="94"/>
        <v>9.9250611727344289</v>
      </c>
      <c r="AO164">
        <v>19.284721680519102</v>
      </c>
      <c r="AP164">
        <v>25.885447272727301</v>
      </c>
      <c r="AQ164">
        <v>-7.4898123054499598E-3</v>
      </c>
      <c r="AR164">
        <v>77.464005483615594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37116.403926738334</v>
      </c>
      <c r="AX164">
        <f t="shared" si="98"/>
        <v>1999.98888888889</v>
      </c>
      <c r="AY164">
        <f t="shared" si="99"/>
        <v>1681.1903666666676</v>
      </c>
      <c r="AZ164">
        <f t="shared" si="100"/>
        <v>0.84059985333251852</v>
      </c>
      <c r="BA164">
        <f t="shared" si="101"/>
        <v>0.16075771693176072</v>
      </c>
      <c r="BB164">
        <v>3.3969999999999998</v>
      </c>
      <c r="BC164">
        <v>0.5</v>
      </c>
      <c r="BD164" t="s">
        <v>355</v>
      </c>
      <c r="BE164">
        <v>2</v>
      </c>
      <c r="BF164" t="b">
        <v>1</v>
      </c>
      <c r="BG164">
        <v>1657471464.0999999</v>
      </c>
      <c r="BH164">
        <v>570.47299999999996</v>
      </c>
      <c r="BI164">
        <v>611.90700000000004</v>
      </c>
      <c r="BJ164">
        <v>25.889044444444401</v>
      </c>
      <c r="BK164">
        <v>19.280822222222199</v>
      </c>
      <c r="BL164">
        <v>562.18755555555595</v>
      </c>
      <c r="BM164">
        <v>25.468</v>
      </c>
      <c r="BN164">
        <v>500.03577777777798</v>
      </c>
      <c r="BO164">
        <v>70.296855555555595</v>
      </c>
      <c r="BP164">
        <v>3.8484777777777798E-2</v>
      </c>
      <c r="BQ164">
        <v>27.265077777777801</v>
      </c>
      <c r="BR164">
        <v>26.016155555555599</v>
      </c>
      <c r="BS164">
        <v>999.9</v>
      </c>
      <c r="BT164">
        <v>0</v>
      </c>
      <c r="BU164">
        <v>0</v>
      </c>
      <c r="BV164">
        <v>9993.8888888888905</v>
      </c>
      <c r="BW164">
        <v>0</v>
      </c>
      <c r="BX164">
        <v>394.87144444444402</v>
      </c>
      <c r="BY164">
        <v>-41.434066666666702</v>
      </c>
      <c r="BZ164">
        <v>585.63466666666704</v>
      </c>
      <c r="CA164">
        <v>623.93700000000001</v>
      </c>
      <c r="CB164">
        <v>6.6082244444444402</v>
      </c>
      <c r="CC164">
        <v>611.90700000000004</v>
      </c>
      <c r="CD164">
        <v>19.280822222222199</v>
      </c>
      <c r="CE164">
        <v>1.81992</v>
      </c>
      <c r="CF164">
        <v>1.35538222222222</v>
      </c>
      <c r="CG164">
        <v>15.958933333333301</v>
      </c>
      <c r="CH164">
        <v>11.427444444444401</v>
      </c>
      <c r="CI164">
        <v>1999.98888888889</v>
      </c>
      <c r="CJ164">
        <v>0.98000577777777798</v>
      </c>
      <c r="CK164">
        <v>1.9994077777777799E-2</v>
      </c>
      <c r="CL164">
        <v>0</v>
      </c>
      <c r="CM164">
        <v>2.37048888888889</v>
      </c>
      <c r="CN164">
        <v>0</v>
      </c>
      <c r="CO164">
        <v>8280.4311111111092</v>
      </c>
      <c r="CP164">
        <v>17300.077777777798</v>
      </c>
      <c r="CQ164">
        <v>41.451000000000001</v>
      </c>
      <c r="CR164">
        <v>41.59</v>
      </c>
      <c r="CS164">
        <v>40.638777777777797</v>
      </c>
      <c r="CT164">
        <v>41.055111111111103</v>
      </c>
      <c r="CU164">
        <v>40.618000000000002</v>
      </c>
      <c r="CV164">
        <v>1959.99888888889</v>
      </c>
      <c r="CW164">
        <v>39.99</v>
      </c>
      <c r="CX164">
        <v>0</v>
      </c>
      <c r="CY164">
        <v>1657471440.5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-4.0000000000000001E-3</v>
      </c>
      <c r="DH164">
        <v>8.7509999999999994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-40.643005000000002</v>
      </c>
      <c r="DO164">
        <v>-6.9241193245777497</v>
      </c>
      <c r="DP164">
        <v>0.77564393375762297</v>
      </c>
      <c r="DQ164">
        <v>0</v>
      </c>
      <c r="DR164">
        <v>6.6126952499999998</v>
      </c>
      <c r="DS164">
        <v>-0.159553058161367</v>
      </c>
      <c r="DT164">
        <v>3.2009813494262997E-2</v>
      </c>
      <c r="DU164">
        <v>0</v>
      </c>
      <c r="DV164">
        <v>0</v>
      </c>
      <c r="DW164">
        <v>2</v>
      </c>
      <c r="DX164" t="s">
        <v>401</v>
      </c>
      <c r="DY164">
        <v>2.9736099999999999</v>
      </c>
      <c r="DZ164">
        <v>2.6918000000000002</v>
      </c>
      <c r="EA164">
        <v>9.0144500000000002E-2</v>
      </c>
      <c r="EB164">
        <v>9.5757099999999998E-2</v>
      </c>
      <c r="EC164">
        <v>8.5875699999999999E-2</v>
      </c>
      <c r="ED164">
        <v>7.0336499999999996E-2</v>
      </c>
      <c r="EE164">
        <v>35497.5</v>
      </c>
      <c r="EF164">
        <v>38614.1</v>
      </c>
      <c r="EG164">
        <v>35353.599999999999</v>
      </c>
      <c r="EH164">
        <v>38727.599999999999</v>
      </c>
      <c r="EI164">
        <v>45811.3</v>
      </c>
      <c r="EJ164">
        <v>51963.4</v>
      </c>
      <c r="EK164">
        <v>55237.3</v>
      </c>
      <c r="EL164">
        <v>62070.6</v>
      </c>
      <c r="EM164">
        <v>1.9954000000000001</v>
      </c>
      <c r="EN164">
        <v>2.1352000000000002</v>
      </c>
      <c r="EO164">
        <v>7.5548900000000002E-2</v>
      </c>
      <c r="EP164">
        <v>0</v>
      </c>
      <c r="EQ164">
        <v>24.766100000000002</v>
      </c>
      <c r="ER164">
        <v>999.9</v>
      </c>
      <c r="ES164">
        <v>44.128</v>
      </c>
      <c r="ET164">
        <v>32.991999999999997</v>
      </c>
      <c r="EU164">
        <v>31.7013</v>
      </c>
      <c r="EV164">
        <v>53.393099999999997</v>
      </c>
      <c r="EW164">
        <v>38.641800000000003</v>
      </c>
      <c r="EX164">
        <v>2</v>
      </c>
      <c r="EY164">
        <v>-9.8434999999999995E-2</v>
      </c>
      <c r="EZ164">
        <v>-0.231743</v>
      </c>
      <c r="FA164">
        <v>20.150400000000001</v>
      </c>
      <c r="FB164">
        <v>5.1981200000000003</v>
      </c>
      <c r="FC164">
        <v>12.006399999999999</v>
      </c>
      <c r="FD164">
        <v>4.9756</v>
      </c>
      <c r="FE164">
        <v>3.2930000000000001</v>
      </c>
      <c r="FF164">
        <v>9999</v>
      </c>
      <c r="FG164">
        <v>9999</v>
      </c>
      <c r="FH164">
        <v>9999</v>
      </c>
      <c r="FI164">
        <v>580.6</v>
      </c>
      <c r="FJ164">
        <v>1.8630100000000001</v>
      </c>
      <c r="FK164">
        <v>1.86792</v>
      </c>
      <c r="FL164">
        <v>1.86768</v>
      </c>
      <c r="FM164">
        <v>1.8688</v>
      </c>
      <c r="FN164">
        <v>1.8696600000000001</v>
      </c>
      <c r="FO164">
        <v>1.8656900000000001</v>
      </c>
      <c r="FP164">
        <v>1.86676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8.343</v>
      </c>
      <c r="GF164">
        <v>0.42080000000000001</v>
      </c>
      <c r="GG164">
        <v>4.1105</v>
      </c>
      <c r="GH164">
        <v>7.67244E-3</v>
      </c>
      <c r="GI164">
        <v>-4.3099900000000001E-7</v>
      </c>
      <c r="GJ164">
        <v>-1.23938E-11</v>
      </c>
      <c r="GK164">
        <v>-0.116349886799232</v>
      </c>
      <c r="GL164">
        <v>-1.24571880312714E-2</v>
      </c>
      <c r="GM164">
        <v>1.4289494627965E-3</v>
      </c>
      <c r="GN164">
        <v>-4.3703736857135599E-6</v>
      </c>
      <c r="GO164">
        <v>13</v>
      </c>
      <c r="GP164">
        <v>1891</v>
      </c>
      <c r="GQ164">
        <v>2</v>
      </c>
      <c r="GR164">
        <v>33</v>
      </c>
      <c r="GS164">
        <v>2631.6</v>
      </c>
      <c r="GT164">
        <v>2631.6</v>
      </c>
      <c r="GU164">
        <v>1.8359399999999999</v>
      </c>
      <c r="GV164">
        <v>2.63794</v>
      </c>
      <c r="GW164">
        <v>2.2485400000000002</v>
      </c>
      <c r="GX164">
        <v>2.7612299999999999</v>
      </c>
      <c r="GY164">
        <v>1.9958499999999999</v>
      </c>
      <c r="GZ164">
        <v>2.3864700000000001</v>
      </c>
      <c r="HA164">
        <v>35.568300000000001</v>
      </c>
      <c r="HB164">
        <v>15.0426</v>
      </c>
      <c r="HC164">
        <v>18</v>
      </c>
      <c r="HD164">
        <v>502.447</v>
      </c>
      <c r="HE164">
        <v>595.60799999999995</v>
      </c>
      <c r="HF164">
        <v>25.073799999999999</v>
      </c>
      <c r="HG164">
        <v>26.107399999999998</v>
      </c>
      <c r="HH164">
        <v>29.999400000000001</v>
      </c>
      <c r="HI164">
        <v>26.1084</v>
      </c>
      <c r="HJ164">
        <v>26.0487</v>
      </c>
      <c r="HK164">
        <v>36.875999999999998</v>
      </c>
      <c r="HL164">
        <v>36.609099999999998</v>
      </c>
      <c r="HM164">
        <v>0</v>
      </c>
      <c r="HN164">
        <v>25.070699999999999</v>
      </c>
      <c r="HO164">
        <v>642.05799999999999</v>
      </c>
      <c r="HP164">
        <v>19.382300000000001</v>
      </c>
      <c r="HQ164">
        <v>102.486</v>
      </c>
      <c r="HR164">
        <v>103.348</v>
      </c>
    </row>
    <row r="165" spans="1:226" x14ac:dyDescent="0.2">
      <c r="A165">
        <v>149</v>
      </c>
      <c r="B165">
        <v>1657471471.5999999</v>
      </c>
      <c r="C165">
        <v>1250.0999999046301</v>
      </c>
      <c r="D165" t="s">
        <v>657</v>
      </c>
      <c r="E165" t="s">
        <v>658</v>
      </c>
      <c r="F165">
        <v>5</v>
      </c>
      <c r="G165" t="s">
        <v>584</v>
      </c>
      <c r="H165" t="s">
        <v>354</v>
      </c>
      <c r="I165">
        <v>1657471468.8</v>
      </c>
      <c r="J165">
        <f t="shared" si="68"/>
        <v>9.9559463910962095E-3</v>
      </c>
      <c r="K165">
        <f t="shared" si="69"/>
        <v>9.9559463910962087</v>
      </c>
      <c r="L165">
        <f t="shared" si="70"/>
        <v>28.379359630102169</v>
      </c>
      <c r="M165">
        <f t="shared" si="71"/>
        <v>585.83709999999996</v>
      </c>
      <c r="N165">
        <f t="shared" si="72"/>
        <v>454.42731540435148</v>
      </c>
      <c r="O165">
        <f t="shared" si="73"/>
        <v>31.96218385528687</v>
      </c>
      <c r="P165">
        <f t="shared" si="74"/>
        <v>41.204902224653495</v>
      </c>
      <c r="Q165">
        <f t="shared" si="75"/>
        <v>0.4381433282857996</v>
      </c>
      <c r="R165">
        <f t="shared" si="76"/>
        <v>2.8654676051636563</v>
      </c>
      <c r="S165">
        <f t="shared" si="77"/>
        <v>0.40403975349269439</v>
      </c>
      <c r="T165">
        <f t="shared" si="78"/>
        <v>0.25536734657564297</v>
      </c>
      <c r="U165">
        <f t="shared" si="79"/>
        <v>321.51910590000006</v>
      </c>
      <c r="V165">
        <f t="shared" si="80"/>
        <v>26.559504014840204</v>
      </c>
      <c r="W165">
        <f t="shared" si="81"/>
        <v>26.559504014840204</v>
      </c>
      <c r="X165">
        <f t="shared" si="82"/>
        <v>3.4876007390485011</v>
      </c>
      <c r="Y165">
        <f t="shared" si="83"/>
        <v>50.055985109647551</v>
      </c>
      <c r="Z165">
        <f t="shared" si="84"/>
        <v>1.8198640563069997</v>
      </c>
      <c r="AA165">
        <f t="shared" si="85"/>
        <v>3.6356572592080458</v>
      </c>
      <c r="AB165">
        <f t="shared" si="86"/>
        <v>1.6677366827415014</v>
      </c>
      <c r="AC165">
        <f t="shared" si="87"/>
        <v>-439.05723584734284</v>
      </c>
      <c r="AD165">
        <f t="shared" si="88"/>
        <v>109.28535180099401</v>
      </c>
      <c r="AE165">
        <f t="shared" si="89"/>
        <v>8.2236587296530583</v>
      </c>
      <c r="AF165">
        <f t="shared" si="90"/>
        <v>-2.9119416695735367E-2</v>
      </c>
      <c r="AG165">
        <f t="shared" si="91"/>
        <v>56.19454724365351</v>
      </c>
      <c r="AH165">
        <f t="shared" si="92"/>
        <v>9.9607972456270968</v>
      </c>
      <c r="AI165">
        <f t="shared" si="93"/>
        <v>28.379359630102169</v>
      </c>
      <c r="AJ165">
        <v>641.36942748065405</v>
      </c>
      <c r="AK165">
        <v>609.19018181818205</v>
      </c>
      <c r="AL165">
        <v>3.3957249164441299</v>
      </c>
      <c r="AM165">
        <v>65.516252302760904</v>
      </c>
      <c r="AN165">
        <f t="shared" si="94"/>
        <v>9.9559463910962087</v>
      </c>
      <c r="AO165">
        <v>19.268426011027199</v>
      </c>
      <c r="AP165">
        <v>25.870501212121201</v>
      </c>
      <c r="AQ165">
        <v>-3.1652386643364E-3</v>
      </c>
      <c r="AR165">
        <v>77.464005483615594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37191.386542962333</v>
      </c>
      <c r="AX165">
        <f t="shared" si="98"/>
        <v>2000.0219999999999</v>
      </c>
      <c r="AY165">
        <f t="shared" si="99"/>
        <v>1681.2182700000001</v>
      </c>
      <c r="AZ165">
        <f t="shared" si="100"/>
        <v>0.84059988840122768</v>
      </c>
      <c r="BA165">
        <f t="shared" si="101"/>
        <v>0.16075778461436926</v>
      </c>
      <c r="BB165">
        <v>3.3969999999999998</v>
      </c>
      <c r="BC165">
        <v>0.5</v>
      </c>
      <c r="BD165" t="s">
        <v>355</v>
      </c>
      <c r="BE165">
        <v>2</v>
      </c>
      <c r="BF165" t="b">
        <v>1</v>
      </c>
      <c r="BG165">
        <v>1657471468.8</v>
      </c>
      <c r="BH165">
        <v>585.83709999999996</v>
      </c>
      <c r="BI165">
        <v>627.9751</v>
      </c>
      <c r="BJ165">
        <v>25.874199999999998</v>
      </c>
      <c r="BK165">
        <v>19.28274</v>
      </c>
      <c r="BL165">
        <v>577.44230000000005</v>
      </c>
      <c r="BM165">
        <v>25.453900000000001</v>
      </c>
      <c r="BN165">
        <v>500.06110000000001</v>
      </c>
      <c r="BO165">
        <v>70.296899999999994</v>
      </c>
      <c r="BP165">
        <v>3.8184999999999997E-2</v>
      </c>
      <c r="BQ165">
        <v>27.266929999999999</v>
      </c>
      <c r="BR165">
        <v>26.015229999999999</v>
      </c>
      <c r="BS165">
        <v>999.9</v>
      </c>
      <c r="BT165">
        <v>0</v>
      </c>
      <c r="BU165">
        <v>0</v>
      </c>
      <c r="BV165">
        <v>10015</v>
      </c>
      <c r="BW165">
        <v>0</v>
      </c>
      <c r="BX165">
        <v>393.98149999999998</v>
      </c>
      <c r="BY165">
        <v>-42.137979999999999</v>
      </c>
      <c r="BZ165">
        <v>601.39790000000005</v>
      </c>
      <c r="CA165">
        <v>640.32240000000002</v>
      </c>
      <c r="CB165">
        <v>6.5914770000000003</v>
      </c>
      <c r="CC165">
        <v>627.9751</v>
      </c>
      <c r="CD165">
        <v>19.28274</v>
      </c>
      <c r="CE165">
        <v>1.8188770000000001</v>
      </c>
      <c r="CF165">
        <v>1.355515</v>
      </c>
      <c r="CG165">
        <v>15.949960000000001</v>
      </c>
      <c r="CH165">
        <v>11.428929999999999</v>
      </c>
      <c r="CI165">
        <v>2000.0219999999999</v>
      </c>
      <c r="CJ165">
        <v>0.98000560000000003</v>
      </c>
      <c r="CK165">
        <v>1.999447E-2</v>
      </c>
      <c r="CL165">
        <v>0</v>
      </c>
      <c r="CM165">
        <v>2.3259799999999999</v>
      </c>
      <c r="CN165">
        <v>0</v>
      </c>
      <c r="CO165">
        <v>8322.3469999999998</v>
      </c>
      <c r="CP165">
        <v>17300.36</v>
      </c>
      <c r="CQ165">
        <v>41.549599999999998</v>
      </c>
      <c r="CR165">
        <v>41.625</v>
      </c>
      <c r="CS165">
        <v>40.712200000000003</v>
      </c>
      <c r="CT165">
        <v>41.155900000000003</v>
      </c>
      <c r="CU165">
        <v>40.674599999999998</v>
      </c>
      <c r="CV165">
        <v>1960.029</v>
      </c>
      <c r="CW165">
        <v>39.993000000000002</v>
      </c>
      <c r="CX165">
        <v>0</v>
      </c>
      <c r="CY165">
        <v>1657471445.3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-4.0000000000000001E-3</v>
      </c>
      <c r="DH165">
        <v>8.7509999999999994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-41.2003275</v>
      </c>
      <c r="DO165">
        <v>-6.4357384615383797</v>
      </c>
      <c r="DP165">
        <v>0.74430255977911997</v>
      </c>
      <c r="DQ165">
        <v>0</v>
      </c>
      <c r="DR165">
        <v>6.5972720000000002</v>
      </c>
      <c r="DS165">
        <v>8.0606454033771396E-2</v>
      </c>
      <c r="DT165">
        <v>1.4045689231931601E-2</v>
      </c>
      <c r="DU165">
        <v>1</v>
      </c>
      <c r="DV165">
        <v>1</v>
      </c>
      <c r="DW165">
        <v>2</v>
      </c>
      <c r="DX165" t="s">
        <v>357</v>
      </c>
      <c r="DY165">
        <v>2.97384</v>
      </c>
      <c r="DZ165">
        <v>2.6918700000000002</v>
      </c>
      <c r="EA165">
        <v>9.2003199999999993E-2</v>
      </c>
      <c r="EB165">
        <v>9.75549E-2</v>
      </c>
      <c r="EC165">
        <v>8.5856799999999997E-2</v>
      </c>
      <c r="ED165">
        <v>7.0439199999999993E-2</v>
      </c>
      <c r="EE165">
        <v>35425.599999999999</v>
      </c>
      <c r="EF165">
        <v>38538.400000000001</v>
      </c>
      <c r="EG165">
        <v>35354.1</v>
      </c>
      <c r="EH165">
        <v>38728.6</v>
      </c>
      <c r="EI165">
        <v>45813.4</v>
      </c>
      <c r="EJ165">
        <v>51958.6</v>
      </c>
      <c r="EK165">
        <v>55238.6</v>
      </c>
      <c r="EL165">
        <v>62071.6</v>
      </c>
      <c r="EM165">
        <v>1.9954000000000001</v>
      </c>
      <c r="EN165">
        <v>2.1349999999999998</v>
      </c>
      <c r="EO165">
        <v>7.7038999999999996E-2</v>
      </c>
      <c r="EP165">
        <v>0</v>
      </c>
      <c r="EQ165">
        <v>24.761500000000002</v>
      </c>
      <c r="ER165">
        <v>999.9</v>
      </c>
      <c r="ES165">
        <v>44.103000000000002</v>
      </c>
      <c r="ET165">
        <v>32.991999999999997</v>
      </c>
      <c r="EU165">
        <v>31.680099999999999</v>
      </c>
      <c r="EV165">
        <v>53.073099999999997</v>
      </c>
      <c r="EW165">
        <v>38.561700000000002</v>
      </c>
      <c r="EX165">
        <v>2</v>
      </c>
      <c r="EY165">
        <v>-9.9105700000000005E-2</v>
      </c>
      <c r="EZ165">
        <v>-0.25925900000000002</v>
      </c>
      <c r="FA165">
        <v>20.151299999999999</v>
      </c>
      <c r="FB165">
        <v>5.1981200000000003</v>
      </c>
      <c r="FC165">
        <v>12.0099</v>
      </c>
      <c r="FD165">
        <v>4.9756</v>
      </c>
      <c r="FE165">
        <v>3.2930000000000001</v>
      </c>
      <c r="FF165">
        <v>9999</v>
      </c>
      <c r="FG165">
        <v>9999</v>
      </c>
      <c r="FH165">
        <v>9999</v>
      </c>
      <c r="FI165">
        <v>580.70000000000005</v>
      </c>
      <c r="FJ165">
        <v>1.8630100000000001</v>
      </c>
      <c r="FK165">
        <v>1.86798</v>
      </c>
      <c r="FL165">
        <v>1.86768</v>
      </c>
      <c r="FM165">
        <v>1.86887</v>
      </c>
      <c r="FN165">
        <v>1.8696600000000001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8.4610000000000003</v>
      </c>
      <c r="GF165">
        <v>0.42030000000000001</v>
      </c>
      <c r="GG165">
        <v>4.1105</v>
      </c>
      <c r="GH165">
        <v>7.67244E-3</v>
      </c>
      <c r="GI165">
        <v>-4.3099900000000001E-7</v>
      </c>
      <c r="GJ165">
        <v>-1.23938E-11</v>
      </c>
      <c r="GK165">
        <v>-0.116349886799232</v>
      </c>
      <c r="GL165">
        <v>-1.24571880312714E-2</v>
      </c>
      <c r="GM165">
        <v>1.4289494627965E-3</v>
      </c>
      <c r="GN165">
        <v>-4.3703736857135599E-6</v>
      </c>
      <c r="GO165">
        <v>13</v>
      </c>
      <c r="GP165">
        <v>1891</v>
      </c>
      <c r="GQ165">
        <v>2</v>
      </c>
      <c r="GR165">
        <v>33</v>
      </c>
      <c r="GS165">
        <v>2631.7</v>
      </c>
      <c r="GT165">
        <v>2631.7</v>
      </c>
      <c r="GU165">
        <v>1.87866</v>
      </c>
      <c r="GV165">
        <v>2.63672</v>
      </c>
      <c r="GW165">
        <v>2.2485400000000002</v>
      </c>
      <c r="GX165">
        <v>2.7624499999999999</v>
      </c>
      <c r="GY165">
        <v>1.9958499999999999</v>
      </c>
      <c r="GZ165">
        <v>2.3852500000000001</v>
      </c>
      <c r="HA165">
        <v>35.568300000000001</v>
      </c>
      <c r="HB165">
        <v>15.0426</v>
      </c>
      <c r="HC165">
        <v>18</v>
      </c>
      <c r="HD165">
        <v>502.387</v>
      </c>
      <c r="HE165">
        <v>595.38499999999999</v>
      </c>
      <c r="HF165">
        <v>25.058199999999999</v>
      </c>
      <c r="HG165">
        <v>26.098600000000001</v>
      </c>
      <c r="HH165">
        <v>29.999500000000001</v>
      </c>
      <c r="HI165">
        <v>26.101800000000001</v>
      </c>
      <c r="HJ165">
        <v>26.042200000000001</v>
      </c>
      <c r="HK165">
        <v>37.616199999999999</v>
      </c>
      <c r="HL165">
        <v>36.321399999999997</v>
      </c>
      <c r="HM165">
        <v>0</v>
      </c>
      <c r="HN165">
        <v>25.057500000000001</v>
      </c>
      <c r="HO165">
        <v>655.55200000000002</v>
      </c>
      <c r="HP165">
        <v>19.414300000000001</v>
      </c>
      <c r="HQ165">
        <v>102.488</v>
      </c>
      <c r="HR165">
        <v>103.35</v>
      </c>
    </row>
    <row r="166" spans="1:226" x14ac:dyDescent="0.2">
      <c r="A166">
        <v>150</v>
      </c>
      <c r="B166">
        <v>1657471476.5999999</v>
      </c>
      <c r="C166">
        <v>1255.0999999046301</v>
      </c>
      <c r="D166" t="s">
        <v>659</v>
      </c>
      <c r="E166" t="s">
        <v>660</v>
      </c>
      <c r="F166">
        <v>5</v>
      </c>
      <c r="G166" t="s">
        <v>584</v>
      </c>
      <c r="H166" t="s">
        <v>354</v>
      </c>
      <c r="I166">
        <v>1657471474.0999999</v>
      </c>
      <c r="J166">
        <f t="shared" si="68"/>
        <v>9.9133496021531417E-3</v>
      </c>
      <c r="K166">
        <f t="shared" si="69"/>
        <v>9.9133496021531418</v>
      </c>
      <c r="L166">
        <f t="shared" si="70"/>
        <v>29.194357695347829</v>
      </c>
      <c r="M166">
        <f t="shared" si="71"/>
        <v>603.11488888888903</v>
      </c>
      <c r="N166">
        <f t="shared" si="72"/>
        <v>467.22922452295921</v>
      </c>
      <c r="O166">
        <f t="shared" si="73"/>
        <v>32.862473650854014</v>
      </c>
      <c r="P166">
        <f t="shared" si="74"/>
        <v>42.419964557621405</v>
      </c>
      <c r="Q166">
        <f t="shared" si="75"/>
        <v>0.43541120499564506</v>
      </c>
      <c r="R166">
        <f t="shared" si="76"/>
        <v>2.8665769177249092</v>
      </c>
      <c r="S166">
        <f t="shared" si="77"/>
        <v>0.4017260642108888</v>
      </c>
      <c r="T166">
        <f t="shared" si="78"/>
        <v>0.25388774858451496</v>
      </c>
      <c r="U166">
        <f t="shared" si="79"/>
        <v>321.51472218752087</v>
      </c>
      <c r="V166">
        <f t="shared" si="80"/>
        <v>26.570581901562207</v>
      </c>
      <c r="W166">
        <f t="shared" si="81"/>
        <v>26.570581901562207</v>
      </c>
      <c r="X166">
        <f t="shared" si="82"/>
        <v>3.4898780101591238</v>
      </c>
      <c r="Y166">
        <f t="shared" si="83"/>
        <v>50.054077593030655</v>
      </c>
      <c r="Z166">
        <f t="shared" si="84"/>
        <v>1.8197464682629092</v>
      </c>
      <c r="AA166">
        <f t="shared" si="85"/>
        <v>3.6355608888820754</v>
      </c>
      <c r="AB166">
        <f t="shared" si="86"/>
        <v>1.6701315418962146</v>
      </c>
      <c r="AC166">
        <f t="shared" si="87"/>
        <v>-437.17871745495353</v>
      </c>
      <c r="AD166">
        <f t="shared" si="88"/>
        <v>107.54576318165782</v>
      </c>
      <c r="AE166">
        <f t="shared" si="89"/>
        <v>8.0900535129454081</v>
      </c>
      <c r="AF166">
        <f t="shared" si="90"/>
        <v>-2.8178572829418158E-2</v>
      </c>
      <c r="AG166">
        <f t="shared" si="91"/>
        <v>56.097779671387144</v>
      </c>
      <c r="AH166">
        <f t="shared" si="92"/>
        <v>9.9184545265577828</v>
      </c>
      <c r="AI166">
        <f t="shared" si="93"/>
        <v>29.194357695347829</v>
      </c>
      <c r="AJ166">
        <v>658.14800803675405</v>
      </c>
      <c r="AK166">
        <v>625.74084848484802</v>
      </c>
      <c r="AL166">
        <v>3.3038272921126901</v>
      </c>
      <c r="AM166">
        <v>65.516252302760904</v>
      </c>
      <c r="AN166">
        <f t="shared" si="94"/>
        <v>9.9133496021531418</v>
      </c>
      <c r="AO166">
        <v>19.311216483660999</v>
      </c>
      <c r="AP166">
        <v>25.8728163636363</v>
      </c>
      <c r="AQ166">
        <v>-2.7304874933371299E-4</v>
      </c>
      <c r="AR166">
        <v>77.464005483615594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37211.309454246701</v>
      </c>
      <c r="AX166">
        <f t="shared" si="98"/>
        <v>1999.99444444444</v>
      </c>
      <c r="AY166">
        <f t="shared" si="99"/>
        <v>1681.1951306671058</v>
      </c>
      <c r="AZ166">
        <f t="shared" si="100"/>
        <v>0.84059990033327792</v>
      </c>
      <c r="BA166">
        <f t="shared" si="101"/>
        <v>0.16075780764322647</v>
      </c>
      <c r="BB166">
        <v>3.3969999999999998</v>
      </c>
      <c r="BC166">
        <v>0.5</v>
      </c>
      <c r="BD166" t="s">
        <v>355</v>
      </c>
      <c r="BE166">
        <v>2</v>
      </c>
      <c r="BF166" t="b">
        <v>1</v>
      </c>
      <c r="BG166">
        <v>1657471474.0999999</v>
      </c>
      <c r="BH166">
        <v>603.11488888888903</v>
      </c>
      <c r="BI166">
        <v>645.28888888888901</v>
      </c>
      <c r="BJ166">
        <v>25.872633333333301</v>
      </c>
      <c r="BK166">
        <v>19.3088444444444</v>
      </c>
      <c r="BL166">
        <v>594.59733333333304</v>
      </c>
      <c r="BM166">
        <v>25.452377777777802</v>
      </c>
      <c r="BN166">
        <v>500.03533333333303</v>
      </c>
      <c r="BO166">
        <v>70.297066666666694</v>
      </c>
      <c r="BP166">
        <v>3.77324555555556E-2</v>
      </c>
      <c r="BQ166">
        <v>27.266477777777801</v>
      </c>
      <c r="BR166">
        <v>26.0157666666667</v>
      </c>
      <c r="BS166">
        <v>999.9</v>
      </c>
      <c r="BT166">
        <v>0</v>
      </c>
      <c r="BU166">
        <v>0</v>
      </c>
      <c r="BV166">
        <v>10020.5555555556</v>
      </c>
      <c r="BW166">
        <v>0</v>
      </c>
      <c r="BX166">
        <v>392.94444444444503</v>
      </c>
      <c r="BY166">
        <v>-42.174100000000003</v>
      </c>
      <c r="BZ166">
        <v>619.13333333333298</v>
      </c>
      <c r="CA166">
        <v>657.99411111111101</v>
      </c>
      <c r="CB166">
        <v>6.5637722222222203</v>
      </c>
      <c r="CC166">
        <v>645.28888888888901</v>
      </c>
      <c r="CD166">
        <v>19.3088444444444</v>
      </c>
      <c r="CE166">
        <v>1.81876888888889</v>
      </c>
      <c r="CF166">
        <v>1.3573555555555601</v>
      </c>
      <c r="CG166">
        <v>15.949022222222199</v>
      </c>
      <c r="CH166">
        <v>11.4494333333333</v>
      </c>
      <c r="CI166">
        <v>1999.99444444444</v>
      </c>
      <c r="CJ166">
        <v>0.98000422222222205</v>
      </c>
      <c r="CK166">
        <v>1.99959444444444E-2</v>
      </c>
      <c r="CL166">
        <v>0</v>
      </c>
      <c r="CM166">
        <v>2.39764444444444</v>
      </c>
      <c r="CN166">
        <v>0</v>
      </c>
      <c r="CO166">
        <v>8365.8711111111097</v>
      </c>
      <c r="CP166">
        <v>17300.099999999999</v>
      </c>
      <c r="CQ166">
        <v>41.652555555555601</v>
      </c>
      <c r="CR166">
        <v>41.701000000000001</v>
      </c>
      <c r="CS166">
        <v>40.777555555555601</v>
      </c>
      <c r="CT166">
        <v>41.243000000000002</v>
      </c>
      <c r="CU166">
        <v>40.763777777777797</v>
      </c>
      <c r="CV166">
        <v>1960.00555555556</v>
      </c>
      <c r="CW166">
        <v>39.993333333333297</v>
      </c>
      <c r="CX166">
        <v>0</v>
      </c>
      <c r="CY166">
        <v>1657471450.7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-4.0000000000000001E-3</v>
      </c>
      <c r="DH166">
        <v>8.7509999999999994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-41.704897500000001</v>
      </c>
      <c r="DO166">
        <v>-4.5374217636022101</v>
      </c>
      <c r="DP166">
        <v>0.55704893927172106</v>
      </c>
      <c r="DQ166">
        <v>0</v>
      </c>
      <c r="DR166">
        <v>6.5928895000000001</v>
      </c>
      <c r="DS166">
        <v>-0.13927091932458599</v>
      </c>
      <c r="DT166">
        <v>1.98465789180403E-2</v>
      </c>
      <c r="DU166">
        <v>0</v>
      </c>
      <c r="DV166">
        <v>0</v>
      </c>
      <c r="DW166">
        <v>2</v>
      </c>
      <c r="DX166" t="s">
        <v>401</v>
      </c>
      <c r="DY166">
        <v>2.97418</v>
      </c>
      <c r="DZ166">
        <v>2.6910500000000002</v>
      </c>
      <c r="EA166">
        <v>9.3775600000000001E-2</v>
      </c>
      <c r="EB166">
        <v>9.9350300000000002E-2</v>
      </c>
      <c r="EC166">
        <v>8.5841799999999996E-2</v>
      </c>
      <c r="ED166">
        <v>7.0511400000000002E-2</v>
      </c>
      <c r="EE166">
        <v>35356.699999999997</v>
      </c>
      <c r="EF166">
        <v>38462.300000000003</v>
      </c>
      <c r="EG166">
        <v>35354.300000000003</v>
      </c>
      <c r="EH166">
        <v>38729.199999999997</v>
      </c>
      <c r="EI166">
        <v>45813.7</v>
      </c>
      <c r="EJ166">
        <v>51956</v>
      </c>
      <c r="EK166">
        <v>55237.9</v>
      </c>
      <c r="EL166">
        <v>62073.3</v>
      </c>
      <c r="EM166">
        <v>1.9956</v>
      </c>
      <c r="EN166">
        <v>2.1345999999999998</v>
      </c>
      <c r="EO166">
        <v>7.6293899999999998E-2</v>
      </c>
      <c r="EP166">
        <v>0</v>
      </c>
      <c r="EQ166">
        <v>24.757400000000001</v>
      </c>
      <c r="ER166">
        <v>999.9</v>
      </c>
      <c r="ES166">
        <v>44.079000000000001</v>
      </c>
      <c r="ET166">
        <v>32.972000000000001</v>
      </c>
      <c r="EU166">
        <v>31.628900000000002</v>
      </c>
      <c r="EV166">
        <v>52.543100000000003</v>
      </c>
      <c r="EW166">
        <v>38.529600000000002</v>
      </c>
      <c r="EX166">
        <v>2</v>
      </c>
      <c r="EY166">
        <v>-9.9715399999999996E-2</v>
      </c>
      <c r="EZ166">
        <v>-0.23564299999999999</v>
      </c>
      <c r="FA166">
        <v>20.150200000000002</v>
      </c>
      <c r="FB166">
        <v>5.1969200000000004</v>
      </c>
      <c r="FC166">
        <v>12.004</v>
      </c>
      <c r="FD166">
        <v>4.9748000000000001</v>
      </c>
      <c r="FE166">
        <v>3.2934000000000001</v>
      </c>
      <c r="FF166">
        <v>9999</v>
      </c>
      <c r="FG166">
        <v>9999</v>
      </c>
      <c r="FH166">
        <v>9999</v>
      </c>
      <c r="FI166">
        <v>580.70000000000005</v>
      </c>
      <c r="FJ166">
        <v>1.8630100000000001</v>
      </c>
      <c r="FK166">
        <v>1.86792</v>
      </c>
      <c r="FL166">
        <v>1.86768</v>
      </c>
      <c r="FM166">
        <v>1.8688</v>
      </c>
      <c r="FN166">
        <v>1.8696600000000001</v>
      </c>
      <c r="FO166">
        <v>1.8656900000000001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8.5739999999999998</v>
      </c>
      <c r="GF166">
        <v>0.4199</v>
      </c>
      <c r="GG166">
        <v>4.1105</v>
      </c>
      <c r="GH166">
        <v>7.67244E-3</v>
      </c>
      <c r="GI166">
        <v>-4.3099900000000001E-7</v>
      </c>
      <c r="GJ166">
        <v>-1.23938E-11</v>
      </c>
      <c r="GK166">
        <v>-0.116349886799232</v>
      </c>
      <c r="GL166">
        <v>-1.24571880312714E-2</v>
      </c>
      <c r="GM166">
        <v>1.4289494627965E-3</v>
      </c>
      <c r="GN166">
        <v>-4.3703736857135599E-6</v>
      </c>
      <c r="GO166">
        <v>13</v>
      </c>
      <c r="GP166">
        <v>1891</v>
      </c>
      <c r="GQ166">
        <v>2</v>
      </c>
      <c r="GR166">
        <v>33</v>
      </c>
      <c r="GS166">
        <v>2631.8</v>
      </c>
      <c r="GT166">
        <v>2631.8</v>
      </c>
      <c r="GU166">
        <v>1.9128400000000001</v>
      </c>
      <c r="GV166">
        <v>2.6415999999999999</v>
      </c>
      <c r="GW166">
        <v>2.2485400000000002</v>
      </c>
      <c r="GX166">
        <v>2.7624499999999999</v>
      </c>
      <c r="GY166">
        <v>1.9958499999999999</v>
      </c>
      <c r="GZ166">
        <v>2.34619</v>
      </c>
      <c r="HA166">
        <v>35.545099999999998</v>
      </c>
      <c r="HB166">
        <v>15.033899999999999</v>
      </c>
      <c r="HC166">
        <v>18</v>
      </c>
      <c r="HD166">
        <v>502.45800000000003</v>
      </c>
      <c r="HE166">
        <v>595.02499999999998</v>
      </c>
      <c r="HF166">
        <v>25.045999999999999</v>
      </c>
      <c r="HG166">
        <v>26.091999999999999</v>
      </c>
      <c r="HH166">
        <v>29.999500000000001</v>
      </c>
      <c r="HI166">
        <v>26.095199999999998</v>
      </c>
      <c r="HJ166">
        <v>26.037400000000002</v>
      </c>
      <c r="HK166">
        <v>38.442900000000002</v>
      </c>
      <c r="HL166">
        <v>36.031799999999997</v>
      </c>
      <c r="HM166">
        <v>0</v>
      </c>
      <c r="HN166">
        <v>25.038599999999999</v>
      </c>
      <c r="HO166">
        <v>675.86099999999999</v>
      </c>
      <c r="HP166">
        <v>19.442699999999999</v>
      </c>
      <c r="HQ166">
        <v>102.48699999999999</v>
      </c>
      <c r="HR166">
        <v>103.352</v>
      </c>
    </row>
    <row r="167" spans="1:226" x14ac:dyDescent="0.2">
      <c r="A167">
        <v>151</v>
      </c>
      <c r="B167">
        <v>1657471481.5999999</v>
      </c>
      <c r="C167">
        <v>1260.0999999046301</v>
      </c>
      <c r="D167" t="s">
        <v>661</v>
      </c>
      <c r="E167" t="s">
        <v>662</v>
      </c>
      <c r="F167">
        <v>5</v>
      </c>
      <c r="G167" t="s">
        <v>584</v>
      </c>
      <c r="H167" t="s">
        <v>354</v>
      </c>
      <c r="I167">
        <v>1657471478.8</v>
      </c>
      <c r="J167">
        <f t="shared" si="68"/>
        <v>9.8231690465102484E-3</v>
      </c>
      <c r="K167">
        <f t="shared" si="69"/>
        <v>9.8231690465102481</v>
      </c>
      <c r="L167">
        <f t="shared" si="70"/>
        <v>29.43867427236103</v>
      </c>
      <c r="M167">
        <f t="shared" si="71"/>
        <v>618.42819999999995</v>
      </c>
      <c r="N167">
        <f t="shared" si="72"/>
        <v>479.61183199096371</v>
      </c>
      <c r="O167">
        <f t="shared" si="73"/>
        <v>33.733458131515874</v>
      </c>
      <c r="P167">
        <f t="shared" si="74"/>
        <v>43.497095777323892</v>
      </c>
      <c r="Q167">
        <f t="shared" si="75"/>
        <v>0.43005539992065395</v>
      </c>
      <c r="R167">
        <f t="shared" si="76"/>
        <v>2.8578060996227994</v>
      </c>
      <c r="S167">
        <f t="shared" si="77"/>
        <v>0.39706766218943651</v>
      </c>
      <c r="T167">
        <f t="shared" si="78"/>
        <v>0.2509199109512435</v>
      </c>
      <c r="U167">
        <f t="shared" si="79"/>
        <v>321.51463560000002</v>
      </c>
      <c r="V167">
        <f t="shared" si="80"/>
        <v>26.591863612628821</v>
      </c>
      <c r="W167">
        <f t="shared" si="81"/>
        <v>26.591863612628821</v>
      </c>
      <c r="X167">
        <f t="shared" si="82"/>
        <v>3.4942565152971783</v>
      </c>
      <c r="Y167">
        <f t="shared" si="83"/>
        <v>50.061978044115222</v>
      </c>
      <c r="Z167">
        <f t="shared" si="84"/>
        <v>1.8199560540461266</v>
      </c>
      <c r="AA167">
        <f t="shared" si="85"/>
        <v>3.6354058012696973</v>
      </c>
      <c r="AB167">
        <f t="shared" si="86"/>
        <v>1.6743004612510517</v>
      </c>
      <c r="AC167">
        <f t="shared" si="87"/>
        <v>-433.20175495110198</v>
      </c>
      <c r="AD167">
        <f t="shared" si="88"/>
        <v>103.82570430394625</v>
      </c>
      <c r="AE167">
        <f t="shared" si="89"/>
        <v>7.8349895626619359</v>
      </c>
      <c r="AF167">
        <f t="shared" si="90"/>
        <v>-2.6425484493785234E-2</v>
      </c>
      <c r="AG167">
        <f t="shared" si="91"/>
        <v>57.550603374373274</v>
      </c>
      <c r="AH167">
        <f t="shared" si="92"/>
        <v>9.7839685688685805</v>
      </c>
      <c r="AI167">
        <f t="shared" si="93"/>
        <v>29.43867427236103</v>
      </c>
      <c r="AJ167">
        <v>676.00905950692697</v>
      </c>
      <c r="AK167">
        <v>642.80858787878697</v>
      </c>
      <c r="AL167">
        <v>3.4713098392975699</v>
      </c>
      <c r="AM167">
        <v>65.516252302760904</v>
      </c>
      <c r="AN167">
        <f t="shared" si="94"/>
        <v>9.8231690465102481</v>
      </c>
      <c r="AO167">
        <v>19.404017817518302</v>
      </c>
      <c r="AP167">
        <v>25.894384242424199</v>
      </c>
      <c r="AQ167">
        <v>2.5485019581912198E-3</v>
      </c>
      <c r="AR167">
        <v>77.464005483615594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37054.346359784518</v>
      </c>
      <c r="AX167">
        <f t="shared" si="98"/>
        <v>1999.99</v>
      </c>
      <c r="AY167">
        <f t="shared" si="99"/>
        <v>1681.1917200000003</v>
      </c>
      <c r="AZ167">
        <f t="shared" si="100"/>
        <v>0.84060006300031509</v>
      </c>
      <c r="BA167">
        <f t="shared" si="101"/>
        <v>0.16075812159060796</v>
      </c>
      <c r="BB167">
        <v>3.3969999999999998</v>
      </c>
      <c r="BC167">
        <v>0.5</v>
      </c>
      <c r="BD167" t="s">
        <v>355</v>
      </c>
      <c r="BE167">
        <v>2</v>
      </c>
      <c r="BF167" t="b">
        <v>1</v>
      </c>
      <c r="BG167">
        <v>1657471478.8</v>
      </c>
      <c r="BH167">
        <v>618.42819999999995</v>
      </c>
      <c r="BI167">
        <v>661.64179999999999</v>
      </c>
      <c r="BJ167">
        <v>25.87557</v>
      </c>
      <c r="BK167">
        <v>19.399909999999998</v>
      </c>
      <c r="BL167">
        <v>609.80219999999997</v>
      </c>
      <c r="BM167">
        <v>25.455200000000001</v>
      </c>
      <c r="BN167">
        <v>499.96660000000003</v>
      </c>
      <c r="BO167">
        <v>70.296840000000003</v>
      </c>
      <c r="BP167">
        <v>3.8076449999999998E-2</v>
      </c>
      <c r="BQ167">
        <v>27.265750000000001</v>
      </c>
      <c r="BR167">
        <v>26.010290000000001</v>
      </c>
      <c r="BS167">
        <v>999.9</v>
      </c>
      <c r="BT167">
        <v>0</v>
      </c>
      <c r="BU167">
        <v>0</v>
      </c>
      <c r="BV167">
        <v>9976.5</v>
      </c>
      <c r="BW167">
        <v>0</v>
      </c>
      <c r="BX167">
        <v>392.30130000000003</v>
      </c>
      <c r="BY167">
        <v>-43.213560000000001</v>
      </c>
      <c r="BZ167">
        <v>634.85559999999998</v>
      </c>
      <c r="CA167">
        <v>674.73170000000005</v>
      </c>
      <c r="CB167">
        <v>6.4756479999999996</v>
      </c>
      <c r="CC167">
        <v>661.64179999999999</v>
      </c>
      <c r="CD167">
        <v>19.399909999999998</v>
      </c>
      <c r="CE167">
        <v>1.81897</v>
      </c>
      <c r="CF167">
        <v>1.3637520000000001</v>
      </c>
      <c r="CG167">
        <v>15.95077</v>
      </c>
      <c r="CH167">
        <v>11.52046</v>
      </c>
      <c r="CI167">
        <v>1999.99</v>
      </c>
      <c r="CJ167">
        <v>0.97999599999999998</v>
      </c>
      <c r="CK167">
        <v>2.000414E-2</v>
      </c>
      <c r="CL167">
        <v>0</v>
      </c>
      <c r="CM167">
        <v>2.32328</v>
      </c>
      <c r="CN167">
        <v>0</v>
      </c>
      <c r="CO167">
        <v>8400.7659999999996</v>
      </c>
      <c r="CP167">
        <v>17300.04</v>
      </c>
      <c r="CQ167">
        <v>41.724800000000002</v>
      </c>
      <c r="CR167">
        <v>41.7624</v>
      </c>
      <c r="CS167">
        <v>40.862400000000001</v>
      </c>
      <c r="CT167">
        <v>41.331000000000003</v>
      </c>
      <c r="CU167">
        <v>40.837200000000003</v>
      </c>
      <c r="CV167">
        <v>1959.9860000000001</v>
      </c>
      <c r="CW167">
        <v>40.003999999999998</v>
      </c>
      <c r="CX167">
        <v>0</v>
      </c>
      <c r="CY167">
        <v>1657471455.5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-4.0000000000000001E-3</v>
      </c>
      <c r="DH167">
        <v>8.7509999999999994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-42.193447499999998</v>
      </c>
      <c r="DO167">
        <v>-5.9447538461539304</v>
      </c>
      <c r="DP167">
        <v>0.69849578058407003</v>
      </c>
      <c r="DQ167">
        <v>0</v>
      </c>
      <c r="DR167">
        <v>6.5655979999999996</v>
      </c>
      <c r="DS167">
        <v>-0.468988818011289</v>
      </c>
      <c r="DT167">
        <v>5.1903871830529198E-2</v>
      </c>
      <c r="DU167">
        <v>0</v>
      </c>
      <c r="DV167">
        <v>0</v>
      </c>
      <c r="DW167">
        <v>2</v>
      </c>
      <c r="DX167" t="s">
        <v>401</v>
      </c>
      <c r="DY167">
        <v>2.9737200000000001</v>
      </c>
      <c r="DZ167">
        <v>2.6922199999999998</v>
      </c>
      <c r="EA167">
        <v>9.5590999999999995E-2</v>
      </c>
      <c r="EB167">
        <v>0.101095</v>
      </c>
      <c r="EC167">
        <v>8.5921300000000006E-2</v>
      </c>
      <c r="ED167">
        <v>7.0717799999999997E-2</v>
      </c>
      <c r="EE167">
        <v>35286.6</v>
      </c>
      <c r="EF167">
        <v>38387.699999999997</v>
      </c>
      <c r="EG167">
        <v>35355</v>
      </c>
      <c r="EH167">
        <v>38728.9</v>
      </c>
      <c r="EI167">
        <v>45811.199999999997</v>
      </c>
      <c r="EJ167">
        <v>51944.800000000003</v>
      </c>
      <c r="EK167">
        <v>55239.8</v>
      </c>
      <c r="EL167">
        <v>62073.7</v>
      </c>
      <c r="EM167">
        <v>1.9964</v>
      </c>
      <c r="EN167">
        <v>2.1352000000000002</v>
      </c>
      <c r="EO167">
        <v>7.689E-2</v>
      </c>
      <c r="EP167">
        <v>0</v>
      </c>
      <c r="EQ167">
        <v>24.7532</v>
      </c>
      <c r="ER167">
        <v>999.9</v>
      </c>
      <c r="ES167">
        <v>44.054000000000002</v>
      </c>
      <c r="ET167">
        <v>32.972000000000001</v>
      </c>
      <c r="EU167">
        <v>31.613299999999999</v>
      </c>
      <c r="EV167">
        <v>52.673099999999998</v>
      </c>
      <c r="EW167">
        <v>38.605800000000002</v>
      </c>
      <c r="EX167">
        <v>2</v>
      </c>
      <c r="EY167">
        <v>-0.100407</v>
      </c>
      <c r="EZ167">
        <v>-0.27102399999999999</v>
      </c>
      <c r="FA167">
        <v>20.151</v>
      </c>
      <c r="FB167">
        <v>5.20052</v>
      </c>
      <c r="FC167">
        <v>12.0052</v>
      </c>
      <c r="FD167">
        <v>4.976</v>
      </c>
      <c r="FE167">
        <v>3.2932000000000001</v>
      </c>
      <c r="FF167">
        <v>9999</v>
      </c>
      <c r="FG167">
        <v>9999</v>
      </c>
      <c r="FH167">
        <v>9999</v>
      </c>
      <c r="FI167">
        <v>580.70000000000005</v>
      </c>
      <c r="FJ167">
        <v>1.8630100000000001</v>
      </c>
      <c r="FK167">
        <v>1.8678900000000001</v>
      </c>
      <c r="FL167">
        <v>1.86768</v>
      </c>
      <c r="FM167">
        <v>1.86887</v>
      </c>
      <c r="FN167">
        <v>1.8696600000000001</v>
      </c>
      <c r="FO167">
        <v>1.8656900000000001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8.6920000000000002</v>
      </c>
      <c r="GF167">
        <v>0.42159999999999997</v>
      </c>
      <c r="GG167">
        <v>4.1105</v>
      </c>
      <c r="GH167">
        <v>7.67244E-3</v>
      </c>
      <c r="GI167">
        <v>-4.3099900000000001E-7</v>
      </c>
      <c r="GJ167">
        <v>-1.23938E-11</v>
      </c>
      <c r="GK167">
        <v>-0.116349886799232</v>
      </c>
      <c r="GL167">
        <v>-1.24571880312714E-2</v>
      </c>
      <c r="GM167">
        <v>1.4289494627965E-3</v>
      </c>
      <c r="GN167">
        <v>-4.3703736857135599E-6</v>
      </c>
      <c r="GO167">
        <v>13</v>
      </c>
      <c r="GP167">
        <v>1891</v>
      </c>
      <c r="GQ167">
        <v>2</v>
      </c>
      <c r="GR167">
        <v>33</v>
      </c>
      <c r="GS167">
        <v>2631.9</v>
      </c>
      <c r="GT167">
        <v>2631.8</v>
      </c>
      <c r="GU167">
        <v>1.95557</v>
      </c>
      <c r="GV167">
        <v>2.6355</v>
      </c>
      <c r="GW167">
        <v>2.2485400000000002</v>
      </c>
      <c r="GX167">
        <v>2.7624499999999999</v>
      </c>
      <c r="GY167">
        <v>1.9958499999999999</v>
      </c>
      <c r="GZ167">
        <v>2.3779300000000001</v>
      </c>
      <c r="HA167">
        <v>35.545099999999998</v>
      </c>
      <c r="HB167">
        <v>15.0426</v>
      </c>
      <c r="HC167">
        <v>18</v>
      </c>
      <c r="HD167">
        <v>502.92500000000001</v>
      </c>
      <c r="HE167">
        <v>595.39099999999996</v>
      </c>
      <c r="HF167">
        <v>25.0289</v>
      </c>
      <c r="HG167">
        <v>26.083300000000001</v>
      </c>
      <c r="HH167">
        <v>29.999400000000001</v>
      </c>
      <c r="HI167">
        <v>26.088699999999999</v>
      </c>
      <c r="HJ167">
        <v>26.0291</v>
      </c>
      <c r="HK167">
        <v>39.1631</v>
      </c>
      <c r="HL167">
        <v>36.031799999999997</v>
      </c>
      <c r="HM167">
        <v>0</v>
      </c>
      <c r="HN167">
        <v>25.028700000000001</v>
      </c>
      <c r="HO167">
        <v>689.43700000000001</v>
      </c>
      <c r="HP167">
        <v>19.384499999999999</v>
      </c>
      <c r="HQ167">
        <v>102.49</v>
      </c>
      <c r="HR167">
        <v>103.352</v>
      </c>
    </row>
    <row r="168" spans="1:226" x14ac:dyDescent="0.2">
      <c r="A168">
        <v>152</v>
      </c>
      <c r="B168">
        <v>1657471486.5999999</v>
      </c>
      <c r="C168">
        <v>1265.0999999046301</v>
      </c>
      <c r="D168" t="s">
        <v>663</v>
      </c>
      <c r="E168" t="s">
        <v>664</v>
      </c>
      <c r="F168">
        <v>5</v>
      </c>
      <c r="G168" t="s">
        <v>584</v>
      </c>
      <c r="H168" t="s">
        <v>354</v>
      </c>
      <c r="I168">
        <v>1657471484.0999999</v>
      </c>
      <c r="J168">
        <f t="shared" si="68"/>
        <v>9.824262486295806E-3</v>
      </c>
      <c r="K168">
        <f t="shared" si="69"/>
        <v>9.8242624862958063</v>
      </c>
      <c r="L168">
        <f t="shared" si="70"/>
        <v>30.272943288006282</v>
      </c>
      <c r="M168">
        <f t="shared" si="71"/>
        <v>635.92744444444395</v>
      </c>
      <c r="N168">
        <f t="shared" si="72"/>
        <v>493.31765540749149</v>
      </c>
      <c r="O168">
        <f t="shared" si="73"/>
        <v>34.697208230865051</v>
      </c>
      <c r="P168">
        <f t="shared" si="74"/>
        <v>44.727584179780933</v>
      </c>
      <c r="Q168">
        <f t="shared" si="75"/>
        <v>0.4304681918431405</v>
      </c>
      <c r="R168">
        <f t="shared" si="76"/>
        <v>2.862919125273764</v>
      </c>
      <c r="S168">
        <f t="shared" si="77"/>
        <v>0.39747388003571021</v>
      </c>
      <c r="T168">
        <f t="shared" si="78"/>
        <v>0.25117450678563952</v>
      </c>
      <c r="U168">
        <f t="shared" si="79"/>
        <v>321.5169979999996</v>
      </c>
      <c r="V168">
        <f t="shared" si="80"/>
        <v>26.593956920943416</v>
      </c>
      <c r="W168">
        <f t="shared" si="81"/>
        <v>26.593956920943416</v>
      </c>
      <c r="X168">
        <f t="shared" si="82"/>
        <v>3.4946874521104911</v>
      </c>
      <c r="Y168">
        <f t="shared" si="83"/>
        <v>50.113274664733652</v>
      </c>
      <c r="Z168">
        <f t="shared" si="84"/>
        <v>1.8219543838096308</v>
      </c>
      <c r="AA168">
        <f t="shared" si="85"/>
        <v>3.6356721766813602</v>
      </c>
      <c r="AB168">
        <f t="shared" si="86"/>
        <v>1.6727330683008603</v>
      </c>
      <c r="AC168">
        <f t="shared" si="87"/>
        <v>-433.24997564564507</v>
      </c>
      <c r="AD168">
        <f t="shared" si="88"/>
        <v>103.88130239539022</v>
      </c>
      <c r="AE168">
        <f t="shared" si="89"/>
        <v>7.825315593615854</v>
      </c>
      <c r="AF168">
        <f t="shared" si="90"/>
        <v>-2.6359656639371565E-2</v>
      </c>
      <c r="AG168">
        <f t="shared" si="91"/>
        <v>57.336352312791306</v>
      </c>
      <c r="AH168">
        <f t="shared" si="92"/>
        <v>9.8121120835758724</v>
      </c>
      <c r="AI168">
        <f t="shared" si="93"/>
        <v>30.272943288006282</v>
      </c>
      <c r="AJ168">
        <v>692.54888367827698</v>
      </c>
      <c r="AK168">
        <v>659.42796969696997</v>
      </c>
      <c r="AL168">
        <v>3.2943432750502302</v>
      </c>
      <c r="AM168">
        <v>65.516252302760904</v>
      </c>
      <c r="AN168">
        <f t="shared" si="94"/>
        <v>9.8242624862958063</v>
      </c>
      <c r="AO168">
        <v>19.413525862900499</v>
      </c>
      <c r="AP168">
        <v>25.900407878787899</v>
      </c>
      <c r="AQ168">
        <v>3.2759919703588799E-3</v>
      </c>
      <c r="AR168">
        <v>77.464005483615594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37145.739788919309</v>
      </c>
      <c r="AX168">
        <f t="shared" si="98"/>
        <v>2000.0022222222201</v>
      </c>
      <c r="AY168">
        <f t="shared" si="99"/>
        <v>1681.2021999999981</v>
      </c>
      <c r="AZ168">
        <f t="shared" si="100"/>
        <v>0.84060016599981546</v>
      </c>
      <c r="BA168">
        <f t="shared" si="101"/>
        <v>0.16075832037964399</v>
      </c>
      <c r="BB168">
        <v>3.3969999999999998</v>
      </c>
      <c r="BC168">
        <v>0.5</v>
      </c>
      <c r="BD168" t="s">
        <v>355</v>
      </c>
      <c r="BE168">
        <v>2</v>
      </c>
      <c r="BF168" t="b">
        <v>1</v>
      </c>
      <c r="BG168">
        <v>1657471484.0999999</v>
      </c>
      <c r="BH168">
        <v>635.92744444444395</v>
      </c>
      <c r="BI168">
        <v>679.11733333333302</v>
      </c>
      <c r="BJ168">
        <v>25.904166666666701</v>
      </c>
      <c r="BK168">
        <v>19.411066666666699</v>
      </c>
      <c r="BL168">
        <v>627.17766666666705</v>
      </c>
      <c r="BM168">
        <v>25.482366666666699</v>
      </c>
      <c r="BN168">
        <v>500.04333333333301</v>
      </c>
      <c r="BO168">
        <v>70.296644444444397</v>
      </c>
      <c r="BP168">
        <v>3.77696E-2</v>
      </c>
      <c r="BQ168">
        <v>27.266999999999999</v>
      </c>
      <c r="BR168">
        <v>26.0034777777778</v>
      </c>
      <c r="BS168">
        <v>999.9</v>
      </c>
      <c r="BT168">
        <v>0</v>
      </c>
      <c r="BU168">
        <v>0</v>
      </c>
      <c r="BV168">
        <v>10002.222222222201</v>
      </c>
      <c r="BW168">
        <v>0</v>
      </c>
      <c r="BX168">
        <v>391.62299999999999</v>
      </c>
      <c r="BY168">
        <v>-43.189877777777802</v>
      </c>
      <c r="BZ168">
        <v>652.83855555555601</v>
      </c>
      <c r="CA168">
        <v>692.56066666666698</v>
      </c>
      <c r="CB168">
        <v>6.4930911111111103</v>
      </c>
      <c r="CC168">
        <v>679.11733333333302</v>
      </c>
      <c r="CD168">
        <v>19.411066666666699</v>
      </c>
      <c r="CE168">
        <v>1.82097444444444</v>
      </c>
      <c r="CF168">
        <v>1.36453222222222</v>
      </c>
      <c r="CG168">
        <v>15.968022222222199</v>
      </c>
      <c r="CH168">
        <v>11.529122222222201</v>
      </c>
      <c r="CI168">
        <v>2000.0022222222201</v>
      </c>
      <c r="CJ168">
        <v>0.97999333333333305</v>
      </c>
      <c r="CK168">
        <v>2.0006744444444401E-2</v>
      </c>
      <c r="CL168">
        <v>0</v>
      </c>
      <c r="CM168">
        <v>2.3562555555555602</v>
      </c>
      <c r="CN168">
        <v>0</v>
      </c>
      <c r="CO168">
        <v>8438.2455555555607</v>
      </c>
      <c r="CP168">
        <v>17300.144444444399</v>
      </c>
      <c r="CQ168">
        <v>41.819111111111098</v>
      </c>
      <c r="CR168">
        <v>41.811999999999998</v>
      </c>
      <c r="CS168">
        <v>40.936999999999998</v>
      </c>
      <c r="CT168">
        <v>41.416333333333299</v>
      </c>
      <c r="CU168">
        <v>40.936999999999998</v>
      </c>
      <c r="CV168">
        <v>1959.9911111111101</v>
      </c>
      <c r="CW168">
        <v>40.011111111111099</v>
      </c>
      <c r="CX168">
        <v>0</v>
      </c>
      <c r="CY168">
        <v>1657471460.9000001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-4.0000000000000001E-3</v>
      </c>
      <c r="DH168">
        <v>8.7509999999999994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-42.720055000000002</v>
      </c>
      <c r="DO168">
        <v>-4.6580915572230701</v>
      </c>
      <c r="DP168">
        <v>0.56995454509548404</v>
      </c>
      <c r="DQ168">
        <v>0</v>
      </c>
      <c r="DR168">
        <v>6.5297894999999997</v>
      </c>
      <c r="DS168">
        <v>-0.44978746716698498</v>
      </c>
      <c r="DT168">
        <v>5.1249538336944997E-2</v>
      </c>
      <c r="DU168">
        <v>0</v>
      </c>
      <c r="DV168">
        <v>0</v>
      </c>
      <c r="DW168">
        <v>2</v>
      </c>
      <c r="DX168" t="s">
        <v>401</v>
      </c>
      <c r="DY168">
        <v>2.9742299999999999</v>
      </c>
      <c r="DZ168">
        <v>2.6918500000000001</v>
      </c>
      <c r="EA168">
        <v>9.7352400000000006E-2</v>
      </c>
      <c r="EB168">
        <v>0.102843</v>
      </c>
      <c r="EC168">
        <v>8.5933300000000004E-2</v>
      </c>
      <c r="ED168">
        <v>7.0698899999999995E-2</v>
      </c>
      <c r="EE168">
        <v>35218.400000000001</v>
      </c>
      <c r="EF168">
        <v>38314.400000000001</v>
      </c>
      <c r="EG168">
        <v>35355.4</v>
      </c>
      <c r="EH168">
        <v>38730.199999999997</v>
      </c>
      <c r="EI168">
        <v>45810.8</v>
      </c>
      <c r="EJ168">
        <v>51947.5</v>
      </c>
      <c r="EK168">
        <v>55240</v>
      </c>
      <c r="EL168">
        <v>62075.6</v>
      </c>
      <c r="EM168">
        <v>1.9964</v>
      </c>
      <c r="EN168">
        <v>2.1356000000000002</v>
      </c>
      <c r="EO168">
        <v>7.6025700000000002E-2</v>
      </c>
      <c r="EP168">
        <v>0</v>
      </c>
      <c r="EQ168">
        <v>24.748999999999999</v>
      </c>
      <c r="ER168">
        <v>999.9</v>
      </c>
      <c r="ES168">
        <v>44.054000000000002</v>
      </c>
      <c r="ET168">
        <v>32.972000000000001</v>
      </c>
      <c r="EU168">
        <v>31.608499999999999</v>
      </c>
      <c r="EV168">
        <v>52.863100000000003</v>
      </c>
      <c r="EW168">
        <v>38.517600000000002</v>
      </c>
      <c r="EX168">
        <v>2</v>
      </c>
      <c r="EY168">
        <v>-0.100813</v>
      </c>
      <c r="EZ168">
        <v>-0.293682</v>
      </c>
      <c r="FA168">
        <v>20.1509</v>
      </c>
      <c r="FB168">
        <v>5.2017199999999999</v>
      </c>
      <c r="FC168">
        <v>12.0052</v>
      </c>
      <c r="FD168">
        <v>4.9756</v>
      </c>
      <c r="FE168">
        <v>3.2932000000000001</v>
      </c>
      <c r="FF168">
        <v>9999</v>
      </c>
      <c r="FG168">
        <v>9999</v>
      </c>
      <c r="FH168">
        <v>9999</v>
      </c>
      <c r="FI168">
        <v>580.70000000000005</v>
      </c>
      <c r="FJ168">
        <v>1.86304</v>
      </c>
      <c r="FK168">
        <v>1.86792</v>
      </c>
      <c r="FL168">
        <v>1.86768</v>
      </c>
      <c r="FM168">
        <v>1.86877</v>
      </c>
      <c r="FN168">
        <v>1.8695999999999999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8.8070000000000004</v>
      </c>
      <c r="GF168">
        <v>0.42170000000000002</v>
      </c>
      <c r="GG168">
        <v>4.1105</v>
      </c>
      <c r="GH168">
        <v>7.67244E-3</v>
      </c>
      <c r="GI168">
        <v>-4.3099900000000001E-7</v>
      </c>
      <c r="GJ168">
        <v>-1.23938E-11</v>
      </c>
      <c r="GK168">
        <v>-0.116349886799232</v>
      </c>
      <c r="GL168">
        <v>-1.24571880312714E-2</v>
      </c>
      <c r="GM168">
        <v>1.4289494627965E-3</v>
      </c>
      <c r="GN168">
        <v>-4.3703736857135599E-6</v>
      </c>
      <c r="GO168">
        <v>13</v>
      </c>
      <c r="GP168">
        <v>1891</v>
      </c>
      <c r="GQ168">
        <v>2</v>
      </c>
      <c r="GR168">
        <v>33</v>
      </c>
      <c r="GS168">
        <v>2631.9</v>
      </c>
      <c r="GT168">
        <v>2631.9</v>
      </c>
      <c r="GU168">
        <v>1.9921899999999999</v>
      </c>
      <c r="GV168">
        <v>2.6403799999999999</v>
      </c>
      <c r="GW168">
        <v>2.2485400000000002</v>
      </c>
      <c r="GX168">
        <v>2.7624499999999999</v>
      </c>
      <c r="GY168">
        <v>1.9958499999999999</v>
      </c>
      <c r="GZ168">
        <v>2.3645</v>
      </c>
      <c r="HA168">
        <v>35.545099999999998</v>
      </c>
      <c r="HB168">
        <v>15.033899999999999</v>
      </c>
      <c r="HC168">
        <v>18</v>
      </c>
      <c r="HD168">
        <v>502.87700000000001</v>
      </c>
      <c r="HE168">
        <v>595.63499999999999</v>
      </c>
      <c r="HF168">
        <v>25.020099999999999</v>
      </c>
      <c r="HG168">
        <v>26.076599999999999</v>
      </c>
      <c r="HH168">
        <v>29.999700000000001</v>
      </c>
      <c r="HI168">
        <v>26.082999999999998</v>
      </c>
      <c r="HJ168">
        <v>26.0243</v>
      </c>
      <c r="HK168">
        <v>39.879800000000003</v>
      </c>
      <c r="HL168">
        <v>36.031799999999997</v>
      </c>
      <c r="HM168">
        <v>0</v>
      </c>
      <c r="HN168">
        <v>25.021000000000001</v>
      </c>
      <c r="HO168">
        <v>709.495</v>
      </c>
      <c r="HP168">
        <v>19.367699999999999</v>
      </c>
      <c r="HQ168">
        <v>102.491</v>
      </c>
      <c r="HR168">
        <v>103.355</v>
      </c>
    </row>
    <row r="169" spans="1:226" x14ac:dyDescent="0.2">
      <c r="A169">
        <v>153</v>
      </c>
      <c r="B169">
        <v>1657471491.5999999</v>
      </c>
      <c r="C169">
        <v>1270.0999999046301</v>
      </c>
      <c r="D169" t="s">
        <v>665</v>
      </c>
      <c r="E169" t="s">
        <v>666</v>
      </c>
      <c r="F169">
        <v>5</v>
      </c>
      <c r="G169" t="s">
        <v>584</v>
      </c>
      <c r="H169" t="s">
        <v>354</v>
      </c>
      <c r="I169">
        <v>1657471488.8</v>
      </c>
      <c r="J169">
        <f t="shared" si="68"/>
        <v>9.8063923341317558E-3</v>
      </c>
      <c r="K169">
        <f t="shared" si="69"/>
        <v>9.8063923341317558</v>
      </c>
      <c r="L169">
        <f t="shared" si="70"/>
        <v>30.156870605262871</v>
      </c>
      <c r="M169">
        <f t="shared" si="71"/>
        <v>651.21310000000005</v>
      </c>
      <c r="N169">
        <f t="shared" si="72"/>
        <v>508.13103640104748</v>
      </c>
      <c r="O169">
        <f t="shared" si="73"/>
        <v>35.738931434231027</v>
      </c>
      <c r="P169">
        <f t="shared" si="74"/>
        <v>45.802477437343676</v>
      </c>
      <c r="Q169">
        <f t="shared" si="75"/>
        <v>0.42921071823900631</v>
      </c>
      <c r="R169">
        <f t="shared" si="76"/>
        <v>2.8639630963066205</v>
      </c>
      <c r="S169">
        <f t="shared" si="77"/>
        <v>0.39641200098043727</v>
      </c>
      <c r="T169">
        <f t="shared" si="78"/>
        <v>0.25049514544069773</v>
      </c>
      <c r="U169">
        <f t="shared" si="79"/>
        <v>321.52222290000003</v>
      </c>
      <c r="V169">
        <f t="shared" si="80"/>
        <v>26.599502230174537</v>
      </c>
      <c r="W169">
        <f t="shared" si="81"/>
        <v>26.599502230174537</v>
      </c>
      <c r="X169">
        <f t="shared" si="82"/>
        <v>3.4958292559113451</v>
      </c>
      <c r="Y169">
        <f t="shared" si="83"/>
        <v>50.10428342534324</v>
      </c>
      <c r="Z169">
        <f t="shared" si="84"/>
        <v>1.8216851515530357</v>
      </c>
      <c r="AA169">
        <f t="shared" si="85"/>
        <v>3.635787256128304</v>
      </c>
      <c r="AB169">
        <f t="shared" si="86"/>
        <v>1.6741441043583094</v>
      </c>
      <c r="AC169">
        <f t="shared" si="87"/>
        <v>-432.46190193521045</v>
      </c>
      <c r="AD169">
        <f t="shared" si="88"/>
        <v>103.14635333909638</v>
      </c>
      <c r="AE169">
        <f t="shared" si="89"/>
        <v>7.7673562641834444</v>
      </c>
      <c r="AF169">
        <f t="shared" si="90"/>
        <v>-2.5969431930604969E-2</v>
      </c>
      <c r="AG169">
        <f t="shared" si="91"/>
        <v>57.924438018491323</v>
      </c>
      <c r="AH169">
        <f t="shared" si="92"/>
        <v>9.8186422216800811</v>
      </c>
      <c r="AI169">
        <f t="shared" si="93"/>
        <v>30.156870605262871</v>
      </c>
      <c r="AJ169">
        <v>709.65707291593401</v>
      </c>
      <c r="AK169">
        <v>676.29830909090902</v>
      </c>
      <c r="AL169">
        <v>3.3792653558192098</v>
      </c>
      <c r="AM169">
        <v>65.516252302760904</v>
      </c>
      <c r="AN169">
        <f t="shared" si="94"/>
        <v>9.8063923341317558</v>
      </c>
      <c r="AO169">
        <v>19.403232456376699</v>
      </c>
      <c r="AP169">
        <v>25.8950951515152</v>
      </c>
      <c r="AQ169">
        <v>-3.31265965236391E-4</v>
      </c>
      <c r="AR169">
        <v>77.464005483615594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37164.361591215224</v>
      </c>
      <c r="AX169">
        <f t="shared" si="98"/>
        <v>2000.0350000000001</v>
      </c>
      <c r="AY169">
        <f t="shared" si="99"/>
        <v>1681.22973</v>
      </c>
      <c r="AZ169">
        <f t="shared" si="100"/>
        <v>0.8406001544972963</v>
      </c>
      <c r="BA169">
        <f t="shared" si="101"/>
        <v>0.16075829817978185</v>
      </c>
      <c r="BB169">
        <v>3.3969999999999998</v>
      </c>
      <c r="BC169">
        <v>0.5</v>
      </c>
      <c r="BD169" t="s">
        <v>355</v>
      </c>
      <c r="BE169">
        <v>2</v>
      </c>
      <c r="BF169" t="b">
        <v>1</v>
      </c>
      <c r="BG169">
        <v>1657471488.8</v>
      </c>
      <c r="BH169">
        <v>651.21310000000005</v>
      </c>
      <c r="BI169">
        <v>694.91430000000003</v>
      </c>
      <c r="BJ169">
        <v>25.900459999999999</v>
      </c>
      <c r="BK169">
        <v>19.401969999999999</v>
      </c>
      <c r="BL169">
        <v>642.35550000000001</v>
      </c>
      <c r="BM169">
        <v>25.478860000000001</v>
      </c>
      <c r="BN169">
        <v>499.96300000000002</v>
      </c>
      <c r="BO169">
        <v>70.296440000000004</v>
      </c>
      <c r="BP169">
        <v>3.7644860000000002E-2</v>
      </c>
      <c r="BQ169">
        <v>27.26754</v>
      </c>
      <c r="BR169">
        <v>26.012049999999999</v>
      </c>
      <c r="BS169">
        <v>999.9</v>
      </c>
      <c r="BT169">
        <v>0</v>
      </c>
      <c r="BU169">
        <v>0</v>
      </c>
      <c r="BV169">
        <v>10007.5</v>
      </c>
      <c r="BW169">
        <v>0</v>
      </c>
      <c r="BX169">
        <v>390.95740000000001</v>
      </c>
      <c r="BY169">
        <v>-43.701259999999998</v>
      </c>
      <c r="BZ169">
        <v>668.52840000000003</v>
      </c>
      <c r="CA169">
        <v>708.66399999999999</v>
      </c>
      <c r="CB169">
        <v>6.498507</v>
      </c>
      <c r="CC169">
        <v>694.91430000000003</v>
      </c>
      <c r="CD169">
        <v>19.401969999999999</v>
      </c>
      <c r="CE169">
        <v>1.820708</v>
      </c>
      <c r="CF169">
        <v>1.363888</v>
      </c>
      <c r="CG169">
        <v>15.965730000000001</v>
      </c>
      <c r="CH169">
        <v>11.52196</v>
      </c>
      <c r="CI169">
        <v>2000.0350000000001</v>
      </c>
      <c r="CJ169">
        <v>0.97999420000000004</v>
      </c>
      <c r="CK169">
        <v>2.0005820000000001E-2</v>
      </c>
      <c r="CL169">
        <v>0</v>
      </c>
      <c r="CM169">
        <v>2.2667099999999998</v>
      </c>
      <c r="CN169">
        <v>0</v>
      </c>
      <c r="CO169">
        <v>8469.348</v>
      </c>
      <c r="CP169">
        <v>17300.419999999998</v>
      </c>
      <c r="CQ169">
        <v>41.899799999999999</v>
      </c>
      <c r="CR169">
        <v>41.862400000000001</v>
      </c>
      <c r="CS169">
        <v>41.018500000000003</v>
      </c>
      <c r="CT169">
        <v>41.506100000000004</v>
      </c>
      <c r="CU169">
        <v>41.006100000000004</v>
      </c>
      <c r="CV169">
        <v>1960.0239999999999</v>
      </c>
      <c r="CW169">
        <v>40.011000000000003</v>
      </c>
      <c r="CX169">
        <v>0</v>
      </c>
      <c r="CY169">
        <v>1657471465.7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-4.0000000000000001E-3</v>
      </c>
      <c r="DH169">
        <v>8.7509999999999994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-43.013820000000003</v>
      </c>
      <c r="DO169">
        <v>-4.9924795497184604</v>
      </c>
      <c r="DP169">
        <v>0.59260866902197795</v>
      </c>
      <c r="DQ169">
        <v>0</v>
      </c>
      <c r="DR169">
        <v>6.5098580000000004</v>
      </c>
      <c r="DS169">
        <v>-0.233377485928708</v>
      </c>
      <c r="DT169">
        <v>3.7764755010459103E-2</v>
      </c>
      <c r="DU169">
        <v>0</v>
      </c>
      <c r="DV169">
        <v>0</v>
      </c>
      <c r="DW169">
        <v>2</v>
      </c>
      <c r="DX169" t="s">
        <v>401</v>
      </c>
      <c r="DY169">
        <v>2.97376</v>
      </c>
      <c r="DZ169">
        <v>2.6918000000000002</v>
      </c>
      <c r="EA169">
        <v>9.9092399999999997E-2</v>
      </c>
      <c r="EB169">
        <v>0.10455200000000001</v>
      </c>
      <c r="EC169">
        <v>8.5915599999999995E-2</v>
      </c>
      <c r="ED169">
        <v>7.0668900000000007E-2</v>
      </c>
      <c r="EE169">
        <v>35150.9</v>
      </c>
      <c r="EF169">
        <v>38241.699999999997</v>
      </c>
      <c r="EG169">
        <v>35355.800000000003</v>
      </c>
      <c r="EH169">
        <v>38730.400000000001</v>
      </c>
      <c r="EI169">
        <v>45811.6</v>
      </c>
      <c r="EJ169">
        <v>51949.5</v>
      </c>
      <c r="EK169">
        <v>55239.8</v>
      </c>
      <c r="EL169">
        <v>62075.9</v>
      </c>
      <c r="EM169">
        <v>1.9958</v>
      </c>
      <c r="EN169">
        <v>2.1354000000000002</v>
      </c>
      <c r="EO169">
        <v>7.7933100000000005E-2</v>
      </c>
      <c r="EP169">
        <v>0</v>
      </c>
      <c r="EQ169">
        <v>24.7469</v>
      </c>
      <c r="ER169">
        <v>999.9</v>
      </c>
      <c r="ES169">
        <v>44.03</v>
      </c>
      <c r="ET169">
        <v>32.972000000000001</v>
      </c>
      <c r="EU169">
        <v>31.595500000000001</v>
      </c>
      <c r="EV169">
        <v>52.933100000000003</v>
      </c>
      <c r="EW169">
        <v>38.585700000000003</v>
      </c>
      <c r="EX169">
        <v>2</v>
      </c>
      <c r="EY169">
        <v>-0.10197199999999999</v>
      </c>
      <c r="EZ169">
        <v>-0.323486</v>
      </c>
      <c r="FA169">
        <v>20.151</v>
      </c>
      <c r="FB169">
        <v>5.1993200000000002</v>
      </c>
      <c r="FC169">
        <v>12.006399999999999</v>
      </c>
      <c r="FD169">
        <v>4.9756</v>
      </c>
      <c r="FE169">
        <v>3.2932000000000001</v>
      </c>
      <c r="FF169">
        <v>9999</v>
      </c>
      <c r="FG169">
        <v>9999</v>
      </c>
      <c r="FH169">
        <v>9999</v>
      </c>
      <c r="FI169">
        <v>580.70000000000005</v>
      </c>
      <c r="FJ169">
        <v>1.86304</v>
      </c>
      <c r="FK169">
        <v>1.86792</v>
      </c>
      <c r="FL169">
        <v>1.86768</v>
      </c>
      <c r="FM169">
        <v>1.86877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8.923</v>
      </c>
      <c r="GF169">
        <v>0.42149999999999999</v>
      </c>
      <c r="GG169">
        <v>4.1105</v>
      </c>
      <c r="GH169">
        <v>7.67244E-3</v>
      </c>
      <c r="GI169">
        <v>-4.3099900000000001E-7</v>
      </c>
      <c r="GJ169">
        <v>-1.23938E-11</v>
      </c>
      <c r="GK169">
        <v>-0.116349886799232</v>
      </c>
      <c r="GL169">
        <v>-1.24571880312714E-2</v>
      </c>
      <c r="GM169">
        <v>1.4289494627965E-3</v>
      </c>
      <c r="GN169">
        <v>-4.3703736857135599E-6</v>
      </c>
      <c r="GO169">
        <v>13</v>
      </c>
      <c r="GP169">
        <v>1891</v>
      </c>
      <c r="GQ169">
        <v>2</v>
      </c>
      <c r="GR169">
        <v>33</v>
      </c>
      <c r="GS169">
        <v>2632</v>
      </c>
      <c r="GT169">
        <v>2632</v>
      </c>
      <c r="GU169">
        <v>2.03125</v>
      </c>
      <c r="GV169">
        <v>2.63184</v>
      </c>
      <c r="GW169">
        <v>2.2485400000000002</v>
      </c>
      <c r="GX169">
        <v>2.7624499999999999</v>
      </c>
      <c r="GY169">
        <v>1.9958499999999999</v>
      </c>
      <c r="GZ169">
        <v>2.3730500000000001</v>
      </c>
      <c r="HA169">
        <v>35.521799999999999</v>
      </c>
      <c r="HB169">
        <v>15.0426</v>
      </c>
      <c r="HC169">
        <v>18</v>
      </c>
      <c r="HD169">
        <v>502.40800000000002</v>
      </c>
      <c r="HE169">
        <v>595.41200000000003</v>
      </c>
      <c r="HF169">
        <v>25.0137</v>
      </c>
      <c r="HG169">
        <v>26.067799999999998</v>
      </c>
      <c r="HH169">
        <v>29.999199999999998</v>
      </c>
      <c r="HI169">
        <v>26.075500000000002</v>
      </c>
      <c r="HJ169">
        <v>26.017800000000001</v>
      </c>
      <c r="HK169">
        <v>40.668999999999997</v>
      </c>
      <c r="HL169">
        <v>36.031799999999997</v>
      </c>
      <c r="HM169">
        <v>0</v>
      </c>
      <c r="HN169">
        <v>25.016500000000001</v>
      </c>
      <c r="HO169">
        <v>722.98199999999997</v>
      </c>
      <c r="HP169">
        <v>19.361899999999999</v>
      </c>
      <c r="HQ169">
        <v>102.491</v>
      </c>
      <c r="HR169">
        <v>103.35599999999999</v>
      </c>
    </row>
    <row r="170" spans="1:226" x14ac:dyDescent="0.2">
      <c r="A170">
        <v>154</v>
      </c>
      <c r="B170">
        <v>1657471496.5999999</v>
      </c>
      <c r="C170">
        <v>1275.0999999046301</v>
      </c>
      <c r="D170" t="s">
        <v>667</v>
      </c>
      <c r="E170" t="s">
        <v>668</v>
      </c>
      <c r="F170">
        <v>5</v>
      </c>
      <c r="G170" t="s">
        <v>584</v>
      </c>
      <c r="H170" t="s">
        <v>354</v>
      </c>
      <c r="I170">
        <v>1657471494.0999999</v>
      </c>
      <c r="J170">
        <f t="shared" si="68"/>
        <v>9.7964564955525628E-3</v>
      </c>
      <c r="K170">
        <f t="shared" si="69"/>
        <v>9.7964564955525635</v>
      </c>
      <c r="L170">
        <f t="shared" si="70"/>
        <v>30.533261887184164</v>
      </c>
      <c r="M170">
        <f t="shared" si="71"/>
        <v>668.56744444444405</v>
      </c>
      <c r="N170">
        <f t="shared" si="72"/>
        <v>523.20231447171966</v>
      </c>
      <c r="O170">
        <f t="shared" si="73"/>
        <v>36.799814801836121</v>
      </c>
      <c r="P170">
        <f t="shared" si="74"/>
        <v>47.02417680039192</v>
      </c>
      <c r="Q170">
        <f t="shared" si="75"/>
        <v>0.42871044556907095</v>
      </c>
      <c r="R170">
        <f t="shared" si="76"/>
        <v>2.8606306994743171</v>
      </c>
      <c r="S170">
        <f t="shared" si="77"/>
        <v>0.3959500176372438</v>
      </c>
      <c r="T170">
        <f t="shared" si="78"/>
        <v>0.25020321030206688</v>
      </c>
      <c r="U170">
        <f t="shared" si="79"/>
        <v>321.51617566666721</v>
      </c>
      <c r="V170">
        <f t="shared" si="80"/>
        <v>26.595729897317032</v>
      </c>
      <c r="W170">
        <f t="shared" si="81"/>
        <v>26.595729897317032</v>
      </c>
      <c r="X170">
        <f t="shared" si="82"/>
        <v>3.4950524804046599</v>
      </c>
      <c r="Y170">
        <f t="shared" si="83"/>
        <v>50.090737378593431</v>
      </c>
      <c r="Z170">
        <f t="shared" si="84"/>
        <v>1.8205894778261575</v>
      </c>
      <c r="AA170">
        <f t="shared" si="85"/>
        <v>3.6345831047881458</v>
      </c>
      <c r="AB170">
        <f t="shared" si="86"/>
        <v>1.6744630025785023</v>
      </c>
      <c r="AC170">
        <f t="shared" si="87"/>
        <v>-432.02373145386804</v>
      </c>
      <c r="AD170">
        <f t="shared" si="88"/>
        <v>102.7365866812946</v>
      </c>
      <c r="AE170">
        <f t="shared" si="89"/>
        <v>7.7451464055300177</v>
      </c>
      <c r="AF170">
        <f t="shared" si="90"/>
        <v>-2.582270037621015E-2</v>
      </c>
      <c r="AG170">
        <f t="shared" si="91"/>
        <v>58.261561880405431</v>
      </c>
      <c r="AH170">
        <f t="shared" si="92"/>
        <v>9.8170733164932678</v>
      </c>
      <c r="AI170">
        <f t="shared" si="93"/>
        <v>30.533261887184164</v>
      </c>
      <c r="AJ170">
        <v>726.63988059701205</v>
      </c>
      <c r="AK170">
        <v>693.06811515151503</v>
      </c>
      <c r="AL170">
        <v>3.3676361856317398</v>
      </c>
      <c r="AM170">
        <v>65.516252302760904</v>
      </c>
      <c r="AN170">
        <f t="shared" si="94"/>
        <v>9.7964564955525635</v>
      </c>
      <c r="AO170">
        <v>19.3905126069745</v>
      </c>
      <c r="AP170">
        <v>25.87398</v>
      </c>
      <c r="AQ170">
        <v>-1.06538635417366E-4</v>
      </c>
      <c r="AR170">
        <v>77.464005483615594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37105.420389889361</v>
      </c>
      <c r="AX170">
        <f t="shared" si="98"/>
        <v>1999.9966666666701</v>
      </c>
      <c r="AY170">
        <f t="shared" si="99"/>
        <v>1681.1975666666697</v>
      </c>
      <c r="AZ170">
        <f t="shared" si="100"/>
        <v>0.84060018433364059</v>
      </c>
      <c r="BA170">
        <f t="shared" si="101"/>
        <v>0.16075835576392628</v>
      </c>
      <c r="BB170">
        <v>3.3969999999999998</v>
      </c>
      <c r="BC170">
        <v>0.5</v>
      </c>
      <c r="BD170" t="s">
        <v>355</v>
      </c>
      <c r="BE170">
        <v>2</v>
      </c>
      <c r="BF170" t="b">
        <v>1</v>
      </c>
      <c r="BG170">
        <v>1657471494.0999999</v>
      </c>
      <c r="BH170">
        <v>668.56744444444405</v>
      </c>
      <c r="BI170">
        <v>712.60611111111098</v>
      </c>
      <c r="BJ170">
        <v>25.8842777777778</v>
      </c>
      <c r="BK170">
        <v>19.387699999999999</v>
      </c>
      <c r="BL170">
        <v>659.58744444444403</v>
      </c>
      <c r="BM170">
        <v>25.463477777777801</v>
      </c>
      <c r="BN170">
        <v>500.038555555556</v>
      </c>
      <c r="BO170">
        <v>70.297799999999995</v>
      </c>
      <c r="BP170">
        <v>3.7926322222222197E-2</v>
      </c>
      <c r="BQ170">
        <v>27.261888888888901</v>
      </c>
      <c r="BR170">
        <v>26.013811111111099</v>
      </c>
      <c r="BS170">
        <v>999.9</v>
      </c>
      <c r="BT170">
        <v>0</v>
      </c>
      <c r="BU170">
        <v>0</v>
      </c>
      <c r="BV170">
        <v>9990.5555555555493</v>
      </c>
      <c r="BW170">
        <v>0</v>
      </c>
      <c r="BX170">
        <v>390.05155555555598</v>
      </c>
      <c r="BY170">
        <v>-44.038677777777799</v>
      </c>
      <c r="BZ170">
        <v>686.33255555555604</v>
      </c>
      <c r="CA170">
        <v>726.69500000000005</v>
      </c>
      <c r="CB170">
        <v>6.4965633333333299</v>
      </c>
      <c r="CC170">
        <v>712.60611111111098</v>
      </c>
      <c r="CD170">
        <v>19.387699999999999</v>
      </c>
      <c r="CE170">
        <v>1.8196077777777799</v>
      </c>
      <c r="CF170">
        <v>1.3629144444444401</v>
      </c>
      <c r="CG170">
        <v>15.9562555555556</v>
      </c>
      <c r="CH170">
        <v>11.5111666666667</v>
      </c>
      <c r="CI170">
        <v>1999.9966666666701</v>
      </c>
      <c r="CJ170">
        <v>0.97999400000000003</v>
      </c>
      <c r="CK170">
        <v>2.0006033333333301E-2</v>
      </c>
      <c r="CL170">
        <v>0</v>
      </c>
      <c r="CM170">
        <v>2.4331222222222202</v>
      </c>
      <c r="CN170">
        <v>0</v>
      </c>
      <c r="CO170">
        <v>8501.04555555556</v>
      </c>
      <c r="CP170">
        <v>17300.088888888899</v>
      </c>
      <c r="CQ170">
        <v>41.978999999999999</v>
      </c>
      <c r="CR170">
        <v>41.930111111111103</v>
      </c>
      <c r="CS170">
        <v>41.09</v>
      </c>
      <c r="CT170">
        <v>41.576000000000001</v>
      </c>
      <c r="CU170">
        <v>41.09</v>
      </c>
      <c r="CV170">
        <v>1959.98444444444</v>
      </c>
      <c r="CW170">
        <v>40.012222222222199</v>
      </c>
      <c r="CX170">
        <v>0</v>
      </c>
      <c r="CY170">
        <v>1657471470.5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-4.0000000000000001E-3</v>
      </c>
      <c r="DH170">
        <v>8.7509999999999994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-43.552207500000002</v>
      </c>
      <c r="DO170">
        <v>-3.3016311444651398</v>
      </c>
      <c r="DP170">
        <v>0.421505516801086</v>
      </c>
      <c r="DQ170">
        <v>0</v>
      </c>
      <c r="DR170">
        <v>6.4899525000000002</v>
      </c>
      <c r="DS170">
        <v>8.5883302063762906E-2</v>
      </c>
      <c r="DT170">
        <v>1.5226680161808099E-2</v>
      </c>
      <c r="DU170">
        <v>1</v>
      </c>
      <c r="DV170">
        <v>1</v>
      </c>
      <c r="DW170">
        <v>2</v>
      </c>
      <c r="DX170" t="s">
        <v>357</v>
      </c>
      <c r="DY170">
        <v>2.9738600000000002</v>
      </c>
      <c r="DZ170">
        <v>2.6920999999999999</v>
      </c>
      <c r="EA170">
        <v>0.100802</v>
      </c>
      <c r="EB170">
        <v>0.10625999999999999</v>
      </c>
      <c r="EC170">
        <v>8.5870199999999994E-2</v>
      </c>
      <c r="ED170">
        <v>7.0622099999999993E-2</v>
      </c>
      <c r="EE170">
        <v>35084.300000000003</v>
      </c>
      <c r="EF170">
        <v>38169</v>
      </c>
      <c r="EG170">
        <v>35355.800000000003</v>
      </c>
      <c r="EH170">
        <v>38730.6</v>
      </c>
      <c r="EI170">
        <v>45814.6</v>
      </c>
      <c r="EJ170">
        <v>51952</v>
      </c>
      <c r="EK170">
        <v>55240.6</v>
      </c>
      <c r="EL170">
        <v>62075.7</v>
      </c>
      <c r="EM170">
        <v>1.9962</v>
      </c>
      <c r="EN170">
        <v>2.1356000000000002</v>
      </c>
      <c r="EO170">
        <v>7.7634999999999996E-2</v>
      </c>
      <c r="EP170">
        <v>0</v>
      </c>
      <c r="EQ170">
        <v>24.742799999999999</v>
      </c>
      <c r="ER170">
        <v>999.9</v>
      </c>
      <c r="ES170">
        <v>44.006</v>
      </c>
      <c r="ET170">
        <v>32.962000000000003</v>
      </c>
      <c r="EU170">
        <v>31.559100000000001</v>
      </c>
      <c r="EV170">
        <v>52.973100000000002</v>
      </c>
      <c r="EW170">
        <v>38.5777</v>
      </c>
      <c r="EX170">
        <v>2</v>
      </c>
      <c r="EY170">
        <v>-0.10219499999999999</v>
      </c>
      <c r="EZ170">
        <v>-0.26690599999999998</v>
      </c>
      <c r="FA170">
        <v>20.1509</v>
      </c>
      <c r="FB170">
        <v>5.20411</v>
      </c>
      <c r="FC170">
        <v>12.0052</v>
      </c>
      <c r="FD170">
        <v>4.976</v>
      </c>
      <c r="FE170">
        <v>3.2932000000000001</v>
      </c>
      <c r="FF170">
        <v>9999</v>
      </c>
      <c r="FG170">
        <v>9999</v>
      </c>
      <c r="FH170">
        <v>9999</v>
      </c>
      <c r="FI170">
        <v>580.70000000000005</v>
      </c>
      <c r="FJ170">
        <v>1.86304</v>
      </c>
      <c r="FK170">
        <v>1.86792</v>
      </c>
      <c r="FL170">
        <v>1.86768</v>
      </c>
      <c r="FM170">
        <v>1.86877</v>
      </c>
      <c r="FN170">
        <v>1.8696600000000001</v>
      </c>
      <c r="FO170">
        <v>1.8656900000000001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9.0370000000000008</v>
      </c>
      <c r="GF170">
        <v>0.42049999999999998</v>
      </c>
      <c r="GG170">
        <v>4.1105</v>
      </c>
      <c r="GH170">
        <v>7.67244E-3</v>
      </c>
      <c r="GI170">
        <v>-4.3099900000000001E-7</v>
      </c>
      <c r="GJ170">
        <v>-1.23938E-11</v>
      </c>
      <c r="GK170">
        <v>-0.116349886799232</v>
      </c>
      <c r="GL170">
        <v>-1.24571880312714E-2</v>
      </c>
      <c r="GM170">
        <v>1.4289494627965E-3</v>
      </c>
      <c r="GN170">
        <v>-4.3703736857135599E-6</v>
      </c>
      <c r="GO170">
        <v>13</v>
      </c>
      <c r="GP170">
        <v>1891</v>
      </c>
      <c r="GQ170">
        <v>2</v>
      </c>
      <c r="GR170">
        <v>33</v>
      </c>
      <c r="GS170">
        <v>2632.1</v>
      </c>
      <c r="GT170">
        <v>2632.1</v>
      </c>
      <c r="GU170">
        <v>2.0678700000000001</v>
      </c>
      <c r="GV170">
        <v>2.63672</v>
      </c>
      <c r="GW170">
        <v>2.2485400000000002</v>
      </c>
      <c r="GX170">
        <v>2.7624499999999999</v>
      </c>
      <c r="GY170">
        <v>1.9958499999999999</v>
      </c>
      <c r="GZ170">
        <v>2.36084</v>
      </c>
      <c r="HA170">
        <v>35.521799999999999</v>
      </c>
      <c r="HB170">
        <v>15.033899999999999</v>
      </c>
      <c r="HC170">
        <v>18</v>
      </c>
      <c r="HD170">
        <v>502.61500000000001</v>
      </c>
      <c r="HE170">
        <v>595.49099999999999</v>
      </c>
      <c r="HF170">
        <v>25.009599999999999</v>
      </c>
      <c r="HG170">
        <v>26.061199999999999</v>
      </c>
      <c r="HH170">
        <v>29.999600000000001</v>
      </c>
      <c r="HI170">
        <v>26.068899999999999</v>
      </c>
      <c r="HJ170">
        <v>26.011299999999999</v>
      </c>
      <c r="HK170">
        <v>41.3947</v>
      </c>
      <c r="HL170">
        <v>36.031799999999997</v>
      </c>
      <c r="HM170">
        <v>0</v>
      </c>
      <c r="HN170">
        <v>24.999700000000001</v>
      </c>
      <c r="HO170">
        <v>743.30600000000004</v>
      </c>
      <c r="HP170">
        <v>19.371500000000001</v>
      </c>
      <c r="HQ170">
        <v>102.492</v>
      </c>
      <c r="HR170">
        <v>103.35599999999999</v>
      </c>
    </row>
    <row r="171" spans="1:226" x14ac:dyDescent="0.2">
      <c r="A171">
        <v>155</v>
      </c>
      <c r="B171">
        <v>1657471501.5999999</v>
      </c>
      <c r="C171">
        <v>1280.0999999046301</v>
      </c>
      <c r="D171" t="s">
        <v>669</v>
      </c>
      <c r="E171" t="s">
        <v>670</v>
      </c>
      <c r="F171">
        <v>5</v>
      </c>
      <c r="G171" t="s">
        <v>584</v>
      </c>
      <c r="H171" t="s">
        <v>354</v>
      </c>
      <c r="I171">
        <v>1657471498.8</v>
      </c>
      <c r="J171">
        <f t="shared" si="68"/>
        <v>9.7782760202045141E-3</v>
      </c>
      <c r="K171">
        <f t="shared" si="69"/>
        <v>9.7782760202045136</v>
      </c>
      <c r="L171">
        <f t="shared" si="70"/>
        <v>30.539049708410847</v>
      </c>
      <c r="M171">
        <f t="shared" si="71"/>
        <v>683.99480000000005</v>
      </c>
      <c r="N171">
        <f t="shared" si="72"/>
        <v>537.58990313799484</v>
      </c>
      <c r="O171">
        <f t="shared" si="73"/>
        <v>37.812654807425425</v>
      </c>
      <c r="P171">
        <f t="shared" si="74"/>
        <v>48.110388814045507</v>
      </c>
      <c r="Q171">
        <f t="shared" si="75"/>
        <v>0.4272467173743093</v>
      </c>
      <c r="R171">
        <f t="shared" si="76"/>
        <v>2.8575628561287378</v>
      </c>
      <c r="S171">
        <f t="shared" si="77"/>
        <v>0.39466842936655228</v>
      </c>
      <c r="T171">
        <f t="shared" si="78"/>
        <v>0.24938746377791238</v>
      </c>
      <c r="U171">
        <f t="shared" si="79"/>
        <v>321.52078649999999</v>
      </c>
      <c r="V171">
        <f t="shared" si="80"/>
        <v>26.600282124484302</v>
      </c>
      <c r="W171">
        <f t="shared" si="81"/>
        <v>26.600282124484302</v>
      </c>
      <c r="X171">
        <f t="shared" si="82"/>
        <v>3.4959898657368997</v>
      </c>
      <c r="Y171">
        <f t="shared" si="83"/>
        <v>50.05039044933136</v>
      </c>
      <c r="Z171">
        <f t="shared" si="84"/>
        <v>1.8191604755440127</v>
      </c>
      <c r="AA171">
        <f t="shared" si="85"/>
        <v>3.6346579101828271</v>
      </c>
      <c r="AB171">
        <f t="shared" si="86"/>
        <v>1.676829390192887</v>
      </c>
      <c r="AC171">
        <f t="shared" si="87"/>
        <v>-431.22197249101907</v>
      </c>
      <c r="AD171">
        <f t="shared" si="88"/>
        <v>101.97919723046863</v>
      </c>
      <c r="AE171">
        <f t="shared" si="89"/>
        <v>7.6964904360692046</v>
      </c>
      <c r="AF171">
        <f t="shared" si="90"/>
        <v>-2.5498324481247892E-2</v>
      </c>
      <c r="AG171">
        <f t="shared" si="91"/>
        <v>58.797843378274685</v>
      </c>
      <c r="AH171">
        <f t="shared" si="92"/>
        <v>9.804415774893501</v>
      </c>
      <c r="AI171">
        <f t="shared" si="93"/>
        <v>30.539049708410847</v>
      </c>
      <c r="AJ171">
        <v>743.98868849510905</v>
      </c>
      <c r="AK171">
        <v>710.08179999999902</v>
      </c>
      <c r="AL171">
        <v>3.4551684244984902</v>
      </c>
      <c r="AM171">
        <v>65.516252302760904</v>
      </c>
      <c r="AN171">
        <f t="shared" si="94"/>
        <v>9.7782760202045136</v>
      </c>
      <c r="AO171">
        <v>19.373976999980801</v>
      </c>
      <c r="AP171">
        <v>25.852973939393902</v>
      </c>
      <c r="AQ171">
        <v>-1.4378312110683699E-3</v>
      </c>
      <c r="AR171">
        <v>77.464005483615594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37050.465651613704</v>
      </c>
      <c r="AX171">
        <f t="shared" si="98"/>
        <v>2000.0260000000001</v>
      </c>
      <c r="AY171">
        <f t="shared" si="99"/>
        <v>1681.2221699999998</v>
      </c>
      <c r="AZ171">
        <f t="shared" si="100"/>
        <v>0.84060015719795633</v>
      </c>
      <c r="BA171">
        <f t="shared" si="101"/>
        <v>0.16075830339205588</v>
      </c>
      <c r="BB171">
        <v>3.3969999999999998</v>
      </c>
      <c r="BC171">
        <v>0.5</v>
      </c>
      <c r="BD171" t="s">
        <v>355</v>
      </c>
      <c r="BE171">
        <v>2</v>
      </c>
      <c r="BF171" t="b">
        <v>1</v>
      </c>
      <c r="BG171">
        <v>1657471498.8</v>
      </c>
      <c r="BH171">
        <v>683.99480000000005</v>
      </c>
      <c r="BI171">
        <v>728.5059</v>
      </c>
      <c r="BJ171">
        <v>25.86336</v>
      </c>
      <c r="BK171">
        <v>19.3734</v>
      </c>
      <c r="BL171">
        <v>674.90620000000001</v>
      </c>
      <c r="BM171">
        <v>25.44359</v>
      </c>
      <c r="BN171">
        <v>499.91379999999998</v>
      </c>
      <c r="BO171">
        <v>70.2988</v>
      </c>
      <c r="BP171">
        <v>3.8560480000000001E-2</v>
      </c>
      <c r="BQ171">
        <v>27.262239999999998</v>
      </c>
      <c r="BR171">
        <v>26.005710000000001</v>
      </c>
      <c r="BS171">
        <v>999.9</v>
      </c>
      <c r="BT171">
        <v>0</v>
      </c>
      <c r="BU171">
        <v>0</v>
      </c>
      <c r="BV171">
        <v>9975</v>
      </c>
      <c r="BW171">
        <v>0</v>
      </c>
      <c r="BX171">
        <v>388.94400000000002</v>
      </c>
      <c r="BY171">
        <v>-44.511319999999998</v>
      </c>
      <c r="BZ171">
        <v>702.1549</v>
      </c>
      <c r="CA171">
        <v>742.89819999999997</v>
      </c>
      <c r="CB171">
        <v>6.489973</v>
      </c>
      <c r="CC171">
        <v>728.5059</v>
      </c>
      <c r="CD171">
        <v>19.3734</v>
      </c>
      <c r="CE171">
        <v>1.8181639999999999</v>
      </c>
      <c r="CF171">
        <v>1.3619270000000001</v>
      </c>
      <c r="CG171">
        <v>15.943820000000001</v>
      </c>
      <c r="CH171">
        <v>11.500220000000001</v>
      </c>
      <c r="CI171">
        <v>2000.0260000000001</v>
      </c>
      <c r="CJ171">
        <v>0.97999449999999999</v>
      </c>
      <c r="CK171">
        <v>2.0005499999999999E-2</v>
      </c>
      <c r="CL171">
        <v>0</v>
      </c>
      <c r="CM171">
        <v>2.3740100000000002</v>
      </c>
      <c r="CN171">
        <v>0</v>
      </c>
      <c r="CO171">
        <v>8527.2559999999994</v>
      </c>
      <c r="CP171">
        <v>17300.330000000002</v>
      </c>
      <c r="CQ171">
        <v>42.055799999999998</v>
      </c>
      <c r="CR171">
        <v>41.962200000000003</v>
      </c>
      <c r="CS171">
        <v>41.174599999999998</v>
      </c>
      <c r="CT171">
        <v>41.6248</v>
      </c>
      <c r="CU171">
        <v>41.149799999999999</v>
      </c>
      <c r="CV171">
        <v>1960.0150000000001</v>
      </c>
      <c r="CW171">
        <v>40.011000000000003</v>
      </c>
      <c r="CX171">
        <v>0</v>
      </c>
      <c r="CY171">
        <v>1657471475.3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-4.0000000000000001E-3</v>
      </c>
      <c r="DH171">
        <v>8.7509999999999994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-43.804247500000002</v>
      </c>
      <c r="DO171">
        <v>-4.9903373358348002</v>
      </c>
      <c r="DP171">
        <v>0.53393205606495497</v>
      </c>
      <c r="DQ171">
        <v>0</v>
      </c>
      <c r="DR171">
        <v>6.4940810000000004</v>
      </c>
      <c r="DS171">
        <v>1.9917523452165801E-2</v>
      </c>
      <c r="DT171">
        <v>6.3684294767234499E-3</v>
      </c>
      <c r="DU171">
        <v>1</v>
      </c>
      <c r="DV171">
        <v>1</v>
      </c>
      <c r="DW171">
        <v>2</v>
      </c>
      <c r="DX171" t="s">
        <v>357</v>
      </c>
      <c r="DY171">
        <v>2.9743900000000001</v>
      </c>
      <c r="DZ171">
        <v>2.6924399999999999</v>
      </c>
      <c r="EA171">
        <v>0.102523</v>
      </c>
      <c r="EB171">
        <v>0.10795399999999999</v>
      </c>
      <c r="EC171">
        <v>8.5824600000000001E-2</v>
      </c>
      <c r="ED171">
        <v>7.0591399999999999E-2</v>
      </c>
      <c r="EE171">
        <v>35017.4</v>
      </c>
      <c r="EF171">
        <v>38097.800000000003</v>
      </c>
      <c r="EG171">
        <v>35356</v>
      </c>
      <c r="EH171">
        <v>38731.699999999997</v>
      </c>
      <c r="EI171">
        <v>45816.9</v>
      </c>
      <c r="EJ171">
        <v>51954.8</v>
      </c>
      <c r="EK171">
        <v>55240.5</v>
      </c>
      <c r="EL171">
        <v>62076.9</v>
      </c>
      <c r="EM171">
        <v>1.9965999999999999</v>
      </c>
      <c r="EN171">
        <v>2.1356000000000002</v>
      </c>
      <c r="EO171">
        <v>7.5548900000000002E-2</v>
      </c>
      <c r="EP171">
        <v>0</v>
      </c>
      <c r="EQ171">
        <v>24.739000000000001</v>
      </c>
      <c r="ER171">
        <v>999.9</v>
      </c>
      <c r="ES171">
        <v>43.981000000000002</v>
      </c>
      <c r="ET171">
        <v>32.962000000000003</v>
      </c>
      <c r="EU171">
        <v>31.538499999999999</v>
      </c>
      <c r="EV171">
        <v>53.373100000000001</v>
      </c>
      <c r="EW171">
        <v>38.585700000000003</v>
      </c>
      <c r="EX171">
        <v>2</v>
      </c>
      <c r="EY171">
        <v>-0.102927</v>
      </c>
      <c r="EZ171">
        <v>-0.285163</v>
      </c>
      <c r="FA171">
        <v>20.149100000000001</v>
      </c>
      <c r="FB171">
        <v>5.2017199999999999</v>
      </c>
      <c r="FC171">
        <v>12.008800000000001</v>
      </c>
      <c r="FD171">
        <v>4.9756</v>
      </c>
      <c r="FE171">
        <v>3.2930000000000001</v>
      </c>
      <c r="FF171">
        <v>9999</v>
      </c>
      <c r="FG171">
        <v>9999</v>
      </c>
      <c r="FH171">
        <v>9999</v>
      </c>
      <c r="FI171">
        <v>580.70000000000005</v>
      </c>
      <c r="FJ171">
        <v>1.8629800000000001</v>
      </c>
      <c r="FK171">
        <v>1.86798</v>
      </c>
      <c r="FL171">
        <v>1.86768</v>
      </c>
      <c r="FM171">
        <v>1.8688</v>
      </c>
      <c r="FN171">
        <v>1.8696299999999999</v>
      </c>
      <c r="FO171">
        <v>1.8656900000000001</v>
      </c>
      <c r="FP171">
        <v>1.86676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9.1539999999999999</v>
      </c>
      <c r="GF171">
        <v>0.4194</v>
      </c>
      <c r="GG171">
        <v>4.1105</v>
      </c>
      <c r="GH171">
        <v>7.67244E-3</v>
      </c>
      <c r="GI171">
        <v>-4.3099900000000001E-7</v>
      </c>
      <c r="GJ171">
        <v>-1.23938E-11</v>
      </c>
      <c r="GK171">
        <v>-0.116349886799232</v>
      </c>
      <c r="GL171">
        <v>-1.24571880312714E-2</v>
      </c>
      <c r="GM171">
        <v>1.4289494627965E-3</v>
      </c>
      <c r="GN171">
        <v>-4.3703736857135599E-6</v>
      </c>
      <c r="GO171">
        <v>13</v>
      </c>
      <c r="GP171">
        <v>1891</v>
      </c>
      <c r="GQ171">
        <v>2</v>
      </c>
      <c r="GR171">
        <v>33</v>
      </c>
      <c r="GS171">
        <v>2632.2</v>
      </c>
      <c r="GT171">
        <v>2632.2</v>
      </c>
      <c r="GU171">
        <v>2.1081500000000002</v>
      </c>
      <c r="GV171">
        <v>2.6293899999999999</v>
      </c>
      <c r="GW171">
        <v>2.2485400000000002</v>
      </c>
      <c r="GX171">
        <v>2.7624499999999999</v>
      </c>
      <c r="GY171">
        <v>1.9958499999999999</v>
      </c>
      <c r="GZ171">
        <v>2.3754900000000001</v>
      </c>
      <c r="HA171">
        <v>35.521799999999999</v>
      </c>
      <c r="HB171">
        <v>15.033899999999999</v>
      </c>
      <c r="HC171">
        <v>18</v>
      </c>
      <c r="HD171">
        <v>502.815</v>
      </c>
      <c r="HE171">
        <v>595.428</v>
      </c>
      <c r="HF171">
        <v>24.992799999999999</v>
      </c>
      <c r="HG171">
        <v>26.052499999999998</v>
      </c>
      <c r="HH171">
        <v>29.999500000000001</v>
      </c>
      <c r="HI171">
        <v>26.0624</v>
      </c>
      <c r="HJ171">
        <v>26.005099999999999</v>
      </c>
      <c r="HK171">
        <v>42.191499999999998</v>
      </c>
      <c r="HL171">
        <v>36.031799999999997</v>
      </c>
      <c r="HM171">
        <v>0</v>
      </c>
      <c r="HN171">
        <v>24.989000000000001</v>
      </c>
      <c r="HO171">
        <v>756.71600000000001</v>
      </c>
      <c r="HP171">
        <v>19.3735</v>
      </c>
      <c r="HQ171">
        <v>102.492</v>
      </c>
      <c r="HR171">
        <v>103.358</v>
      </c>
    </row>
    <row r="172" spans="1:226" x14ac:dyDescent="0.2">
      <c r="A172">
        <v>156</v>
      </c>
      <c r="B172">
        <v>1657471506.5999999</v>
      </c>
      <c r="C172">
        <v>1285.0999999046301</v>
      </c>
      <c r="D172" t="s">
        <v>671</v>
      </c>
      <c r="E172" t="s">
        <v>672</v>
      </c>
      <c r="F172">
        <v>5</v>
      </c>
      <c r="G172" t="s">
        <v>584</v>
      </c>
      <c r="H172" t="s">
        <v>354</v>
      </c>
      <c r="I172">
        <v>1657471504.0999999</v>
      </c>
      <c r="J172">
        <f t="shared" si="68"/>
        <v>9.7505752439396732E-3</v>
      </c>
      <c r="K172">
        <f t="shared" si="69"/>
        <v>9.7505752439396733</v>
      </c>
      <c r="L172">
        <f t="shared" si="70"/>
        <v>30.845481842470434</v>
      </c>
      <c r="M172">
        <f t="shared" si="71"/>
        <v>701.60877777777796</v>
      </c>
      <c r="N172">
        <f t="shared" si="72"/>
        <v>552.66692764960055</v>
      </c>
      <c r="O172">
        <f t="shared" si="73"/>
        <v>38.872033764109453</v>
      </c>
      <c r="P172">
        <f t="shared" si="74"/>
        <v>49.34791414959578</v>
      </c>
      <c r="Q172">
        <f t="shared" si="75"/>
        <v>0.42486718918648159</v>
      </c>
      <c r="R172">
        <f t="shared" si="76"/>
        <v>2.8689016385791395</v>
      </c>
      <c r="S172">
        <f t="shared" si="77"/>
        <v>0.39275318570591256</v>
      </c>
      <c r="T172">
        <f t="shared" si="78"/>
        <v>0.24815346816136868</v>
      </c>
      <c r="U172">
        <f t="shared" si="79"/>
        <v>321.5410052865671</v>
      </c>
      <c r="V172">
        <f t="shared" si="80"/>
        <v>26.609507117826528</v>
      </c>
      <c r="W172">
        <f t="shared" si="81"/>
        <v>26.609507117826528</v>
      </c>
      <c r="X172">
        <f t="shared" si="82"/>
        <v>3.4978901307066517</v>
      </c>
      <c r="Y172">
        <f t="shared" si="83"/>
        <v>50.012517488869392</v>
      </c>
      <c r="Z172">
        <f t="shared" si="84"/>
        <v>1.8177121776675007</v>
      </c>
      <c r="AA172">
        <f t="shared" si="85"/>
        <v>3.6345144554501667</v>
      </c>
      <c r="AB172">
        <f t="shared" si="86"/>
        <v>1.680177953039151</v>
      </c>
      <c r="AC172">
        <f t="shared" si="87"/>
        <v>-430.00036825773958</v>
      </c>
      <c r="AD172">
        <f t="shared" si="88"/>
        <v>100.85289310409759</v>
      </c>
      <c r="AE172">
        <f t="shared" si="89"/>
        <v>7.5817279667118704</v>
      </c>
      <c r="AF172">
        <f t="shared" si="90"/>
        <v>-2.4741900363025593E-2</v>
      </c>
      <c r="AG172">
        <f t="shared" si="91"/>
        <v>59.085523747206004</v>
      </c>
      <c r="AH172">
        <f t="shared" si="92"/>
        <v>9.7938389880629337</v>
      </c>
      <c r="AI172">
        <f t="shared" si="93"/>
        <v>30.845481842470434</v>
      </c>
      <c r="AJ172">
        <v>761.25649453928497</v>
      </c>
      <c r="AK172">
        <v>727.136078787879</v>
      </c>
      <c r="AL172">
        <v>3.4574852440542001</v>
      </c>
      <c r="AM172">
        <v>65.516252302760904</v>
      </c>
      <c r="AN172">
        <f t="shared" si="94"/>
        <v>9.7505752439396733</v>
      </c>
      <c r="AO172">
        <v>19.365483453070699</v>
      </c>
      <c r="AP172">
        <v>25.8406660606061</v>
      </c>
      <c r="AQ172">
        <v>-5.0471831470596902E-3</v>
      </c>
      <c r="AR172">
        <v>77.464005483615594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37253.549633488801</v>
      </c>
      <c r="AX172">
        <f t="shared" si="98"/>
        <v>2000.1566666666699</v>
      </c>
      <c r="AY172">
        <f t="shared" si="99"/>
        <v>1681.3316006666175</v>
      </c>
      <c r="AZ172">
        <f t="shared" si="100"/>
        <v>0.84059995333696269</v>
      </c>
      <c r="BA172">
        <f t="shared" si="101"/>
        <v>0.16075790994033795</v>
      </c>
      <c r="BB172">
        <v>3.3969999999999998</v>
      </c>
      <c r="BC172">
        <v>0.5</v>
      </c>
      <c r="BD172" t="s">
        <v>355</v>
      </c>
      <c r="BE172">
        <v>2</v>
      </c>
      <c r="BF172" t="b">
        <v>1</v>
      </c>
      <c r="BG172">
        <v>1657471504.0999999</v>
      </c>
      <c r="BH172">
        <v>701.60877777777796</v>
      </c>
      <c r="BI172">
        <v>746.41866666666704</v>
      </c>
      <c r="BJ172">
        <v>25.843499999999999</v>
      </c>
      <c r="BK172">
        <v>19.361711111111099</v>
      </c>
      <c r="BL172">
        <v>692.39688888888895</v>
      </c>
      <c r="BM172">
        <v>25.4247333333333</v>
      </c>
      <c r="BN172">
        <v>500.01422222222197</v>
      </c>
      <c r="BO172">
        <v>70.297266666666701</v>
      </c>
      <c r="BP172">
        <v>3.8105E-2</v>
      </c>
      <c r="BQ172">
        <v>27.261566666666699</v>
      </c>
      <c r="BR172">
        <v>26.000544444444401</v>
      </c>
      <c r="BS172">
        <v>999.9</v>
      </c>
      <c r="BT172">
        <v>0</v>
      </c>
      <c r="BU172">
        <v>0</v>
      </c>
      <c r="BV172">
        <v>10032.222222222201</v>
      </c>
      <c r="BW172">
        <v>0</v>
      </c>
      <c r="BX172">
        <v>388.14400000000001</v>
      </c>
      <c r="BY172">
        <v>-44.809733333333298</v>
      </c>
      <c r="BZ172">
        <v>720.221888888889</v>
      </c>
      <c r="CA172">
        <v>761.15599999999995</v>
      </c>
      <c r="CB172">
        <v>6.4818011111111096</v>
      </c>
      <c r="CC172">
        <v>746.41866666666704</v>
      </c>
      <c r="CD172">
        <v>19.361711111111099</v>
      </c>
      <c r="CE172">
        <v>1.8167277777777799</v>
      </c>
      <c r="CF172">
        <v>1.3610777777777801</v>
      </c>
      <c r="CG172">
        <v>15.9314777777778</v>
      </c>
      <c r="CH172">
        <v>11.4907888888889</v>
      </c>
      <c r="CI172">
        <v>2000.1566666666699</v>
      </c>
      <c r="CJ172">
        <v>0.98000077777777805</v>
      </c>
      <c r="CK172">
        <v>1.99990111111111E-2</v>
      </c>
      <c r="CL172">
        <v>0</v>
      </c>
      <c r="CM172">
        <v>2.3374222222222198</v>
      </c>
      <c r="CN172">
        <v>0</v>
      </c>
      <c r="CO172">
        <v>8552.6644444444391</v>
      </c>
      <c r="CP172">
        <v>17301.5111111111</v>
      </c>
      <c r="CQ172">
        <v>42.048222222222201</v>
      </c>
      <c r="CR172">
        <v>41.847000000000001</v>
      </c>
      <c r="CS172">
        <v>41.186999999999998</v>
      </c>
      <c r="CT172">
        <v>41.478888888888903</v>
      </c>
      <c r="CU172">
        <v>41.159444444444397</v>
      </c>
      <c r="CV172">
        <v>1960.1555555555601</v>
      </c>
      <c r="CW172">
        <v>40</v>
      </c>
      <c r="CX172">
        <v>0</v>
      </c>
      <c r="CY172">
        <v>1657471480.7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-4.0000000000000001E-3</v>
      </c>
      <c r="DH172">
        <v>8.7509999999999994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-44.264847500000002</v>
      </c>
      <c r="DO172">
        <v>-4.3002675422137697</v>
      </c>
      <c r="DP172">
        <v>0.48231549217680098</v>
      </c>
      <c r="DQ172">
        <v>0</v>
      </c>
      <c r="DR172">
        <v>6.4921182499999999</v>
      </c>
      <c r="DS172">
        <v>-6.4789305816146295E-2</v>
      </c>
      <c r="DT172">
        <v>7.5656265066086897E-3</v>
      </c>
      <c r="DU172">
        <v>1</v>
      </c>
      <c r="DV172">
        <v>1</v>
      </c>
      <c r="DW172">
        <v>2</v>
      </c>
      <c r="DX172" t="s">
        <v>357</v>
      </c>
      <c r="DY172">
        <v>2.9740500000000001</v>
      </c>
      <c r="DZ172">
        <v>2.6927099999999999</v>
      </c>
      <c r="EA172">
        <v>0.10423</v>
      </c>
      <c r="EB172">
        <v>0.109607</v>
      </c>
      <c r="EC172">
        <v>8.5774400000000001E-2</v>
      </c>
      <c r="ED172">
        <v>7.0567400000000002E-2</v>
      </c>
      <c r="EE172">
        <v>34951.599999999999</v>
      </c>
      <c r="EF172">
        <v>38027.599999999999</v>
      </c>
      <c r="EG172">
        <v>35356.699999999997</v>
      </c>
      <c r="EH172">
        <v>38732</v>
      </c>
      <c r="EI172">
        <v>45820.1</v>
      </c>
      <c r="EJ172">
        <v>51956.7</v>
      </c>
      <c r="EK172">
        <v>55241.3</v>
      </c>
      <c r="EL172">
        <v>62077.5</v>
      </c>
      <c r="EM172">
        <v>1.9970000000000001</v>
      </c>
      <c r="EN172">
        <v>2.1358000000000001</v>
      </c>
      <c r="EO172">
        <v>8.0913299999999994E-2</v>
      </c>
      <c r="EP172">
        <v>0</v>
      </c>
      <c r="EQ172">
        <v>24.736499999999999</v>
      </c>
      <c r="ER172">
        <v>999.9</v>
      </c>
      <c r="ES172">
        <v>43.981000000000002</v>
      </c>
      <c r="ET172">
        <v>32.962000000000003</v>
      </c>
      <c r="EU172">
        <v>31.539200000000001</v>
      </c>
      <c r="EV172">
        <v>52.993099999999998</v>
      </c>
      <c r="EW172">
        <v>38.5657</v>
      </c>
      <c r="EX172">
        <v>2</v>
      </c>
      <c r="EY172">
        <v>-0.102642</v>
      </c>
      <c r="EZ172">
        <v>-4.0666200000000003</v>
      </c>
      <c r="FA172">
        <v>20.0959</v>
      </c>
      <c r="FB172">
        <v>5.20052</v>
      </c>
      <c r="FC172">
        <v>12.0099</v>
      </c>
      <c r="FD172">
        <v>4.976</v>
      </c>
      <c r="FE172">
        <v>3.2930000000000001</v>
      </c>
      <c r="FF172">
        <v>9999</v>
      </c>
      <c r="FG172">
        <v>9999</v>
      </c>
      <c r="FH172">
        <v>9999</v>
      </c>
      <c r="FI172">
        <v>580.70000000000005</v>
      </c>
      <c r="FJ172">
        <v>1.8629500000000001</v>
      </c>
      <c r="FK172">
        <v>1.86792</v>
      </c>
      <c r="FL172">
        <v>1.86768</v>
      </c>
      <c r="FM172">
        <v>1.8687400000000001</v>
      </c>
      <c r="FN172">
        <v>1.8695999999999999</v>
      </c>
      <c r="FO172">
        <v>1.8656299999999999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9.27</v>
      </c>
      <c r="GF172">
        <v>0.41830000000000001</v>
      </c>
      <c r="GG172">
        <v>4.1105</v>
      </c>
      <c r="GH172">
        <v>7.67244E-3</v>
      </c>
      <c r="GI172">
        <v>-4.3099900000000001E-7</v>
      </c>
      <c r="GJ172">
        <v>-1.23938E-11</v>
      </c>
      <c r="GK172">
        <v>-0.116349886799232</v>
      </c>
      <c r="GL172">
        <v>-1.24571880312714E-2</v>
      </c>
      <c r="GM172">
        <v>1.4289494627965E-3</v>
      </c>
      <c r="GN172">
        <v>-4.3703736857135599E-6</v>
      </c>
      <c r="GO172">
        <v>13</v>
      </c>
      <c r="GP172">
        <v>1891</v>
      </c>
      <c r="GQ172">
        <v>2</v>
      </c>
      <c r="GR172">
        <v>33</v>
      </c>
      <c r="GS172">
        <v>2632.3</v>
      </c>
      <c r="GT172">
        <v>2632.3</v>
      </c>
      <c r="GU172">
        <v>2.1435499999999998</v>
      </c>
      <c r="GV172">
        <v>2.63184</v>
      </c>
      <c r="GW172">
        <v>2.2485400000000002</v>
      </c>
      <c r="GX172">
        <v>2.7624499999999999</v>
      </c>
      <c r="GY172">
        <v>1.9958499999999999</v>
      </c>
      <c r="GZ172">
        <v>2.36328</v>
      </c>
      <c r="HA172">
        <v>35.498600000000003</v>
      </c>
      <c r="HB172">
        <v>14.9901</v>
      </c>
      <c r="HC172">
        <v>18</v>
      </c>
      <c r="HD172">
        <v>503.01799999999997</v>
      </c>
      <c r="HE172">
        <v>595.49699999999996</v>
      </c>
      <c r="HF172">
        <v>25.075900000000001</v>
      </c>
      <c r="HG172">
        <v>26.0458</v>
      </c>
      <c r="HH172">
        <v>30.000399999999999</v>
      </c>
      <c r="HI172">
        <v>26.055800000000001</v>
      </c>
      <c r="HJ172">
        <v>25.998200000000001</v>
      </c>
      <c r="HK172">
        <v>42.909399999999998</v>
      </c>
      <c r="HL172">
        <v>36.031799999999997</v>
      </c>
      <c r="HM172">
        <v>0</v>
      </c>
      <c r="HN172">
        <v>25.706499999999998</v>
      </c>
      <c r="HO172">
        <v>776.827</v>
      </c>
      <c r="HP172">
        <v>19.3735</v>
      </c>
      <c r="HQ172">
        <v>102.494</v>
      </c>
      <c r="HR172">
        <v>103.35899999999999</v>
      </c>
    </row>
    <row r="173" spans="1:226" x14ac:dyDescent="0.2">
      <c r="A173">
        <v>157</v>
      </c>
      <c r="B173">
        <v>1657471511.5999999</v>
      </c>
      <c r="C173">
        <v>1290.0999999046301</v>
      </c>
      <c r="D173" t="s">
        <v>673</v>
      </c>
      <c r="E173" t="s">
        <v>674</v>
      </c>
      <c r="F173">
        <v>5</v>
      </c>
      <c r="G173" t="s">
        <v>584</v>
      </c>
      <c r="H173" t="s">
        <v>354</v>
      </c>
      <c r="I173">
        <v>1657471508.8</v>
      </c>
      <c r="J173">
        <f t="shared" si="68"/>
        <v>9.7894046786385479E-3</v>
      </c>
      <c r="K173">
        <f t="shared" si="69"/>
        <v>9.7894046786385474</v>
      </c>
      <c r="L173">
        <f t="shared" si="70"/>
        <v>31.47440936813161</v>
      </c>
      <c r="M173">
        <f t="shared" si="71"/>
        <v>717.26859999999999</v>
      </c>
      <c r="N173">
        <f t="shared" si="72"/>
        <v>565.76670780000438</v>
      </c>
      <c r="O173">
        <f t="shared" si="73"/>
        <v>39.793699075455493</v>
      </c>
      <c r="P173">
        <f t="shared" si="74"/>
        <v>50.449717933496679</v>
      </c>
      <c r="Q173">
        <f t="shared" si="75"/>
        <v>0.42684959606440831</v>
      </c>
      <c r="R173">
        <f t="shared" si="76"/>
        <v>2.8629030981141694</v>
      </c>
      <c r="S173">
        <f t="shared" si="77"/>
        <v>0.39438509166580743</v>
      </c>
      <c r="T173">
        <f t="shared" si="78"/>
        <v>0.24920141090258013</v>
      </c>
      <c r="U173">
        <f t="shared" si="79"/>
        <v>321.53573365789981</v>
      </c>
      <c r="V173">
        <f t="shared" si="80"/>
        <v>26.604766764065637</v>
      </c>
      <c r="W173">
        <f t="shared" si="81"/>
        <v>26.604766764065637</v>
      </c>
      <c r="X173">
        <f t="shared" si="82"/>
        <v>3.4969135482087248</v>
      </c>
      <c r="Y173">
        <f t="shared" si="83"/>
        <v>49.972537473150744</v>
      </c>
      <c r="Z173">
        <f t="shared" si="84"/>
        <v>1.8169909994095597</v>
      </c>
      <c r="AA173">
        <f t="shared" si="85"/>
        <v>3.6359790622715384</v>
      </c>
      <c r="AB173">
        <f t="shared" si="86"/>
        <v>1.6799225487991651</v>
      </c>
      <c r="AC173">
        <f t="shared" si="87"/>
        <v>-431.71274632795996</v>
      </c>
      <c r="AD173">
        <f t="shared" si="88"/>
        <v>102.434533987395</v>
      </c>
      <c r="AE173">
        <f t="shared" si="89"/>
        <v>7.7168470755023</v>
      </c>
      <c r="AF173">
        <f t="shared" si="90"/>
        <v>-2.5631607162850401E-2</v>
      </c>
      <c r="AG173">
        <f t="shared" si="91"/>
        <v>59.302403716775494</v>
      </c>
      <c r="AH173">
        <f t="shared" si="92"/>
        <v>9.7944552270846543</v>
      </c>
      <c r="AI173">
        <f t="shared" si="93"/>
        <v>31.47440936813161</v>
      </c>
      <c r="AJ173">
        <v>778.35979909814796</v>
      </c>
      <c r="AK173">
        <v>744.07384848484799</v>
      </c>
      <c r="AL173">
        <v>3.3844573360449099</v>
      </c>
      <c r="AM173">
        <v>65.516252302760904</v>
      </c>
      <c r="AN173">
        <f t="shared" si="94"/>
        <v>9.7894046786385474</v>
      </c>
      <c r="AO173">
        <v>19.353769442233698</v>
      </c>
      <c r="AP173">
        <v>25.841401818181801</v>
      </c>
      <c r="AQ173">
        <v>-2.0274787230888701E-3</v>
      </c>
      <c r="AR173">
        <v>77.464005483615594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37145.296199878394</v>
      </c>
      <c r="AX173">
        <f t="shared" si="98"/>
        <v>2000.124</v>
      </c>
      <c r="AY173">
        <f t="shared" si="99"/>
        <v>1681.3041305999479</v>
      </c>
      <c r="AZ173">
        <f t="shared" si="100"/>
        <v>0.84059994810319161</v>
      </c>
      <c r="BA173">
        <f t="shared" si="101"/>
        <v>0.16075789983915989</v>
      </c>
      <c r="BB173">
        <v>3.3969999999999998</v>
      </c>
      <c r="BC173">
        <v>0.5</v>
      </c>
      <c r="BD173" t="s">
        <v>355</v>
      </c>
      <c r="BE173">
        <v>2</v>
      </c>
      <c r="BF173" t="b">
        <v>1</v>
      </c>
      <c r="BG173">
        <v>1657471508.8</v>
      </c>
      <c r="BH173">
        <v>717.26859999999999</v>
      </c>
      <c r="BI173">
        <v>762.32979999999998</v>
      </c>
      <c r="BJ173">
        <v>25.83306</v>
      </c>
      <c r="BK173">
        <v>19.35087</v>
      </c>
      <c r="BL173">
        <v>707.947</v>
      </c>
      <c r="BM173">
        <v>25.414760000000001</v>
      </c>
      <c r="BN173">
        <v>500.02010000000001</v>
      </c>
      <c r="BO173">
        <v>70.297640000000001</v>
      </c>
      <c r="BP173">
        <v>3.8239660000000002E-2</v>
      </c>
      <c r="BQ173">
        <v>27.268439999999998</v>
      </c>
      <c r="BR173">
        <v>26.019069999999999</v>
      </c>
      <c r="BS173">
        <v>999.9</v>
      </c>
      <c r="BT173">
        <v>0</v>
      </c>
      <c r="BU173">
        <v>0</v>
      </c>
      <c r="BV173">
        <v>10002</v>
      </c>
      <c r="BW173">
        <v>0</v>
      </c>
      <c r="BX173">
        <v>389.2364</v>
      </c>
      <c r="BY173">
        <v>-45.061070000000001</v>
      </c>
      <c r="BZ173">
        <v>736.28920000000005</v>
      </c>
      <c r="CA173">
        <v>777.37279999999998</v>
      </c>
      <c r="CB173">
        <v>6.4821739999999997</v>
      </c>
      <c r="CC173">
        <v>762.32979999999998</v>
      </c>
      <c r="CD173">
        <v>19.35087</v>
      </c>
      <c r="CE173">
        <v>1.8160019999999999</v>
      </c>
      <c r="CF173">
        <v>1.36032</v>
      </c>
      <c r="CG173">
        <v>15.925190000000001</v>
      </c>
      <c r="CH173">
        <v>11.482379999999999</v>
      </c>
      <c r="CI173">
        <v>2000.124</v>
      </c>
      <c r="CJ173">
        <v>0.98000220000000005</v>
      </c>
      <c r="CK173">
        <v>1.9997419999999998E-2</v>
      </c>
      <c r="CL173">
        <v>0</v>
      </c>
      <c r="CM173">
        <v>2.3272400000000002</v>
      </c>
      <c r="CN173">
        <v>0</v>
      </c>
      <c r="CO173">
        <v>8572.6890000000003</v>
      </c>
      <c r="CP173">
        <v>17301.27</v>
      </c>
      <c r="CQ173">
        <v>41.974800000000002</v>
      </c>
      <c r="CR173">
        <v>41.737200000000001</v>
      </c>
      <c r="CS173">
        <v>41.186999999999998</v>
      </c>
      <c r="CT173">
        <v>41.331000000000003</v>
      </c>
      <c r="CU173">
        <v>41.093499999999999</v>
      </c>
      <c r="CV173">
        <v>1960.124</v>
      </c>
      <c r="CW173">
        <v>39.999000000000002</v>
      </c>
      <c r="CX173">
        <v>0</v>
      </c>
      <c r="CY173">
        <v>1657471485.5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-4.0000000000000001E-3</v>
      </c>
      <c r="DH173">
        <v>8.7509999999999994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-44.548302499999998</v>
      </c>
      <c r="DO173">
        <v>-3.9174450281424198</v>
      </c>
      <c r="DP173">
        <v>0.45630583794616297</v>
      </c>
      <c r="DQ173">
        <v>0</v>
      </c>
      <c r="DR173">
        <v>6.48776975</v>
      </c>
      <c r="DS173">
        <v>-7.4885065666046205E-2</v>
      </c>
      <c r="DT173">
        <v>8.6294508769388205E-3</v>
      </c>
      <c r="DU173">
        <v>1</v>
      </c>
      <c r="DV173">
        <v>1</v>
      </c>
      <c r="DW173">
        <v>2</v>
      </c>
      <c r="DX173" t="s">
        <v>357</v>
      </c>
      <c r="DY173">
        <v>2.9738199999999999</v>
      </c>
      <c r="DZ173">
        <v>2.69211</v>
      </c>
      <c r="EA173">
        <v>0.10591</v>
      </c>
      <c r="EB173">
        <v>0.111294</v>
      </c>
      <c r="EC173">
        <v>8.5789900000000002E-2</v>
      </c>
      <c r="ED173">
        <v>7.0527699999999999E-2</v>
      </c>
      <c r="EE173">
        <v>34886</v>
      </c>
      <c r="EF173">
        <v>37955.699999999997</v>
      </c>
      <c r="EG173">
        <v>35356.6</v>
      </c>
      <c r="EH173">
        <v>38732.1</v>
      </c>
      <c r="EI173">
        <v>45819.199999999997</v>
      </c>
      <c r="EJ173">
        <v>51959.3</v>
      </c>
      <c r="EK173">
        <v>55241.1</v>
      </c>
      <c r="EL173">
        <v>62077.9</v>
      </c>
      <c r="EM173">
        <v>1.9965999999999999</v>
      </c>
      <c r="EN173">
        <v>2.1366000000000001</v>
      </c>
      <c r="EO173">
        <v>7.9274200000000003E-2</v>
      </c>
      <c r="EP173">
        <v>0</v>
      </c>
      <c r="EQ173">
        <v>24.736499999999999</v>
      </c>
      <c r="ER173">
        <v>999.9</v>
      </c>
      <c r="ES173">
        <v>43.957000000000001</v>
      </c>
      <c r="ET173">
        <v>32.962000000000003</v>
      </c>
      <c r="EU173">
        <v>31.521100000000001</v>
      </c>
      <c r="EV173">
        <v>53.363100000000003</v>
      </c>
      <c r="EW173">
        <v>38.557699999999997</v>
      </c>
      <c r="EX173">
        <v>2</v>
      </c>
      <c r="EY173">
        <v>-0.101423</v>
      </c>
      <c r="EZ173">
        <v>-1.6062099999999999</v>
      </c>
      <c r="FA173">
        <v>20.140799999999999</v>
      </c>
      <c r="FB173">
        <v>5.1993200000000002</v>
      </c>
      <c r="FC173">
        <v>12.0076</v>
      </c>
      <c r="FD173">
        <v>4.9756</v>
      </c>
      <c r="FE173">
        <v>3.2934000000000001</v>
      </c>
      <c r="FF173">
        <v>9999</v>
      </c>
      <c r="FG173">
        <v>9999</v>
      </c>
      <c r="FH173">
        <v>9999</v>
      </c>
      <c r="FI173">
        <v>580.70000000000005</v>
      </c>
      <c r="FJ173">
        <v>1.8630100000000001</v>
      </c>
      <c r="FK173">
        <v>1.86792</v>
      </c>
      <c r="FL173">
        <v>1.86768</v>
      </c>
      <c r="FM173">
        <v>1.86877</v>
      </c>
      <c r="FN173">
        <v>1.8696600000000001</v>
      </c>
      <c r="FO173">
        <v>1.8656900000000001</v>
      </c>
      <c r="FP173">
        <v>1.86676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9.3849999999999998</v>
      </c>
      <c r="GF173">
        <v>0.41849999999999998</v>
      </c>
      <c r="GG173">
        <v>4.1105</v>
      </c>
      <c r="GH173">
        <v>7.67244E-3</v>
      </c>
      <c r="GI173">
        <v>-4.3099900000000001E-7</v>
      </c>
      <c r="GJ173">
        <v>-1.23938E-11</v>
      </c>
      <c r="GK173">
        <v>-0.116349886799232</v>
      </c>
      <c r="GL173">
        <v>-1.24571880312714E-2</v>
      </c>
      <c r="GM173">
        <v>1.4289494627965E-3</v>
      </c>
      <c r="GN173">
        <v>-4.3703736857135599E-6</v>
      </c>
      <c r="GO173">
        <v>13</v>
      </c>
      <c r="GP173">
        <v>1891</v>
      </c>
      <c r="GQ173">
        <v>2</v>
      </c>
      <c r="GR173">
        <v>33</v>
      </c>
      <c r="GS173">
        <v>2632.4</v>
      </c>
      <c r="GT173">
        <v>2632.3</v>
      </c>
      <c r="GU173">
        <v>2.18262</v>
      </c>
      <c r="GV173">
        <v>2.63184</v>
      </c>
      <c r="GW173">
        <v>2.2485400000000002</v>
      </c>
      <c r="GX173">
        <v>2.7624499999999999</v>
      </c>
      <c r="GY173">
        <v>1.9958499999999999</v>
      </c>
      <c r="GZ173">
        <v>2.3791500000000001</v>
      </c>
      <c r="HA173">
        <v>35.498600000000003</v>
      </c>
      <c r="HB173">
        <v>15.0251</v>
      </c>
      <c r="HC173">
        <v>18</v>
      </c>
      <c r="HD173">
        <v>502.69299999999998</v>
      </c>
      <c r="HE173">
        <v>596.03899999999999</v>
      </c>
      <c r="HF173">
        <v>25.771899999999999</v>
      </c>
      <c r="HG173">
        <v>26.037099999999999</v>
      </c>
      <c r="HH173">
        <v>29.9998</v>
      </c>
      <c r="HI173">
        <v>26.049199999999999</v>
      </c>
      <c r="HJ173">
        <v>25.992100000000001</v>
      </c>
      <c r="HK173">
        <v>43.689100000000003</v>
      </c>
      <c r="HL173">
        <v>36.031799999999997</v>
      </c>
      <c r="HM173">
        <v>0</v>
      </c>
      <c r="HN173">
        <v>25.713200000000001</v>
      </c>
      <c r="HO173">
        <v>790.26</v>
      </c>
      <c r="HP173">
        <v>19.3735</v>
      </c>
      <c r="HQ173">
        <v>102.494</v>
      </c>
      <c r="HR173">
        <v>103.36</v>
      </c>
    </row>
    <row r="174" spans="1:226" x14ac:dyDescent="0.2">
      <c r="A174">
        <v>158</v>
      </c>
      <c r="B174">
        <v>1657471516.5999999</v>
      </c>
      <c r="C174">
        <v>1295.0999999046301</v>
      </c>
      <c r="D174" t="s">
        <v>675</v>
      </c>
      <c r="E174" t="s">
        <v>676</v>
      </c>
      <c r="F174">
        <v>5</v>
      </c>
      <c r="G174" t="s">
        <v>584</v>
      </c>
      <c r="H174" t="s">
        <v>354</v>
      </c>
      <c r="I174">
        <v>1657471514.0999999</v>
      </c>
      <c r="J174">
        <f t="shared" si="68"/>
        <v>9.8046400379162083E-3</v>
      </c>
      <c r="K174">
        <f t="shared" si="69"/>
        <v>9.804640037916208</v>
      </c>
      <c r="L174">
        <f t="shared" si="70"/>
        <v>32.083983460326529</v>
      </c>
      <c r="M174">
        <f t="shared" si="71"/>
        <v>734.84199999999998</v>
      </c>
      <c r="N174">
        <f t="shared" si="72"/>
        <v>579.95151740805056</v>
      </c>
      <c r="O174">
        <f t="shared" si="73"/>
        <v>40.79164723892324</v>
      </c>
      <c r="P174">
        <f t="shared" si="74"/>
        <v>51.686071577694129</v>
      </c>
      <c r="Q174">
        <f t="shared" si="75"/>
        <v>0.42597250628055483</v>
      </c>
      <c r="R174">
        <f t="shared" si="76"/>
        <v>2.8682712708160558</v>
      </c>
      <c r="S174">
        <f t="shared" si="77"/>
        <v>0.39369147423735684</v>
      </c>
      <c r="T174">
        <f t="shared" si="78"/>
        <v>0.24875332168094721</v>
      </c>
      <c r="U174">
        <f t="shared" si="79"/>
        <v>321.51759599999997</v>
      </c>
      <c r="V174">
        <f t="shared" si="80"/>
        <v>26.632124472966989</v>
      </c>
      <c r="W174">
        <f t="shared" si="81"/>
        <v>26.632124472966989</v>
      </c>
      <c r="X174">
        <f t="shared" si="82"/>
        <v>3.5025529172569576</v>
      </c>
      <c r="Y174">
        <f t="shared" si="83"/>
        <v>49.88710320378528</v>
      </c>
      <c r="Z174">
        <f t="shared" si="84"/>
        <v>1.8171126686418955</v>
      </c>
      <c r="AA174">
        <f t="shared" si="85"/>
        <v>3.6424497554390345</v>
      </c>
      <c r="AB174">
        <f t="shared" si="86"/>
        <v>1.6854402486150621</v>
      </c>
      <c r="AC174">
        <f t="shared" si="87"/>
        <v>-432.38462567210479</v>
      </c>
      <c r="AD174">
        <f t="shared" si="88"/>
        <v>103.08742763438826</v>
      </c>
      <c r="AE174">
        <f t="shared" si="89"/>
        <v>7.7537346693830269</v>
      </c>
      <c r="AF174">
        <f t="shared" si="90"/>
        <v>-2.5867368333507557E-2</v>
      </c>
      <c r="AG174">
        <f t="shared" si="91"/>
        <v>59.619254491896697</v>
      </c>
      <c r="AH174">
        <f t="shared" si="92"/>
        <v>9.81638820813229</v>
      </c>
      <c r="AI174">
        <f t="shared" si="93"/>
        <v>32.083983460326529</v>
      </c>
      <c r="AJ174">
        <v>795.89346343000295</v>
      </c>
      <c r="AK174">
        <v>761.12989696969703</v>
      </c>
      <c r="AL174">
        <v>3.3998683857110099</v>
      </c>
      <c r="AM174">
        <v>65.516252302760904</v>
      </c>
      <c r="AN174">
        <f t="shared" si="94"/>
        <v>9.804640037916208</v>
      </c>
      <c r="AO174">
        <v>19.341480020120802</v>
      </c>
      <c r="AP174">
        <v>25.830212727272698</v>
      </c>
      <c r="AQ174">
        <v>4.5722934749663198E-5</v>
      </c>
      <c r="AR174">
        <v>77.464005483615594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37237.67218094274</v>
      </c>
      <c r="AX174">
        <f t="shared" si="98"/>
        <v>2000.01</v>
      </c>
      <c r="AY174">
        <f t="shared" si="99"/>
        <v>1681.2084</v>
      </c>
      <c r="AZ174">
        <f t="shared" si="100"/>
        <v>0.84059999700001498</v>
      </c>
      <c r="BA174">
        <f t="shared" si="101"/>
        <v>0.16075799421002893</v>
      </c>
      <c r="BB174">
        <v>3.3969999999999998</v>
      </c>
      <c r="BC174">
        <v>0.5</v>
      </c>
      <c r="BD174" t="s">
        <v>355</v>
      </c>
      <c r="BE174">
        <v>2</v>
      </c>
      <c r="BF174" t="b">
        <v>1</v>
      </c>
      <c r="BG174">
        <v>1657471514.0999999</v>
      </c>
      <c r="BH174">
        <v>734.84199999999998</v>
      </c>
      <c r="BI174">
        <v>780.24622222222195</v>
      </c>
      <c r="BJ174">
        <v>25.834633333333301</v>
      </c>
      <c r="BK174">
        <v>19.337955555555599</v>
      </c>
      <c r="BL174">
        <v>725.39744444444398</v>
      </c>
      <c r="BM174">
        <v>25.416244444444398</v>
      </c>
      <c r="BN174">
        <v>500.021444444444</v>
      </c>
      <c r="BO174">
        <v>70.298400000000001</v>
      </c>
      <c r="BP174">
        <v>3.7905733333333302E-2</v>
      </c>
      <c r="BQ174">
        <v>27.298777777777801</v>
      </c>
      <c r="BR174">
        <v>26.0341666666667</v>
      </c>
      <c r="BS174">
        <v>999.9</v>
      </c>
      <c r="BT174">
        <v>0</v>
      </c>
      <c r="BU174">
        <v>0</v>
      </c>
      <c r="BV174">
        <v>10028.8888888889</v>
      </c>
      <c r="BW174">
        <v>0</v>
      </c>
      <c r="BX174">
        <v>388.40388888888901</v>
      </c>
      <c r="BY174">
        <v>-45.404377777777803</v>
      </c>
      <c r="BZ174">
        <v>754.32966666666698</v>
      </c>
      <c r="CA174">
        <v>795.63211111111104</v>
      </c>
      <c r="CB174">
        <v>6.49668222222222</v>
      </c>
      <c r="CC174">
        <v>780.24622222222195</v>
      </c>
      <c r="CD174">
        <v>19.337955555555599</v>
      </c>
      <c r="CE174">
        <v>1.81613333333333</v>
      </c>
      <c r="CF174">
        <v>1.3594266666666699</v>
      </c>
      <c r="CG174">
        <v>15.9263444444444</v>
      </c>
      <c r="CH174">
        <v>11.472477777777801</v>
      </c>
      <c r="CI174">
        <v>2000.01</v>
      </c>
      <c r="CJ174">
        <v>0.97999899999999995</v>
      </c>
      <c r="CK174">
        <v>2.0000766666666701E-2</v>
      </c>
      <c r="CL174">
        <v>0</v>
      </c>
      <c r="CM174">
        <v>2.2939555555555602</v>
      </c>
      <c r="CN174">
        <v>0</v>
      </c>
      <c r="CO174">
        <v>8592.1622222222195</v>
      </c>
      <c r="CP174">
        <v>17300.233333333301</v>
      </c>
      <c r="CQ174">
        <v>41.895666666666699</v>
      </c>
      <c r="CR174">
        <v>41.617888888888899</v>
      </c>
      <c r="CS174">
        <v>41.186999999999998</v>
      </c>
      <c r="CT174">
        <v>41.152444444444399</v>
      </c>
      <c r="CU174">
        <v>41.020666666666699</v>
      </c>
      <c r="CV174">
        <v>1960.01</v>
      </c>
      <c r="CW174">
        <v>40</v>
      </c>
      <c r="CX174">
        <v>0</v>
      </c>
      <c r="CY174">
        <v>1657471490.9000001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-4.0000000000000001E-3</v>
      </c>
      <c r="DH174">
        <v>8.7509999999999994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-44.960427500000002</v>
      </c>
      <c r="DO174">
        <v>-3.3999996247655302</v>
      </c>
      <c r="DP174">
        <v>0.418859861402057</v>
      </c>
      <c r="DQ174">
        <v>0</v>
      </c>
      <c r="DR174">
        <v>6.4876804999999997</v>
      </c>
      <c r="DS174">
        <v>2.1453433395862202E-2</v>
      </c>
      <c r="DT174">
        <v>8.6162967538264395E-3</v>
      </c>
      <c r="DU174">
        <v>1</v>
      </c>
      <c r="DV174">
        <v>1</v>
      </c>
      <c r="DW174">
        <v>2</v>
      </c>
      <c r="DX174" t="s">
        <v>357</v>
      </c>
      <c r="DY174">
        <v>2.9740199999999999</v>
      </c>
      <c r="DZ174">
        <v>2.69157</v>
      </c>
      <c r="EA174">
        <v>0.107595</v>
      </c>
      <c r="EB174">
        <v>0.11293</v>
      </c>
      <c r="EC174">
        <v>8.5769700000000004E-2</v>
      </c>
      <c r="ED174">
        <v>7.0513199999999998E-2</v>
      </c>
      <c r="EE174">
        <v>34821.300000000003</v>
      </c>
      <c r="EF174">
        <v>37887</v>
      </c>
      <c r="EG174">
        <v>35357.599999999999</v>
      </c>
      <c r="EH174">
        <v>38733.199999999997</v>
      </c>
      <c r="EI174">
        <v>45821.2</v>
      </c>
      <c r="EJ174">
        <v>51961.599999999999</v>
      </c>
      <c r="EK174">
        <v>55242.2</v>
      </c>
      <c r="EL174">
        <v>62079.6</v>
      </c>
      <c r="EM174">
        <v>1.9967999999999999</v>
      </c>
      <c r="EN174">
        <v>2.1364000000000001</v>
      </c>
      <c r="EO174">
        <v>7.9125200000000007E-2</v>
      </c>
      <c r="EP174">
        <v>0</v>
      </c>
      <c r="EQ174">
        <v>24.736499999999999</v>
      </c>
      <c r="ER174">
        <v>999.9</v>
      </c>
      <c r="ES174">
        <v>43.932000000000002</v>
      </c>
      <c r="ET174">
        <v>32.962000000000003</v>
      </c>
      <c r="EU174">
        <v>31.507000000000001</v>
      </c>
      <c r="EV174">
        <v>52.833100000000002</v>
      </c>
      <c r="EW174">
        <v>38.557699999999997</v>
      </c>
      <c r="EX174">
        <v>2</v>
      </c>
      <c r="EY174">
        <v>-0.10402400000000001</v>
      </c>
      <c r="EZ174">
        <v>-0.93019600000000002</v>
      </c>
      <c r="FA174">
        <v>20.146699999999999</v>
      </c>
      <c r="FB174">
        <v>5.1993200000000002</v>
      </c>
      <c r="FC174">
        <v>12.0052</v>
      </c>
      <c r="FD174">
        <v>4.976</v>
      </c>
      <c r="FE174">
        <v>3.2932000000000001</v>
      </c>
      <c r="FF174">
        <v>9999</v>
      </c>
      <c r="FG174">
        <v>9999</v>
      </c>
      <c r="FH174">
        <v>9999</v>
      </c>
      <c r="FI174">
        <v>580.70000000000005</v>
      </c>
      <c r="FJ174">
        <v>1.86307</v>
      </c>
      <c r="FK174">
        <v>1.8678600000000001</v>
      </c>
      <c r="FL174">
        <v>1.86768</v>
      </c>
      <c r="FM174">
        <v>1.8688</v>
      </c>
      <c r="FN174">
        <v>1.8696600000000001</v>
      </c>
      <c r="FO174">
        <v>1.8656900000000001</v>
      </c>
      <c r="FP174">
        <v>1.86676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9.5030000000000001</v>
      </c>
      <c r="GF174">
        <v>0.41799999999999998</v>
      </c>
      <c r="GG174">
        <v>4.1105</v>
      </c>
      <c r="GH174">
        <v>7.67244E-3</v>
      </c>
      <c r="GI174">
        <v>-4.3099900000000001E-7</v>
      </c>
      <c r="GJ174">
        <v>-1.23938E-11</v>
      </c>
      <c r="GK174">
        <v>-0.116349886799232</v>
      </c>
      <c r="GL174">
        <v>-1.24571880312714E-2</v>
      </c>
      <c r="GM174">
        <v>1.4289494627965E-3</v>
      </c>
      <c r="GN174">
        <v>-4.3703736857135599E-6</v>
      </c>
      <c r="GO174">
        <v>13</v>
      </c>
      <c r="GP174">
        <v>1891</v>
      </c>
      <c r="GQ174">
        <v>2</v>
      </c>
      <c r="GR174">
        <v>33</v>
      </c>
      <c r="GS174">
        <v>2632.4</v>
      </c>
      <c r="GT174">
        <v>2632.4</v>
      </c>
      <c r="GU174">
        <v>2.2180200000000001</v>
      </c>
      <c r="GV174">
        <v>2.63306</v>
      </c>
      <c r="GW174">
        <v>2.2485400000000002</v>
      </c>
      <c r="GX174">
        <v>2.7624499999999999</v>
      </c>
      <c r="GY174">
        <v>1.9958499999999999</v>
      </c>
      <c r="GZ174">
        <v>2.3754900000000001</v>
      </c>
      <c r="HA174">
        <v>35.498600000000003</v>
      </c>
      <c r="HB174">
        <v>15.0251</v>
      </c>
      <c r="HC174">
        <v>18</v>
      </c>
      <c r="HD174">
        <v>502.76400000000001</v>
      </c>
      <c r="HE174">
        <v>595.81500000000005</v>
      </c>
      <c r="HF174">
        <v>25.797000000000001</v>
      </c>
      <c r="HG174">
        <v>26.0305</v>
      </c>
      <c r="HH174">
        <v>29.998699999999999</v>
      </c>
      <c r="HI174">
        <v>26.0426</v>
      </c>
      <c r="HJ174">
        <v>25.985600000000002</v>
      </c>
      <c r="HK174">
        <v>44.393599999999999</v>
      </c>
      <c r="HL174">
        <v>36.031799999999997</v>
      </c>
      <c r="HM174">
        <v>0</v>
      </c>
      <c r="HN174">
        <v>25.680499999999999</v>
      </c>
      <c r="HO174">
        <v>810.351</v>
      </c>
      <c r="HP174">
        <v>19.3735</v>
      </c>
      <c r="HQ174">
        <v>102.496</v>
      </c>
      <c r="HR174">
        <v>103.363</v>
      </c>
    </row>
    <row r="175" spans="1:226" x14ac:dyDescent="0.2">
      <c r="A175">
        <v>159</v>
      </c>
      <c r="B175">
        <v>1657471521.5999999</v>
      </c>
      <c r="C175">
        <v>1300.0999999046301</v>
      </c>
      <c r="D175" t="s">
        <v>677</v>
      </c>
      <c r="E175" t="s">
        <v>678</v>
      </c>
      <c r="F175">
        <v>5</v>
      </c>
      <c r="G175" t="s">
        <v>584</v>
      </c>
      <c r="H175" t="s">
        <v>354</v>
      </c>
      <c r="I175">
        <v>1657471518.8</v>
      </c>
      <c r="J175">
        <f t="shared" si="68"/>
        <v>9.7850078316209666E-3</v>
      </c>
      <c r="K175">
        <f t="shared" si="69"/>
        <v>9.7850078316209661</v>
      </c>
      <c r="L175">
        <f t="shared" si="70"/>
        <v>32.192446993038573</v>
      </c>
      <c r="M175">
        <f t="shared" si="71"/>
        <v>750.44669999999996</v>
      </c>
      <c r="N175">
        <f t="shared" si="72"/>
        <v>593.57570148258822</v>
      </c>
      <c r="O175">
        <f t="shared" si="73"/>
        <v>41.749271887719971</v>
      </c>
      <c r="P175">
        <f t="shared" si="74"/>
        <v>52.782826583512474</v>
      </c>
      <c r="Q175">
        <f t="shared" si="75"/>
        <v>0.42305315398221544</v>
      </c>
      <c r="R175">
        <f t="shared" si="76"/>
        <v>2.8636919391149265</v>
      </c>
      <c r="S175">
        <f t="shared" si="77"/>
        <v>0.39114852077521894</v>
      </c>
      <c r="T175">
        <f t="shared" si="78"/>
        <v>0.24713351876144324</v>
      </c>
      <c r="U175">
        <f t="shared" si="79"/>
        <v>321.53069845803475</v>
      </c>
      <c r="V175">
        <f t="shared" si="80"/>
        <v>26.662650412488993</v>
      </c>
      <c r="W175">
        <f t="shared" si="81"/>
        <v>26.662650412488993</v>
      </c>
      <c r="X175">
        <f t="shared" si="82"/>
        <v>3.5088547395271239</v>
      </c>
      <c r="Y175">
        <f t="shared" si="83"/>
        <v>49.778542088172898</v>
      </c>
      <c r="Z175">
        <f t="shared" si="84"/>
        <v>1.8159454111488824</v>
      </c>
      <c r="AA175">
        <f t="shared" si="85"/>
        <v>3.6480486068320204</v>
      </c>
      <c r="AB175">
        <f t="shared" si="86"/>
        <v>1.6929093283782415</v>
      </c>
      <c r="AC175">
        <f t="shared" si="87"/>
        <v>-431.51884537448461</v>
      </c>
      <c r="AD175">
        <f t="shared" si="88"/>
        <v>102.25686022112797</v>
      </c>
      <c r="AE175">
        <f t="shared" si="89"/>
        <v>7.7057482985175447</v>
      </c>
      <c r="AF175">
        <f t="shared" si="90"/>
        <v>-2.5538396804336116E-2</v>
      </c>
      <c r="AG175">
        <f t="shared" si="91"/>
        <v>59.981808134763831</v>
      </c>
      <c r="AH175">
        <f t="shared" si="92"/>
        <v>9.8079324581136422</v>
      </c>
      <c r="AI175">
        <f t="shared" si="93"/>
        <v>32.192446993038573</v>
      </c>
      <c r="AJ175">
        <v>812.91981714905205</v>
      </c>
      <c r="AK175">
        <v>778.13052121212104</v>
      </c>
      <c r="AL175">
        <v>3.3865881623848502</v>
      </c>
      <c r="AM175">
        <v>65.516252302760904</v>
      </c>
      <c r="AN175">
        <f t="shared" si="94"/>
        <v>9.7850078316209661</v>
      </c>
      <c r="AO175">
        <v>19.329527719840701</v>
      </c>
      <c r="AP175">
        <v>25.804315151515102</v>
      </c>
      <c r="AQ175">
        <v>3.49523940779321E-4</v>
      </c>
      <c r="AR175">
        <v>77.464005483615594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37152.418795305144</v>
      </c>
      <c r="AX175">
        <f t="shared" si="98"/>
        <v>2000.0909999999999</v>
      </c>
      <c r="AY175">
        <f t="shared" si="99"/>
        <v>1681.2765306000178</v>
      </c>
      <c r="AZ175">
        <f t="shared" si="100"/>
        <v>0.84060001799919004</v>
      </c>
      <c r="BA175">
        <f t="shared" si="101"/>
        <v>0.16075803473843678</v>
      </c>
      <c r="BB175">
        <v>3.3969999999999998</v>
      </c>
      <c r="BC175">
        <v>0.5</v>
      </c>
      <c r="BD175" t="s">
        <v>355</v>
      </c>
      <c r="BE175">
        <v>2</v>
      </c>
      <c r="BF175" t="b">
        <v>1</v>
      </c>
      <c r="BG175">
        <v>1657471518.8</v>
      </c>
      <c r="BH175">
        <v>750.44669999999996</v>
      </c>
      <c r="BI175">
        <v>796.19839999999999</v>
      </c>
      <c r="BJ175">
        <v>25.818439999999999</v>
      </c>
      <c r="BK175">
        <v>19.32705</v>
      </c>
      <c r="BL175">
        <v>740.89350000000002</v>
      </c>
      <c r="BM175">
        <v>25.400880000000001</v>
      </c>
      <c r="BN175">
        <v>500.00599999999997</v>
      </c>
      <c r="BO175">
        <v>70.297399999999996</v>
      </c>
      <c r="BP175">
        <v>3.7810459999999997E-2</v>
      </c>
      <c r="BQ175">
        <v>27.32499</v>
      </c>
      <c r="BR175">
        <v>26.045339999999999</v>
      </c>
      <c r="BS175">
        <v>999.9</v>
      </c>
      <c r="BT175">
        <v>0</v>
      </c>
      <c r="BU175">
        <v>0</v>
      </c>
      <c r="BV175">
        <v>10006</v>
      </c>
      <c r="BW175">
        <v>0</v>
      </c>
      <c r="BX175">
        <v>387.30450000000002</v>
      </c>
      <c r="BY175">
        <v>-45.7517</v>
      </c>
      <c r="BZ175">
        <v>770.33550000000002</v>
      </c>
      <c r="CA175">
        <v>811.88990000000001</v>
      </c>
      <c r="CB175">
        <v>6.4913800000000004</v>
      </c>
      <c r="CC175">
        <v>796.19839999999999</v>
      </c>
      <c r="CD175">
        <v>19.32705</v>
      </c>
      <c r="CE175">
        <v>1.81497</v>
      </c>
      <c r="CF175">
        <v>1.3586419999999999</v>
      </c>
      <c r="CG175">
        <v>15.916309999999999</v>
      </c>
      <c r="CH175">
        <v>11.46373</v>
      </c>
      <c r="CI175">
        <v>2000.0909999999999</v>
      </c>
      <c r="CJ175">
        <v>0.97999829999999999</v>
      </c>
      <c r="CK175">
        <v>2.000149E-2</v>
      </c>
      <c r="CL175">
        <v>0</v>
      </c>
      <c r="CM175">
        <v>2.4380199999999999</v>
      </c>
      <c r="CN175">
        <v>0</v>
      </c>
      <c r="CO175">
        <v>8607.5640000000003</v>
      </c>
      <c r="CP175">
        <v>17300.93</v>
      </c>
      <c r="CQ175">
        <v>41.824599999999997</v>
      </c>
      <c r="CR175">
        <v>41.524799999999999</v>
      </c>
      <c r="CS175">
        <v>41.149799999999999</v>
      </c>
      <c r="CT175">
        <v>40.987200000000001</v>
      </c>
      <c r="CU175">
        <v>40.962200000000003</v>
      </c>
      <c r="CV175">
        <v>1960.087</v>
      </c>
      <c r="CW175">
        <v>40.003</v>
      </c>
      <c r="CX175">
        <v>0</v>
      </c>
      <c r="CY175">
        <v>1657471495.7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-4.0000000000000001E-3</v>
      </c>
      <c r="DH175">
        <v>8.7509999999999994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-45.216739024390201</v>
      </c>
      <c r="DO175">
        <v>-3.91167386759584</v>
      </c>
      <c r="DP175">
        <v>0.46737464884130803</v>
      </c>
      <c r="DQ175">
        <v>0</v>
      </c>
      <c r="DR175">
        <v>6.4875073170731703</v>
      </c>
      <c r="DS175">
        <v>4.9608083623693199E-2</v>
      </c>
      <c r="DT175">
        <v>8.4599002543823496E-3</v>
      </c>
      <c r="DU175">
        <v>1</v>
      </c>
      <c r="DV175">
        <v>1</v>
      </c>
      <c r="DW175">
        <v>2</v>
      </c>
      <c r="DX175" t="s">
        <v>357</v>
      </c>
      <c r="DY175">
        <v>2.97397</v>
      </c>
      <c r="DZ175">
        <v>2.6924700000000001</v>
      </c>
      <c r="EA175">
        <v>0.109219</v>
      </c>
      <c r="EB175">
        <v>0.114579</v>
      </c>
      <c r="EC175">
        <v>8.5705400000000001E-2</v>
      </c>
      <c r="ED175">
        <v>7.0475899999999994E-2</v>
      </c>
      <c r="EE175">
        <v>34758.300000000003</v>
      </c>
      <c r="EF175">
        <v>37817.4</v>
      </c>
      <c r="EG175">
        <v>35357.9</v>
      </c>
      <c r="EH175">
        <v>38734</v>
      </c>
      <c r="EI175">
        <v>45825</v>
      </c>
      <c r="EJ175">
        <v>51964.3</v>
      </c>
      <c r="EK175">
        <v>55242.8</v>
      </c>
      <c r="EL175">
        <v>62080.3</v>
      </c>
      <c r="EM175">
        <v>1.9965999999999999</v>
      </c>
      <c r="EN175">
        <v>2.1372</v>
      </c>
      <c r="EO175">
        <v>8.1658400000000006E-2</v>
      </c>
      <c r="EP175">
        <v>0</v>
      </c>
      <c r="EQ175">
        <v>24.736499999999999</v>
      </c>
      <c r="ER175">
        <v>999.9</v>
      </c>
      <c r="ES175">
        <v>43.932000000000002</v>
      </c>
      <c r="ET175">
        <v>32.942</v>
      </c>
      <c r="EU175">
        <v>31.468800000000002</v>
      </c>
      <c r="EV175">
        <v>52.783099999999997</v>
      </c>
      <c r="EW175">
        <v>38.581699999999998</v>
      </c>
      <c r="EX175">
        <v>2</v>
      </c>
      <c r="EY175">
        <v>-0.10512199999999999</v>
      </c>
      <c r="EZ175">
        <v>-0.53973899999999997</v>
      </c>
      <c r="FA175">
        <v>20.148700000000002</v>
      </c>
      <c r="FB175">
        <v>5.1993200000000002</v>
      </c>
      <c r="FC175">
        <v>12.0052</v>
      </c>
      <c r="FD175">
        <v>4.976</v>
      </c>
      <c r="FE175">
        <v>3.2930000000000001</v>
      </c>
      <c r="FF175">
        <v>9999</v>
      </c>
      <c r="FG175">
        <v>9999</v>
      </c>
      <c r="FH175">
        <v>9999</v>
      </c>
      <c r="FI175">
        <v>580.70000000000005</v>
      </c>
      <c r="FJ175">
        <v>1.86304</v>
      </c>
      <c r="FK175">
        <v>1.8678900000000001</v>
      </c>
      <c r="FL175">
        <v>1.86768</v>
      </c>
      <c r="FM175">
        <v>1.86877</v>
      </c>
      <c r="FN175">
        <v>1.8696299999999999</v>
      </c>
      <c r="FO175">
        <v>1.8656900000000001</v>
      </c>
      <c r="FP175">
        <v>1.86676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9.6170000000000009</v>
      </c>
      <c r="GF175">
        <v>0.41660000000000003</v>
      </c>
      <c r="GG175">
        <v>4.1105</v>
      </c>
      <c r="GH175">
        <v>7.67244E-3</v>
      </c>
      <c r="GI175">
        <v>-4.3099900000000001E-7</v>
      </c>
      <c r="GJ175">
        <v>-1.23938E-11</v>
      </c>
      <c r="GK175">
        <v>-0.116349886799232</v>
      </c>
      <c r="GL175">
        <v>-1.24571880312714E-2</v>
      </c>
      <c r="GM175">
        <v>1.4289494627965E-3</v>
      </c>
      <c r="GN175">
        <v>-4.3703736857135599E-6</v>
      </c>
      <c r="GO175">
        <v>13</v>
      </c>
      <c r="GP175">
        <v>1891</v>
      </c>
      <c r="GQ175">
        <v>2</v>
      </c>
      <c r="GR175">
        <v>33</v>
      </c>
      <c r="GS175">
        <v>2632.5</v>
      </c>
      <c r="GT175">
        <v>2632.5</v>
      </c>
      <c r="GU175">
        <v>2.2558600000000002</v>
      </c>
      <c r="GV175">
        <v>2.63184</v>
      </c>
      <c r="GW175">
        <v>2.2485400000000002</v>
      </c>
      <c r="GX175">
        <v>2.7624499999999999</v>
      </c>
      <c r="GY175">
        <v>1.9958499999999999</v>
      </c>
      <c r="GZ175">
        <v>2.3706100000000001</v>
      </c>
      <c r="HA175">
        <v>35.4754</v>
      </c>
      <c r="HB175">
        <v>15.0251</v>
      </c>
      <c r="HC175">
        <v>18</v>
      </c>
      <c r="HD175">
        <v>502.572</v>
      </c>
      <c r="HE175">
        <v>596.34699999999998</v>
      </c>
      <c r="HF175">
        <v>25.740400000000001</v>
      </c>
      <c r="HG175">
        <v>26.021799999999999</v>
      </c>
      <c r="HH175">
        <v>29.998899999999999</v>
      </c>
      <c r="HI175">
        <v>26.036100000000001</v>
      </c>
      <c r="HJ175">
        <v>25.979099999999999</v>
      </c>
      <c r="HK175">
        <v>45.1599</v>
      </c>
      <c r="HL175">
        <v>36.031799999999997</v>
      </c>
      <c r="HM175">
        <v>0</v>
      </c>
      <c r="HN175">
        <v>25.639700000000001</v>
      </c>
      <c r="HO175">
        <v>823.75199999999995</v>
      </c>
      <c r="HP175">
        <v>19.38</v>
      </c>
      <c r="HQ175">
        <v>102.497</v>
      </c>
      <c r="HR175">
        <v>103.364</v>
      </c>
    </row>
    <row r="176" spans="1:226" x14ac:dyDescent="0.2">
      <c r="A176">
        <v>160</v>
      </c>
      <c r="B176">
        <v>1657471526.5999999</v>
      </c>
      <c r="C176">
        <v>1305.0999999046301</v>
      </c>
      <c r="D176" t="s">
        <v>679</v>
      </c>
      <c r="E176" t="s">
        <v>680</v>
      </c>
      <c r="F176">
        <v>5</v>
      </c>
      <c r="G176" t="s">
        <v>584</v>
      </c>
      <c r="H176" t="s">
        <v>354</v>
      </c>
      <c r="I176">
        <v>1657471524.0999999</v>
      </c>
      <c r="J176">
        <f t="shared" si="68"/>
        <v>9.6901223071706628E-3</v>
      </c>
      <c r="K176">
        <f t="shared" si="69"/>
        <v>9.6901223071706628</v>
      </c>
      <c r="L176">
        <f t="shared" si="70"/>
        <v>32.418990228530127</v>
      </c>
      <c r="M176">
        <f t="shared" si="71"/>
        <v>767.96488888888905</v>
      </c>
      <c r="N176">
        <f t="shared" si="72"/>
        <v>607.23470993671037</v>
      </c>
      <c r="O176">
        <f t="shared" si="73"/>
        <v>42.711432099909125</v>
      </c>
      <c r="P176">
        <f t="shared" si="74"/>
        <v>54.016807126046437</v>
      </c>
      <c r="Q176">
        <f t="shared" si="75"/>
        <v>0.4158011611768308</v>
      </c>
      <c r="R176">
        <f t="shared" si="76"/>
        <v>2.8607855543477481</v>
      </c>
      <c r="S176">
        <f t="shared" si="77"/>
        <v>0.38490936764980282</v>
      </c>
      <c r="T176">
        <f t="shared" si="78"/>
        <v>0.24315232296763667</v>
      </c>
      <c r="U176">
        <f t="shared" si="79"/>
        <v>321.52083500000055</v>
      </c>
      <c r="V176">
        <f t="shared" si="80"/>
        <v>26.70509454209904</v>
      </c>
      <c r="W176">
        <f t="shared" si="81"/>
        <v>26.70509454209904</v>
      </c>
      <c r="X176">
        <f t="shared" si="82"/>
        <v>3.5176334217157024</v>
      </c>
      <c r="Y176">
        <f t="shared" si="83"/>
        <v>49.672854100699588</v>
      </c>
      <c r="Z176">
        <f t="shared" si="84"/>
        <v>1.8139910719894592</v>
      </c>
      <c r="AA176">
        <f t="shared" si="85"/>
        <v>3.65187606959736</v>
      </c>
      <c r="AB176">
        <f t="shared" si="86"/>
        <v>1.7036423497262432</v>
      </c>
      <c r="AC176">
        <f t="shared" si="87"/>
        <v>-427.33439374622623</v>
      </c>
      <c r="AD176">
        <f t="shared" si="88"/>
        <v>98.367449941672078</v>
      </c>
      <c r="AE176">
        <f t="shared" si="89"/>
        <v>7.4224240434757034</v>
      </c>
      <c r="AF176">
        <f t="shared" si="90"/>
        <v>-2.3684761077902294E-2</v>
      </c>
      <c r="AG176">
        <f t="shared" si="91"/>
        <v>60.193773265922367</v>
      </c>
      <c r="AH176">
        <f t="shared" si="92"/>
        <v>9.7780307171242811</v>
      </c>
      <c r="AI176">
        <f t="shared" si="93"/>
        <v>32.418990228530127</v>
      </c>
      <c r="AJ176">
        <v>830.17450010631001</v>
      </c>
      <c r="AK176">
        <v>795.12419999999997</v>
      </c>
      <c r="AL176">
        <v>3.4147806857333598</v>
      </c>
      <c r="AM176">
        <v>65.516252302760904</v>
      </c>
      <c r="AN176">
        <f t="shared" si="94"/>
        <v>9.6901223071706628</v>
      </c>
      <c r="AO176">
        <v>19.319048846602598</v>
      </c>
      <c r="AP176">
        <v>25.778538181818199</v>
      </c>
      <c r="AQ176">
        <v>-1.04777736786022E-2</v>
      </c>
      <c r="AR176">
        <v>77.464005483615594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37098.219067132959</v>
      </c>
      <c r="AX176">
        <f t="shared" si="98"/>
        <v>2000.0266666666701</v>
      </c>
      <c r="AY176">
        <f t="shared" si="99"/>
        <v>1681.2227000000028</v>
      </c>
      <c r="AZ176">
        <f t="shared" si="100"/>
        <v>0.84060014199810662</v>
      </c>
      <c r="BA176">
        <f t="shared" si="101"/>
        <v>0.16075827405634591</v>
      </c>
      <c r="BB176">
        <v>3.3969999999999998</v>
      </c>
      <c r="BC176">
        <v>0.5</v>
      </c>
      <c r="BD176" t="s">
        <v>355</v>
      </c>
      <c r="BE176">
        <v>2</v>
      </c>
      <c r="BF176" t="b">
        <v>1</v>
      </c>
      <c r="BG176">
        <v>1657471524.0999999</v>
      </c>
      <c r="BH176">
        <v>767.96488888888905</v>
      </c>
      <c r="BI176">
        <v>813.96266666666702</v>
      </c>
      <c r="BJ176">
        <v>25.7897777777778</v>
      </c>
      <c r="BK176">
        <v>19.3178555555556</v>
      </c>
      <c r="BL176">
        <v>758.28966666666702</v>
      </c>
      <c r="BM176">
        <v>25.3736</v>
      </c>
      <c r="BN176">
        <v>499.99577777777802</v>
      </c>
      <c r="BO176">
        <v>70.2993666666667</v>
      </c>
      <c r="BP176">
        <v>3.8233277777777797E-2</v>
      </c>
      <c r="BQ176">
        <v>27.342888888888901</v>
      </c>
      <c r="BR176">
        <v>26.066188888888899</v>
      </c>
      <c r="BS176">
        <v>999.9</v>
      </c>
      <c r="BT176">
        <v>0</v>
      </c>
      <c r="BU176">
        <v>0</v>
      </c>
      <c r="BV176">
        <v>9991.1111111111095</v>
      </c>
      <c r="BW176">
        <v>0</v>
      </c>
      <c r="BX176">
        <v>386.36911111111101</v>
      </c>
      <c r="BY176">
        <v>-45.997611111111098</v>
      </c>
      <c r="BZ176">
        <v>788.29499999999996</v>
      </c>
      <c r="CA176">
        <v>829.99633333333304</v>
      </c>
      <c r="CB176">
        <v>6.4719077777777798</v>
      </c>
      <c r="CC176">
        <v>813.96266666666702</v>
      </c>
      <c r="CD176">
        <v>19.3178555555556</v>
      </c>
      <c r="CE176">
        <v>1.81300333333333</v>
      </c>
      <c r="CF176">
        <v>1.3580322222222201</v>
      </c>
      <c r="CG176">
        <v>15.899366666666699</v>
      </c>
      <c r="CH176">
        <v>11.4569777777778</v>
      </c>
      <c r="CI176">
        <v>2000.0266666666701</v>
      </c>
      <c r="CJ176">
        <v>0.97999700000000001</v>
      </c>
      <c r="CK176">
        <v>2.0002866666666699E-2</v>
      </c>
      <c r="CL176">
        <v>0</v>
      </c>
      <c r="CM176">
        <v>2.4643888888888901</v>
      </c>
      <c r="CN176">
        <v>0</v>
      </c>
      <c r="CO176">
        <v>8621.66</v>
      </c>
      <c r="CP176">
        <v>17300.377777777801</v>
      </c>
      <c r="CQ176">
        <v>41.770666666666699</v>
      </c>
      <c r="CR176">
        <v>41.416444444444402</v>
      </c>
      <c r="CS176">
        <v>41.110999999999997</v>
      </c>
      <c r="CT176">
        <v>40.819222222222201</v>
      </c>
      <c r="CU176">
        <v>40.895666666666699</v>
      </c>
      <c r="CV176">
        <v>1960.0166666666701</v>
      </c>
      <c r="CW176">
        <v>40.01</v>
      </c>
      <c r="CX176">
        <v>0</v>
      </c>
      <c r="CY176">
        <v>1657471500.5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-4.0000000000000001E-3</v>
      </c>
      <c r="DH176">
        <v>8.7509999999999994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-45.514024999999997</v>
      </c>
      <c r="DO176">
        <v>-4.2101223264539698</v>
      </c>
      <c r="DP176">
        <v>0.48568860072581499</v>
      </c>
      <c r="DQ176">
        <v>0</v>
      </c>
      <c r="DR176">
        <v>6.4862357499999996</v>
      </c>
      <c r="DS176">
        <v>-1.3723564727977901E-2</v>
      </c>
      <c r="DT176">
        <v>1.0010253465197501E-2</v>
      </c>
      <c r="DU176">
        <v>1</v>
      </c>
      <c r="DV176">
        <v>1</v>
      </c>
      <c r="DW176">
        <v>2</v>
      </c>
      <c r="DX176" t="s">
        <v>357</v>
      </c>
      <c r="DY176">
        <v>2.9740199999999999</v>
      </c>
      <c r="DZ176">
        <v>2.6922199999999998</v>
      </c>
      <c r="EA176">
        <v>0.110849</v>
      </c>
      <c r="EB176">
        <v>0.116107</v>
      </c>
      <c r="EC176">
        <v>8.5644100000000001E-2</v>
      </c>
      <c r="ED176">
        <v>7.0444000000000007E-2</v>
      </c>
      <c r="EE176">
        <v>34696</v>
      </c>
      <c r="EF176">
        <v>37753.5</v>
      </c>
      <c r="EG176">
        <v>35359.1</v>
      </c>
      <c r="EH176">
        <v>38735.199999999997</v>
      </c>
      <c r="EI176">
        <v>45829.7</v>
      </c>
      <c r="EJ176">
        <v>51967.199999999997</v>
      </c>
      <c r="EK176">
        <v>55244.6</v>
      </c>
      <c r="EL176">
        <v>62081.5</v>
      </c>
      <c r="EM176">
        <v>1.9965999999999999</v>
      </c>
      <c r="EN176">
        <v>2.1368</v>
      </c>
      <c r="EO176">
        <v>8.2999500000000004E-2</v>
      </c>
      <c r="EP176">
        <v>0</v>
      </c>
      <c r="EQ176">
        <v>24.738199999999999</v>
      </c>
      <c r="ER176">
        <v>999.9</v>
      </c>
      <c r="ES176">
        <v>43.884</v>
      </c>
      <c r="ET176">
        <v>32.932000000000002</v>
      </c>
      <c r="EU176">
        <v>31.414200000000001</v>
      </c>
      <c r="EV176">
        <v>53.213099999999997</v>
      </c>
      <c r="EW176">
        <v>38.561700000000002</v>
      </c>
      <c r="EX176">
        <v>2</v>
      </c>
      <c r="EY176">
        <v>-0.106057</v>
      </c>
      <c r="EZ176">
        <v>-0.29464099999999999</v>
      </c>
      <c r="FA176">
        <v>20.149799999999999</v>
      </c>
      <c r="FB176">
        <v>5.1993200000000002</v>
      </c>
      <c r="FC176">
        <v>12.0076</v>
      </c>
      <c r="FD176">
        <v>4.9756</v>
      </c>
      <c r="FE176">
        <v>3.2934000000000001</v>
      </c>
      <c r="FF176">
        <v>9999</v>
      </c>
      <c r="FG176">
        <v>9999</v>
      </c>
      <c r="FH176">
        <v>9999</v>
      </c>
      <c r="FI176">
        <v>580.70000000000005</v>
      </c>
      <c r="FJ176">
        <v>1.86304</v>
      </c>
      <c r="FK176">
        <v>1.86798</v>
      </c>
      <c r="FL176">
        <v>1.86768</v>
      </c>
      <c r="FM176">
        <v>1.8688400000000001</v>
      </c>
      <c r="FN176">
        <v>1.8696600000000001</v>
      </c>
      <c r="FO176">
        <v>1.8656900000000001</v>
      </c>
      <c r="FP176">
        <v>1.86676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9.7330000000000005</v>
      </c>
      <c r="GF176">
        <v>0.4153</v>
      </c>
      <c r="GG176">
        <v>4.1105</v>
      </c>
      <c r="GH176">
        <v>7.67244E-3</v>
      </c>
      <c r="GI176">
        <v>-4.3099900000000001E-7</v>
      </c>
      <c r="GJ176">
        <v>-1.23938E-11</v>
      </c>
      <c r="GK176">
        <v>-0.116349886799232</v>
      </c>
      <c r="GL176">
        <v>-1.24571880312714E-2</v>
      </c>
      <c r="GM176">
        <v>1.4289494627965E-3</v>
      </c>
      <c r="GN176">
        <v>-4.3703736857135599E-6</v>
      </c>
      <c r="GO176">
        <v>13</v>
      </c>
      <c r="GP176">
        <v>1891</v>
      </c>
      <c r="GQ176">
        <v>2</v>
      </c>
      <c r="GR176">
        <v>33</v>
      </c>
      <c r="GS176">
        <v>2632.6</v>
      </c>
      <c r="GT176">
        <v>2632.6</v>
      </c>
      <c r="GU176">
        <v>2.2912599999999999</v>
      </c>
      <c r="GV176">
        <v>2.6293899999999999</v>
      </c>
      <c r="GW176">
        <v>2.2485400000000002</v>
      </c>
      <c r="GX176">
        <v>2.7624499999999999</v>
      </c>
      <c r="GY176">
        <v>1.9958499999999999</v>
      </c>
      <c r="GZ176">
        <v>2.3925800000000002</v>
      </c>
      <c r="HA176">
        <v>35.4754</v>
      </c>
      <c r="HB176">
        <v>15.033899999999999</v>
      </c>
      <c r="HC176">
        <v>18</v>
      </c>
      <c r="HD176">
        <v>502.51100000000002</v>
      </c>
      <c r="HE176">
        <v>595.97299999999996</v>
      </c>
      <c r="HF176">
        <v>25.658000000000001</v>
      </c>
      <c r="HG176">
        <v>26.0151</v>
      </c>
      <c r="HH176">
        <v>29.999199999999998</v>
      </c>
      <c r="HI176">
        <v>26.029499999999999</v>
      </c>
      <c r="HJ176">
        <v>25.9725</v>
      </c>
      <c r="HK176">
        <v>45.857700000000001</v>
      </c>
      <c r="HL176">
        <v>36.031799999999997</v>
      </c>
      <c r="HM176">
        <v>0</v>
      </c>
      <c r="HN176">
        <v>25.5761</v>
      </c>
      <c r="HO176">
        <v>837.17499999999995</v>
      </c>
      <c r="HP176">
        <v>19.408100000000001</v>
      </c>
      <c r="HQ176">
        <v>102.5</v>
      </c>
      <c r="HR176">
        <v>103.367</v>
      </c>
    </row>
    <row r="177" spans="1:226" x14ac:dyDescent="0.2">
      <c r="A177">
        <v>161</v>
      </c>
      <c r="B177">
        <v>1657471531.5999999</v>
      </c>
      <c r="C177">
        <v>1310.0999999046301</v>
      </c>
      <c r="D177" t="s">
        <v>681</v>
      </c>
      <c r="E177" t="s">
        <v>682</v>
      </c>
      <c r="F177">
        <v>5</v>
      </c>
      <c r="G177" t="s">
        <v>584</v>
      </c>
      <c r="H177" t="s">
        <v>354</v>
      </c>
      <c r="I177">
        <v>1657471528.8</v>
      </c>
      <c r="J177">
        <f t="shared" si="68"/>
        <v>9.7357893056990268E-3</v>
      </c>
      <c r="K177">
        <f t="shared" si="69"/>
        <v>9.7357893056990275</v>
      </c>
      <c r="L177">
        <f t="shared" si="70"/>
        <v>32.871999112766638</v>
      </c>
      <c r="M177">
        <f t="shared" si="71"/>
        <v>783.44690000000003</v>
      </c>
      <c r="N177">
        <f t="shared" si="72"/>
        <v>620.88358030069605</v>
      </c>
      <c r="O177">
        <f t="shared" si="73"/>
        <v>43.67163341163451</v>
      </c>
      <c r="P177">
        <f t="shared" si="74"/>
        <v>55.105992330657749</v>
      </c>
      <c r="Q177">
        <f t="shared" si="75"/>
        <v>0.41781548059988705</v>
      </c>
      <c r="R177">
        <f t="shared" si="76"/>
        <v>2.8622543760058661</v>
      </c>
      <c r="S177">
        <f t="shared" si="77"/>
        <v>0.3866504013498635</v>
      </c>
      <c r="T177">
        <f t="shared" si="78"/>
        <v>0.24426255579736428</v>
      </c>
      <c r="U177">
        <f t="shared" si="79"/>
        <v>321.51769619999999</v>
      </c>
      <c r="V177">
        <f t="shared" si="80"/>
        <v>26.698800413681941</v>
      </c>
      <c r="W177">
        <f t="shared" si="81"/>
        <v>26.698800413681941</v>
      </c>
      <c r="X177">
        <f t="shared" si="82"/>
        <v>3.5163304029538169</v>
      </c>
      <c r="Y177">
        <f t="shared" si="83"/>
        <v>49.611020566286996</v>
      </c>
      <c r="Z177">
        <f t="shared" si="84"/>
        <v>1.8123222430162287</v>
      </c>
      <c r="AA177">
        <f t="shared" si="85"/>
        <v>3.6530638199525094</v>
      </c>
      <c r="AB177">
        <f t="shared" si="86"/>
        <v>1.7040081599375883</v>
      </c>
      <c r="AC177">
        <f t="shared" si="87"/>
        <v>-429.34830838132706</v>
      </c>
      <c r="AD177">
        <f t="shared" si="88"/>
        <v>100.24579226344599</v>
      </c>
      <c r="AE177">
        <f t="shared" si="89"/>
        <v>7.5602469687412697</v>
      </c>
      <c r="AF177">
        <f t="shared" si="90"/>
        <v>-2.4572949139781031E-2</v>
      </c>
      <c r="AG177">
        <f t="shared" si="91"/>
        <v>59.5039201906486</v>
      </c>
      <c r="AH177">
        <f t="shared" si="92"/>
        <v>9.7565543332058589</v>
      </c>
      <c r="AI177">
        <f t="shared" si="93"/>
        <v>32.871999112766638</v>
      </c>
      <c r="AJ177">
        <v>846.11173065551304</v>
      </c>
      <c r="AK177">
        <v>811.56520606060599</v>
      </c>
      <c r="AL177">
        <v>3.1929322229833099</v>
      </c>
      <c r="AM177">
        <v>65.516252302760904</v>
      </c>
      <c r="AN177">
        <f t="shared" si="94"/>
        <v>9.7357893056990275</v>
      </c>
      <c r="AO177">
        <v>19.3096865964933</v>
      </c>
      <c r="AP177">
        <v>25.754052121212101</v>
      </c>
      <c r="AQ177">
        <v>-2.6445066930942899E-6</v>
      </c>
      <c r="AR177">
        <v>77.464005483615594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37123.825786907481</v>
      </c>
      <c r="AX177">
        <f t="shared" si="98"/>
        <v>2000.0070000000001</v>
      </c>
      <c r="AY177">
        <f t="shared" si="99"/>
        <v>1681.2061800000001</v>
      </c>
      <c r="AZ177">
        <f t="shared" si="100"/>
        <v>0.84060014789948234</v>
      </c>
      <c r="BA177">
        <f t="shared" si="101"/>
        <v>0.16075828544600093</v>
      </c>
      <c r="BB177">
        <v>3.3969999999999998</v>
      </c>
      <c r="BC177">
        <v>0.5</v>
      </c>
      <c r="BD177" t="s">
        <v>355</v>
      </c>
      <c r="BE177">
        <v>2</v>
      </c>
      <c r="BF177" t="b">
        <v>1</v>
      </c>
      <c r="BG177">
        <v>1657471528.8</v>
      </c>
      <c r="BH177">
        <v>783.44690000000003</v>
      </c>
      <c r="BI177">
        <v>829.06849999999997</v>
      </c>
      <c r="BJ177">
        <v>25.76595</v>
      </c>
      <c r="BK177">
        <v>19.307929999999999</v>
      </c>
      <c r="BL177">
        <v>773.6644</v>
      </c>
      <c r="BM177">
        <v>25.35097</v>
      </c>
      <c r="BN177">
        <v>499.98379999999997</v>
      </c>
      <c r="BO177">
        <v>70.299319999999994</v>
      </c>
      <c r="BP177">
        <v>3.855782E-2</v>
      </c>
      <c r="BQ177">
        <v>27.34844</v>
      </c>
      <c r="BR177">
        <v>26.081150000000001</v>
      </c>
      <c r="BS177">
        <v>999.9</v>
      </c>
      <c r="BT177">
        <v>0</v>
      </c>
      <c r="BU177">
        <v>0</v>
      </c>
      <c r="BV177">
        <v>9998.5</v>
      </c>
      <c r="BW177">
        <v>0</v>
      </c>
      <c r="BX177">
        <v>385.76440000000002</v>
      </c>
      <c r="BY177">
        <v>-45.62133</v>
      </c>
      <c r="BZ177">
        <v>804.1671</v>
      </c>
      <c r="CA177">
        <v>845.39110000000005</v>
      </c>
      <c r="CB177">
        <v>6.4580419999999998</v>
      </c>
      <c r="CC177">
        <v>829.06849999999997</v>
      </c>
      <c r="CD177">
        <v>19.307929999999999</v>
      </c>
      <c r="CE177">
        <v>1.811329</v>
      </c>
      <c r="CF177">
        <v>1.357332</v>
      </c>
      <c r="CG177">
        <v>15.88489</v>
      </c>
      <c r="CH177">
        <v>11.449159999999999</v>
      </c>
      <c r="CI177">
        <v>2000.0070000000001</v>
      </c>
      <c r="CJ177">
        <v>0.97999590000000003</v>
      </c>
      <c r="CK177">
        <v>2.0004040000000001E-2</v>
      </c>
      <c r="CL177">
        <v>0</v>
      </c>
      <c r="CM177">
        <v>2.2705899999999999</v>
      </c>
      <c r="CN177">
        <v>0</v>
      </c>
      <c r="CO177">
        <v>8634.39</v>
      </c>
      <c r="CP177">
        <v>17300.169999999998</v>
      </c>
      <c r="CQ177">
        <v>41.699599999999997</v>
      </c>
      <c r="CR177">
        <v>41.324599999999997</v>
      </c>
      <c r="CS177">
        <v>41.068300000000001</v>
      </c>
      <c r="CT177">
        <v>40.674799999999998</v>
      </c>
      <c r="CU177">
        <v>40.837200000000003</v>
      </c>
      <c r="CV177">
        <v>1959.9970000000001</v>
      </c>
      <c r="CW177">
        <v>40.01</v>
      </c>
      <c r="CX177">
        <v>0</v>
      </c>
      <c r="CY177">
        <v>1657471505.3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-4.0000000000000001E-3</v>
      </c>
      <c r="DH177">
        <v>8.7509999999999994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-45.703870000000002</v>
      </c>
      <c r="DO177">
        <v>-1.42515422138823</v>
      </c>
      <c r="DP177">
        <v>0.44714945555149599</v>
      </c>
      <c r="DQ177">
        <v>0</v>
      </c>
      <c r="DR177">
        <v>6.4816202499999997</v>
      </c>
      <c r="DS177">
        <v>-0.144298649155742</v>
      </c>
      <c r="DT177">
        <v>1.5021989796212E-2</v>
      </c>
      <c r="DU177">
        <v>0</v>
      </c>
      <c r="DV177">
        <v>0</v>
      </c>
      <c r="DW177">
        <v>2</v>
      </c>
      <c r="DX177" t="s">
        <v>401</v>
      </c>
      <c r="DY177">
        <v>2.97404</v>
      </c>
      <c r="DZ177">
        <v>2.69245</v>
      </c>
      <c r="EA177">
        <v>0.11239499999999999</v>
      </c>
      <c r="EB177">
        <v>0.117631</v>
      </c>
      <c r="EC177">
        <v>8.5598400000000005E-2</v>
      </c>
      <c r="ED177">
        <v>7.0484099999999994E-2</v>
      </c>
      <c r="EE177">
        <v>34635.699999999997</v>
      </c>
      <c r="EF177">
        <v>37688.699999999997</v>
      </c>
      <c r="EG177">
        <v>35359.1</v>
      </c>
      <c r="EH177">
        <v>38735.5</v>
      </c>
      <c r="EI177">
        <v>45831.9</v>
      </c>
      <c r="EJ177">
        <v>51966.5</v>
      </c>
      <c r="EK177">
        <v>55244.5</v>
      </c>
      <c r="EL177">
        <v>62083.3</v>
      </c>
      <c r="EM177">
        <v>1.9967999999999999</v>
      </c>
      <c r="EN177">
        <v>2.1372</v>
      </c>
      <c r="EO177">
        <v>8.2105399999999995E-2</v>
      </c>
      <c r="EP177">
        <v>0</v>
      </c>
      <c r="EQ177">
        <v>24.7407</v>
      </c>
      <c r="ER177">
        <v>999.9</v>
      </c>
      <c r="ES177">
        <v>43.884</v>
      </c>
      <c r="ET177">
        <v>32.932000000000002</v>
      </c>
      <c r="EU177">
        <v>31.4194</v>
      </c>
      <c r="EV177">
        <v>52.863100000000003</v>
      </c>
      <c r="EW177">
        <v>38.569699999999997</v>
      </c>
      <c r="EX177">
        <v>2</v>
      </c>
      <c r="EY177">
        <v>-0.106646</v>
      </c>
      <c r="EZ177">
        <v>-0.126688</v>
      </c>
      <c r="FA177">
        <v>20.149899999999999</v>
      </c>
      <c r="FB177">
        <v>5.1993200000000002</v>
      </c>
      <c r="FC177">
        <v>12.0076</v>
      </c>
      <c r="FD177">
        <v>4.976</v>
      </c>
      <c r="FE177">
        <v>3.2930000000000001</v>
      </c>
      <c r="FF177">
        <v>9999</v>
      </c>
      <c r="FG177">
        <v>9999</v>
      </c>
      <c r="FH177">
        <v>9999</v>
      </c>
      <c r="FI177">
        <v>580.70000000000005</v>
      </c>
      <c r="FJ177">
        <v>1.8630100000000001</v>
      </c>
      <c r="FK177">
        <v>1.86792</v>
      </c>
      <c r="FL177">
        <v>1.86768</v>
      </c>
      <c r="FM177">
        <v>1.86887</v>
      </c>
      <c r="FN177">
        <v>1.8696299999999999</v>
      </c>
      <c r="FO177">
        <v>1.8656900000000001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9.843</v>
      </c>
      <c r="GF177">
        <v>0.41439999999999999</v>
      </c>
      <c r="GG177">
        <v>4.1105</v>
      </c>
      <c r="GH177">
        <v>7.67244E-3</v>
      </c>
      <c r="GI177">
        <v>-4.3099900000000001E-7</v>
      </c>
      <c r="GJ177">
        <v>-1.23938E-11</v>
      </c>
      <c r="GK177">
        <v>-0.116349886799232</v>
      </c>
      <c r="GL177">
        <v>-1.24571880312714E-2</v>
      </c>
      <c r="GM177">
        <v>1.4289494627965E-3</v>
      </c>
      <c r="GN177">
        <v>-4.3703736857135599E-6</v>
      </c>
      <c r="GO177">
        <v>13</v>
      </c>
      <c r="GP177">
        <v>1891</v>
      </c>
      <c r="GQ177">
        <v>2</v>
      </c>
      <c r="GR177">
        <v>33</v>
      </c>
      <c r="GS177">
        <v>2632.7</v>
      </c>
      <c r="GT177">
        <v>2632.7</v>
      </c>
      <c r="GU177">
        <v>2.3278799999999999</v>
      </c>
      <c r="GV177">
        <v>2.63306</v>
      </c>
      <c r="GW177">
        <v>2.2485400000000002</v>
      </c>
      <c r="GX177">
        <v>2.7612299999999999</v>
      </c>
      <c r="GY177">
        <v>1.9958499999999999</v>
      </c>
      <c r="GZ177">
        <v>2.36206</v>
      </c>
      <c r="HA177">
        <v>35.4754</v>
      </c>
      <c r="HB177">
        <v>15.0251</v>
      </c>
      <c r="HC177">
        <v>18</v>
      </c>
      <c r="HD177">
        <v>502.58199999999999</v>
      </c>
      <c r="HE177">
        <v>596.20299999999997</v>
      </c>
      <c r="HF177">
        <v>25.564399999999999</v>
      </c>
      <c r="HG177">
        <v>26.0063</v>
      </c>
      <c r="HH177">
        <v>29.999500000000001</v>
      </c>
      <c r="HI177">
        <v>26.0229</v>
      </c>
      <c r="HJ177">
        <v>25.966000000000001</v>
      </c>
      <c r="HK177">
        <v>46.583199999999998</v>
      </c>
      <c r="HL177">
        <v>35.7395</v>
      </c>
      <c r="HM177">
        <v>0</v>
      </c>
      <c r="HN177">
        <v>25.4954</v>
      </c>
      <c r="HO177">
        <v>857.35400000000004</v>
      </c>
      <c r="HP177">
        <v>19.436399999999999</v>
      </c>
      <c r="HQ177">
        <v>102.5</v>
      </c>
      <c r="HR177">
        <v>103.369</v>
      </c>
    </row>
    <row r="178" spans="1:226" x14ac:dyDescent="0.2">
      <c r="A178">
        <v>162</v>
      </c>
      <c r="B178">
        <v>1657471536.5999999</v>
      </c>
      <c r="C178">
        <v>1315.0999999046301</v>
      </c>
      <c r="D178" t="s">
        <v>683</v>
      </c>
      <c r="E178" t="s">
        <v>684</v>
      </c>
      <c r="F178">
        <v>5</v>
      </c>
      <c r="G178" t="s">
        <v>584</v>
      </c>
      <c r="H178" t="s">
        <v>354</v>
      </c>
      <c r="I178">
        <v>1657471534.0999999</v>
      </c>
      <c r="J178">
        <f t="shared" si="68"/>
        <v>9.689899037320376E-3</v>
      </c>
      <c r="K178">
        <f t="shared" si="69"/>
        <v>9.6898990373203766</v>
      </c>
      <c r="L178">
        <f t="shared" si="70"/>
        <v>33.175062988268799</v>
      </c>
      <c r="M178">
        <f t="shared" si="71"/>
        <v>800.37300000000005</v>
      </c>
      <c r="N178">
        <f t="shared" si="72"/>
        <v>634.94344686838724</v>
      </c>
      <c r="O178">
        <f t="shared" si="73"/>
        <v>44.660376868459927</v>
      </c>
      <c r="P178">
        <f t="shared" si="74"/>
        <v>56.296289050053282</v>
      </c>
      <c r="Q178">
        <f t="shared" si="75"/>
        <v>0.41476879299866914</v>
      </c>
      <c r="R178">
        <f t="shared" si="76"/>
        <v>2.858566357937061</v>
      </c>
      <c r="S178">
        <f t="shared" si="77"/>
        <v>0.3840021603304401</v>
      </c>
      <c r="T178">
        <f t="shared" si="78"/>
        <v>0.24257515031019175</v>
      </c>
      <c r="U178">
        <f t="shared" si="79"/>
        <v>321.51870699999944</v>
      </c>
      <c r="V178">
        <f t="shared" si="80"/>
        <v>26.711639503507101</v>
      </c>
      <c r="W178">
        <f t="shared" si="81"/>
        <v>26.711639503507101</v>
      </c>
      <c r="X178">
        <f t="shared" si="82"/>
        <v>3.5189888153272517</v>
      </c>
      <c r="Y178">
        <f t="shared" si="83"/>
        <v>49.580204107881364</v>
      </c>
      <c r="Z178">
        <f t="shared" si="84"/>
        <v>1.8113455149613213</v>
      </c>
      <c r="AA178">
        <f t="shared" si="85"/>
        <v>3.6533643770808646</v>
      </c>
      <c r="AB178">
        <f t="shared" si="86"/>
        <v>1.7076433003659304</v>
      </c>
      <c r="AC178">
        <f t="shared" si="87"/>
        <v>-427.32454754582858</v>
      </c>
      <c r="AD178">
        <f t="shared" si="88"/>
        <v>98.354420472879326</v>
      </c>
      <c r="AE178">
        <f t="shared" si="89"/>
        <v>7.4277037292841612</v>
      </c>
      <c r="AF178">
        <f t="shared" si="90"/>
        <v>-2.3716343665682871E-2</v>
      </c>
      <c r="AG178">
        <f t="shared" si="91"/>
        <v>60.35844858715847</v>
      </c>
      <c r="AH178">
        <f t="shared" si="92"/>
        <v>9.6438907138357433</v>
      </c>
      <c r="AI178">
        <f t="shared" si="93"/>
        <v>33.175062988268799</v>
      </c>
      <c r="AJ178">
        <v>863.50421302523205</v>
      </c>
      <c r="AK178">
        <v>828.20827878787895</v>
      </c>
      <c r="AL178">
        <v>3.3396118419557799</v>
      </c>
      <c r="AM178">
        <v>65.516252302760904</v>
      </c>
      <c r="AN178">
        <f t="shared" si="94"/>
        <v>9.6898990373203766</v>
      </c>
      <c r="AO178">
        <v>19.3466097743825</v>
      </c>
      <c r="AP178">
        <v>25.7558351515152</v>
      </c>
      <c r="AQ178">
        <v>9.7419953022534901E-4</v>
      </c>
      <c r="AR178">
        <v>77.464005483615594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37057.628538896861</v>
      </c>
      <c r="AX178">
        <f t="shared" si="98"/>
        <v>2000.0133333333299</v>
      </c>
      <c r="AY178">
        <f t="shared" si="99"/>
        <v>1681.2114999999972</v>
      </c>
      <c r="AZ178">
        <f t="shared" si="100"/>
        <v>0.84060014599902666</v>
      </c>
      <c r="BA178">
        <f t="shared" si="101"/>
        <v>0.16075828177812149</v>
      </c>
      <c r="BB178">
        <v>3.3969999999999998</v>
      </c>
      <c r="BC178">
        <v>0.5</v>
      </c>
      <c r="BD178" t="s">
        <v>355</v>
      </c>
      <c r="BE178">
        <v>2</v>
      </c>
      <c r="BF178" t="b">
        <v>1</v>
      </c>
      <c r="BG178">
        <v>1657471534.0999999</v>
      </c>
      <c r="BH178">
        <v>800.37300000000005</v>
      </c>
      <c r="BI178">
        <v>846.622555555556</v>
      </c>
      <c r="BJ178">
        <v>25.752177777777799</v>
      </c>
      <c r="BK178">
        <v>19.369133333333298</v>
      </c>
      <c r="BL178">
        <v>790.47299999999996</v>
      </c>
      <c r="BM178">
        <v>25.3378444444444</v>
      </c>
      <c r="BN178">
        <v>500.02233333333299</v>
      </c>
      <c r="BO178">
        <v>70.299088888888903</v>
      </c>
      <c r="BP178">
        <v>3.84775333333333E-2</v>
      </c>
      <c r="BQ178">
        <v>27.3498444444444</v>
      </c>
      <c r="BR178">
        <v>26.0857555555556</v>
      </c>
      <c r="BS178">
        <v>999.9</v>
      </c>
      <c r="BT178">
        <v>0</v>
      </c>
      <c r="BU178">
        <v>0</v>
      </c>
      <c r="BV178">
        <v>9980</v>
      </c>
      <c r="BW178">
        <v>0</v>
      </c>
      <c r="BX178">
        <v>383.78500000000003</v>
      </c>
      <c r="BY178">
        <v>-46.249566666666702</v>
      </c>
      <c r="BZ178">
        <v>821.52911111111098</v>
      </c>
      <c r="CA178">
        <v>863.34488888888905</v>
      </c>
      <c r="CB178">
        <v>6.3830344444444398</v>
      </c>
      <c r="CC178">
        <v>846.622555555556</v>
      </c>
      <c r="CD178">
        <v>19.369133333333298</v>
      </c>
      <c r="CE178">
        <v>1.8103544444444399</v>
      </c>
      <c r="CF178">
        <v>1.3616311111111099</v>
      </c>
      <c r="CG178">
        <v>15.876466666666699</v>
      </c>
      <c r="CH178">
        <v>11.4969555555556</v>
      </c>
      <c r="CI178">
        <v>2000.0133333333299</v>
      </c>
      <c r="CJ178">
        <v>0.97999499999999995</v>
      </c>
      <c r="CK178">
        <v>2.0004999999999998E-2</v>
      </c>
      <c r="CL178">
        <v>0</v>
      </c>
      <c r="CM178">
        <v>2.3397777777777802</v>
      </c>
      <c r="CN178">
        <v>0</v>
      </c>
      <c r="CO178">
        <v>8645.6144444444399</v>
      </c>
      <c r="CP178">
        <v>17300.244444444401</v>
      </c>
      <c r="CQ178">
        <v>41.610999999999997</v>
      </c>
      <c r="CR178">
        <v>41.222000000000001</v>
      </c>
      <c r="CS178">
        <v>41.020666666666699</v>
      </c>
      <c r="CT178">
        <v>40.506666666666703</v>
      </c>
      <c r="CU178">
        <v>40.770666666666699</v>
      </c>
      <c r="CV178">
        <v>1960.0033333333299</v>
      </c>
      <c r="CW178">
        <v>40.01</v>
      </c>
      <c r="CX178">
        <v>0</v>
      </c>
      <c r="CY178">
        <v>1657471510.7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-4.0000000000000001E-3</v>
      </c>
      <c r="DH178">
        <v>8.7509999999999994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-45.878512499999999</v>
      </c>
      <c r="DO178">
        <v>-1.04253320825507</v>
      </c>
      <c r="DP178">
        <v>0.46254129555505602</v>
      </c>
      <c r="DQ178">
        <v>0</v>
      </c>
      <c r="DR178">
        <v>6.4604042499999998</v>
      </c>
      <c r="DS178">
        <v>-0.31958037523452099</v>
      </c>
      <c r="DT178">
        <v>3.3570956412314203E-2</v>
      </c>
      <c r="DU178">
        <v>0</v>
      </c>
      <c r="DV178">
        <v>0</v>
      </c>
      <c r="DW178">
        <v>2</v>
      </c>
      <c r="DX178" t="s">
        <v>401</v>
      </c>
      <c r="DY178">
        <v>2.9749300000000001</v>
      </c>
      <c r="DZ178">
        <v>2.6920500000000001</v>
      </c>
      <c r="EA178">
        <v>0.11396000000000001</v>
      </c>
      <c r="EB178">
        <v>0.119168</v>
      </c>
      <c r="EC178">
        <v>8.5605799999999996E-2</v>
      </c>
      <c r="ED178">
        <v>7.0837499999999998E-2</v>
      </c>
      <c r="EE178">
        <v>34575</v>
      </c>
      <c r="EF178">
        <v>37623.699999999997</v>
      </c>
      <c r="EG178">
        <v>35359.4</v>
      </c>
      <c r="EH178">
        <v>38736</v>
      </c>
      <c r="EI178">
        <v>45831.6</v>
      </c>
      <c r="EJ178">
        <v>51947.6</v>
      </c>
      <c r="EK178">
        <v>55244.5</v>
      </c>
      <c r="EL178">
        <v>62084.4</v>
      </c>
      <c r="EM178">
        <v>1.9976</v>
      </c>
      <c r="EN178">
        <v>2.1372</v>
      </c>
      <c r="EO178">
        <v>8.1956399999999999E-2</v>
      </c>
      <c r="EP178">
        <v>0</v>
      </c>
      <c r="EQ178">
        <v>24.742799999999999</v>
      </c>
      <c r="ER178">
        <v>999.9</v>
      </c>
      <c r="ES178">
        <v>43.859000000000002</v>
      </c>
      <c r="ET178">
        <v>32.920999999999999</v>
      </c>
      <c r="EU178">
        <v>31.381599999999999</v>
      </c>
      <c r="EV178">
        <v>53.023099999999999</v>
      </c>
      <c r="EW178">
        <v>38.4816</v>
      </c>
      <c r="EX178">
        <v>2</v>
      </c>
      <c r="EY178">
        <v>-0.107378</v>
      </c>
      <c r="EZ178">
        <v>-6.4880199999999999E-2</v>
      </c>
      <c r="FA178">
        <v>20.149799999999999</v>
      </c>
      <c r="FB178">
        <v>5.1981200000000003</v>
      </c>
      <c r="FC178">
        <v>12.0076</v>
      </c>
      <c r="FD178">
        <v>4.9756</v>
      </c>
      <c r="FE178">
        <v>3.2930000000000001</v>
      </c>
      <c r="FF178">
        <v>9999</v>
      </c>
      <c r="FG178">
        <v>9999</v>
      </c>
      <c r="FH178">
        <v>9999</v>
      </c>
      <c r="FI178">
        <v>580.70000000000005</v>
      </c>
      <c r="FJ178">
        <v>1.8630100000000001</v>
      </c>
      <c r="FK178">
        <v>1.86792</v>
      </c>
      <c r="FL178">
        <v>1.86768</v>
      </c>
      <c r="FM178">
        <v>1.8687400000000001</v>
      </c>
      <c r="FN178">
        <v>1.8696600000000001</v>
      </c>
      <c r="FO178">
        <v>1.8656900000000001</v>
      </c>
      <c r="FP178">
        <v>1.86676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9.9559999999999995</v>
      </c>
      <c r="GF178">
        <v>0.41439999999999999</v>
      </c>
      <c r="GG178">
        <v>4.1105</v>
      </c>
      <c r="GH178">
        <v>7.67244E-3</v>
      </c>
      <c r="GI178">
        <v>-4.3099900000000001E-7</v>
      </c>
      <c r="GJ178">
        <v>-1.23938E-11</v>
      </c>
      <c r="GK178">
        <v>-0.116349886799232</v>
      </c>
      <c r="GL178">
        <v>-1.24571880312714E-2</v>
      </c>
      <c r="GM178">
        <v>1.4289494627965E-3</v>
      </c>
      <c r="GN178">
        <v>-4.3703736857135599E-6</v>
      </c>
      <c r="GO178">
        <v>13</v>
      </c>
      <c r="GP178">
        <v>1891</v>
      </c>
      <c r="GQ178">
        <v>2</v>
      </c>
      <c r="GR178">
        <v>33</v>
      </c>
      <c r="GS178">
        <v>2632.8</v>
      </c>
      <c r="GT178">
        <v>2632.8</v>
      </c>
      <c r="GU178">
        <v>2.36084</v>
      </c>
      <c r="GV178">
        <v>2.63062</v>
      </c>
      <c r="GW178">
        <v>2.2485400000000002</v>
      </c>
      <c r="GX178">
        <v>2.7612299999999999</v>
      </c>
      <c r="GY178">
        <v>1.9958499999999999</v>
      </c>
      <c r="GZ178">
        <v>2.3864700000000001</v>
      </c>
      <c r="HA178">
        <v>35.4754</v>
      </c>
      <c r="HB178">
        <v>15.0251</v>
      </c>
      <c r="HC178">
        <v>18</v>
      </c>
      <c r="HD178">
        <v>503.04899999999998</v>
      </c>
      <c r="HE178">
        <v>596.13099999999997</v>
      </c>
      <c r="HF178">
        <v>25.464300000000001</v>
      </c>
      <c r="HG178">
        <v>25.997599999999998</v>
      </c>
      <c r="HH178">
        <v>29.999400000000001</v>
      </c>
      <c r="HI178">
        <v>26.016400000000001</v>
      </c>
      <c r="HJ178">
        <v>25.959499999999998</v>
      </c>
      <c r="HK178">
        <v>47.267200000000003</v>
      </c>
      <c r="HL178">
        <v>35.447000000000003</v>
      </c>
      <c r="HM178">
        <v>0</v>
      </c>
      <c r="HN178">
        <v>25.413</v>
      </c>
      <c r="HO178">
        <v>870.90099999999995</v>
      </c>
      <c r="HP178">
        <v>19.5792</v>
      </c>
      <c r="HQ178">
        <v>102.501</v>
      </c>
      <c r="HR178">
        <v>103.37</v>
      </c>
    </row>
    <row r="179" spans="1:226" x14ac:dyDescent="0.2">
      <c r="A179">
        <v>163</v>
      </c>
      <c r="B179">
        <v>1657471541.5999999</v>
      </c>
      <c r="C179">
        <v>1320.0999999046301</v>
      </c>
      <c r="D179" t="s">
        <v>685</v>
      </c>
      <c r="E179" t="s">
        <v>686</v>
      </c>
      <c r="F179">
        <v>5</v>
      </c>
      <c r="G179" t="s">
        <v>584</v>
      </c>
      <c r="H179" t="s">
        <v>354</v>
      </c>
      <c r="I179">
        <v>1657471538.8</v>
      </c>
      <c r="J179">
        <f t="shared" si="68"/>
        <v>9.6218946930274728E-3</v>
      </c>
      <c r="K179">
        <f t="shared" si="69"/>
        <v>9.6218946930274729</v>
      </c>
      <c r="L179">
        <f t="shared" si="70"/>
        <v>33.077851496697512</v>
      </c>
      <c r="M179">
        <f t="shared" si="71"/>
        <v>815.65840000000003</v>
      </c>
      <c r="N179">
        <f t="shared" si="72"/>
        <v>648.90760474019214</v>
      </c>
      <c r="O179">
        <f t="shared" si="73"/>
        <v>45.643108914905397</v>
      </c>
      <c r="P179">
        <f t="shared" si="74"/>
        <v>57.372089518758514</v>
      </c>
      <c r="Q179">
        <f t="shared" si="75"/>
        <v>0.41121228444745878</v>
      </c>
      <c r="R179">
        <f t="shared" si="76"/>
        <v>2.857497776251273</v>
      </c>
      <c r="S179">
        <f t="shared" si="77"/>
        <v>0.38093996930847573</v>
      </c>
      <c r="T179">
        <f t="shared" si="78"/>
        <v>0.2406213497721631</v>
      </c>
      <c r="U179">
        <f t="shared" si="79"/>
        <v>321.52423979999998</v>
      </c>
      <c r="V179">
        <f t="shared" si="80"/>
        <v>26.727751567774813</v>
      </c>
      <c r="W179">
        <f t="shared" si="81"/>
        <v>26.727751567774813</v>
      </c>
      <c r="X179">
        <f t="shared" si="82"/>
        <v>3.522327399695719</v>
      </c>
      <c r="Y179">
        <f t="shared" si="83"/>
        <v>49.632936998638307</v>
      </c>
      <c r="Z179">
        <f t="shared" si="84"/>
        <v>1.8130814416986938</v>
      </c>
      <c r="AA179">
        <f t="shared" si="85"/>
        <v>3.6529803621100161</v>
      </c>
      <c r="AB179">
        <f t="shared" si="86"/>
        <v>1.7092459579970252</v>
      </c>
      <c r="AC179">
        <f t="shared" si="87"/>
        <v>-424.32555596251154</v>
      </c>
      <c r="AD179">
        <f t="shared" si="88"/>
        <v>95.559094975182447</v>
      </c>
      <c r="AE179">
        <f t="shared" si="89"/>
        <v>7.219816398645583</v>
      </c>
      <c r="AF179">
        <f t="shared" si="90"/>
        <v>-2.2404788683516585E-2</v>
      </c>
      <c r="AG179">
        <f t="shared" si="91"/>
        <v>60.37488532260361</v>
      </c>
      <c r="AH179">
        <f t="shared" si="92"/>
        <v>9.5268687364013918</v>
      </c>
      <c r="AI179">
        <f t="shared" si="93"/>
        <v>33.077851496697512</v>
      </c>
      <c r="AJ179">
        <v>879.66162146439899</v>
      </c>
      <c r="AK179">
        <v>844.74742424242402</v>
      </c>
      <c r="AL179">
        <v>3.2529007800071801</v>
      </c>
      <c r="AM179">
        <v>65.516252302760904</v>
      </c>
      <c r="AN179">
        <f t="shared" si="94"/>
        <v>9.6218946930274729</v>
      </c>
      <c r="AO179">
        <v>19.474151604411102</v>
      </c>
      <c r="AP179">
        <v>25.7970115151515</v>
      </c>
      <c r="AQ179">
        <v>1.0511238545603801E-2</v>
      </c>
      <c r="AR179">
        <v>77.464005483615594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37038.741159470308</v>
      </c>
      <c r="AX179">
        <f t="shared" si="98"/>
        <v>2000.048</v>
      </c>
      <c r="AY179">
        <f t="shared" si="99"/>
        <v>1681.2406199999998</v>
      </c>
      <c r="AZ179">
        <f t="shared" si="100"/>
        <v>0.84060013559674562</v>
      </c>
      <c r="BA179">
        <f t="shared" si="101"/>
        <v>0.16075826170171914</v>
      </c>
      <c r="BB179">
        <v>3.3969999999999998</v>
      </c>
      <c r="BC179">
        <v>0.5</v>
      </c>
      <c r="BD179" t="s">
        <v>355</v>
      </c>
      <c r="BE179">
        <v>2</v>
      </c>
      <c r="BF179" t="b">
        <v>1</v>
      </c>
      <c r="BG179">
        <v>1657471538.8</v>
      </c>
      <c r="BH179">
        <v>815.65840000000003</v>
      </c>
      <c r="BI179">
        <v>861.95799999999997</v>
      </c>
      <c r="BJ179">
        <v>25.77656</v>
      </c>
      <c r="BK179">
        <v>19.47064</v>
      </c>
      <c r="BL179">
        <v>805.65300000000002</v>
      </c>
      <c r="BM179">
        <v>25.361039999999999</v>
      </c>
      <c r="BN179">
        <v>499.9837</v>
      </c>
      <c r="BO179">
        <v>70.300020000000004</v>
      </c>
      <c r="BP179">
        <v>3.835881E-2</v>
      </c>
      <c r="BQ179">
        <v>27.348050000000001</v>
      </c>
      <c r="BR179">
        <v>26.09008</v>
      </c>
      <c r="BS179">
        <v>999.9</v>
      </c>
      <c r="BT179">
        <v>0</v>
      </c>
      <c r="BU179">
        <v>0</v>
      </c>
      <c r="BV179">
        <v>9974.5</v>
      </c>
      <c r="BW179">
        <v>0</v>
      </c>
      <c r="BX179">
        <v>382.17309999999998</v>
      </c>
      <c r="BY179">
        <v>-46.29954</v>
      </c>
      <c r="BZ179">
        <v>837.23979999999995</v>
      </c>
      <c r="CA179">
        <v>879.07439999999997</v>
      </c>
      <c r="CB179">
        <v>6.3059229999999999</v>
      </c>
      <c r="CC179">
        <v>861.95799999999997</v>
      </c>
      <c r="CD179">
        <v>19.47064</v>
      </c>
      <c r="CE179">
        <v>1.812092</v>
      </c>
      <c r="CF179">
        <v>1.3687860000000001</v>
      </c>
      <c r="CG179">
        <v>15.89147</v>
      </c>
      <c r="CH179">
        <v>11.576180000000001</v>
      </c>
      <c r="CI179">
        <v>2000.048</v>
      </c>
      <c r="CJ179">
        <v>0.9799947</v>
      </c>
      <c r="CK179">
        <v>2.000532E-2</v>
      </c>
      <c r="CL179">
        <v>0</v>
      </c>
      <c r="CM179">
        <v>2.2743099999999998</v>
      </c>
      <c r="CN179">
        <v>0</v>
      </c>
      <c r="CO179">
        <v>8653.7810000000009</v>
      </c>
      <c r="CP179">
        <v>17300.54</v>
      </c>
      <c r="CQ179">
        <v>41.555900000000001</v>
      </c>
      <c r="CR179">
        <v>41.1374</v>
      </c>
      <c r="CS179">
        <v>40.974800000000002</v>
      </c>
      <c r="CT179">
        <v>40.362200000000001</v>
      </c>
      <c r="CU179">
        <v>40.724800000000002</v>
      </c>
      <c r="CV179">
        <v>1960.038</v>
      </c>
      <c r="CW179">
        <v>40.01</v>
      </c>
      <c r="CX179">
        <v>0</v>
      </c>
      <c r="CY179">
        <v>1657471515.5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-4.0000000000000001E-3</v>
      </c>
      <c r="DH179">
        <v>8.7509999999999994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-46.023082500000001</v>
      </c>
      <c r="DO179">
        <v>-0.76499324577848304</v>
      </c>
      <c r="DP179">
        <v>0.49836951245411298</v>
      </c>
      <c r="DQ179">
        <v>0</v>
      </c>
      <c r="DR179">
        <v>6.4138764999999998</v>
      </c>
      <c r="DS179">
        <v>-0.65439467166980603</v>
      </c>
      <c r="DT179">
        <v>6.8238554957956096E-2</v>
      </c>
      <c r="DU179">
        <v>0</v>
      </c>
      <c r="DV179">
        <v>0</v>
      </c>
      <c r="DW179">
        <v>2</v>
      </c>
      <c r="DX179" t="s">
        <v>401</v>
      </c>
      <c r="DY179">
        <v>2.9737499999999999</v>
      </c>
      <c r="DZ179">
        <v>2.6923300000000001</v>
      </c>
      <c r="EA179">
        <v>0.11548799999999999</v>
      </c>
      <c r="EB179">
        <v>0.120717</v>
      </c>
      <c r="EC179">
        <v>8.5694400000000004E-2</v>
      </c>
      <c r="ED179">
        <v>7.0886299999999999E-2</v>
      </c>
      <c r="EE179">
        <v>34516.199999999997</v>
      </c>
      <c r="EF179">
        <v>37558.1</v>
      </c>
      <c r="EG179">
        <v>35360.1</v>
      </c>
      <c r="EH179">
        <v>38736.5</v>
      </c>
      <c r="EI179">
        <v>45828.2</v>
      </c>
      <c r="EJ179">
        <v>51945.5</v>
      </c>
      <c r="EK179">
        <v>55245.8</v>
      </c>
      <c r="EL179">
        <v>62085.2</v>
      </c>
      <c r="EM179">
        <v>1.9967999999999999</v>
      </c>
      <c r="EN179">
        <v>2.1379999999999999</v>
      </c>
      <c r="EO179">
        <v>8.2701399999999994E-2</v>
      </c>
      <c r="EP179">
        <v>0</v>
      </c>
      <c r="EQ179">
        <v>24.746500000000001</v>
      </c>
      <c r="ER179">
        <v>999.9</v>
      </c>
      <c r="ES179">
        <v>43.835000000000001</v>
      </c>
      <c r="ET179">
        <v>32.932000000000002</v>
      </c>
      <c r="EU179">
        <v>31.3813</v>
      </c>
      <c r="EV179">
        <v>53.273099999999999</v>
      </c>
      <c r="EW179">
        <v>38.525599999999997</v>
      </c>
      <c r="EX179">
        <v>2</v>
      </c>
      <c r="EY179">
        <v>-0.108455</v>
      </c>
      <c r="EZ179">
        <v>2.2004400000000001E-3</v>
      </c>
      <c r="FA179">
        <v>20.1495</v>
      </c>
      <c r="FB179">
        <v>5.1993200000000002</v>
      </c>
      <c r="FC179">
        <v>12.0076</v>
      </c>
      <c r="FD179">
        <v>4.9756</v>
      </c>
      <c r="FE179">
        <v>3.2936000000000001</v>
      </c>
      <c r="FF179">
        <v>9999</v>
      </c>
      <c r="FG179">
        <v>9999</v>
      </c>
      <c r="FH179">
        <v>9999</v>
      </c>
      <c r="FI179">
        <v>580.70000000000005</v>
      </c>
      <c r="FJ179">
        <v>1.8629800000000001</v>
      </c>
      <c r="FK179">
        <v>1.86798</v>
      </c>
      <c r="FL179">
        <v>1.86768</v>
      </c>
      <c r="FM179">
        <v>1.8688400000000001</v>
      </c>
      <c r="FN179">
        <v>1.8696600000000001</v>
      </c>
      <c r="FO179">
        <v>1.8656900000000001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10.067</v>
      </c>
      <c r="GF179">
        <v>0.41620000000000001</v>
      </c>
      <c r="GG179">
        <v>4.1105</v>
      </c>
      <c r="GH179">
        <v>7.67244E-3</v>
      </c>
      <c r="GI179">
        <v>-4.3099900000000001E-7</v>
      </c>
      <c r="GJ179">
        <v>-1.23938E-11</v>
      </c>
      <c r="GK179">
        <v>-0.116349886799232</v>
      </c>
      <c r="GL179">
        <v>-1.24571880312714E-2</v>
      </c>
      <c r="GM179">
        <v>1.4289494627965E-3</v>
      </c>
      <c r="GN179">
        <v>-4.3703736857135599E-6</v>
      </c>
      <c r="GO179">
        <v>13</v>
      </c>
      <c r="GP179">
        <v>1891</v>
      </c>
      <c r="GQ179">
        <v>2</v>
      </c>
      <c r="GR179">
        <v>33</v>
      </c>
      <c r="GS179">
        <v>2632.9</v>
      </c>
      <c r="GT179">
        <v>2632.8</v>
      </c>
      <c r="GU179">
        <v>2.3986800000000001</v>
      </c>
      <c r="GV179">
        <v>2.63794</v>
      </c>
      <c r="GW179">
        <v>2.2485400000000002</v>
      </c>
      <c r="GX179">
        <v>2.7612299999999999</v>
      </c>
      <c r="GY179">
        <v>1.9958499999999999</v>
      </c>
      <c r="GZ179">
        <v>2.3901400000000002</v>
      </c>
      <c r="HA179">
        <v>35.452300000000001</v>
      </c>
      <c r="HB179">
        <v>15.0251</v>
      </c>
      <c r="HC179">
        <v>18</v>
      </c>
      <c r="HD179">
        <v>502.46100000000001</v>
      </c>
      <c r="HE179">
        <v>596.66300000000001</v>
      </c>
      <c r="HF179">
        <v>25.371600000000001</v>
      </c>
      <c r="HG179">
        <v>25.991</v>
      </c>
      <c r="HH179">
        <v>29.999300000000002</v>
      </c>
      <c r="HI179">
        <v>26.009799999999998</v>
      </c>
      <c r="HJ179">
        <v>25.952999999999999</v>
      </c>
      <c r="HK179">
        <v>47.992699999999999</v>
      </c>
      <c r="HL179">
        <v>35.157699999999998</v>
      </c>
      <c r="HM179">
        <v>0</v>
      </c>
      <c r="HN179">
        <v>25.3248</v>
      </c>
      <c r="HO179">
        <v>891.09299999999996</v>
      </c>
      <c r="HP179">
        <v>19.602399999999999</v>
      </c>
      <c r="HQ179">
        <v>102.503</v>
      </c>
      <c r="HR179">
        <v>103.372</v>
      </c>
    </row>
    <row r="180" spans="1:226" x14ac:dyDescent="0.2">
      <c r="A180">
        <v>164</v>
      </c>
      <c r="B180">
        <v>1657471546.5999999</v>
      </c>
      <c r="C180">
        <v>1325.0999999046301</v>
      </c>
      <c r="D180" t="s">
        <v>687</v>
      </c>
      <c r="E180" t="s">
        <v>688</v>
      </c>
      <c r="F180">
        <v>5</v>
      </c>
      <c r="G180" t="s">
        <v>584</v>
      </c>
      <c r="H180" t="s">
        <v>354</v>
      </c>
      <c r="I180">
        <v>1657471544.0999999</v>
      </c>
      <c r="J180">
        <f t="shared" si="68"/>
        <v>9.5715568091892054E-3</v>
      </c>
      <c r="K180">
        <f t="shared" si="69"/>
        <v>9.5715568091892056</v>
      </c>
      <c r="L180">
        <f t="shared" si="70"/>
        <v>32.994164237791807</v>
      </c>
      <c r="M180">
        <f t="shared" si="71"/>
        <v>832.90688888888894</v>
      </c>
      <c r="N180">
        <f t="shared" si="72"/>
        <v>665.0327831520857</v>
      </c>
      <c r="O180">
        <f t="shared" si="73"/>
        <v>46.777348254443837</v>
      </c>
      <c r="P180">
        <f t="shared" si="74"/>
        <v>58.585345853801201</v>
      </c>
      <c r="Q180">
        <f t="shared" si="75"/>
        <v>0.40857183837207856</v>
      </c>
      <c r="R180">
        <f t="shared" si="76"/>
        <v>2.8709817896531131</v>
      </c>
      <c r="S180">
        <f t="shared" si="77"/>
        <v>0.37880135937605969</v>
      </c>
      <c r="T180">
        <f t="shared" si="78"/>
        <v>0.23924458983924191</v>
      </c>
      <c r="U180">
        <f t="shared" si="79"/>
        <v>321.51877133333272</v>
      </c>
      <c r="V180">
        <f t="shared" si="80"/>
        <v>26.741368522529822</v>
      </c>
      <c r="W180">
        <f t="shared" si="81"/>
        <v>26.741368522529822</v>
      </c>
      <c r="X180">
        <f t="shared" si="82"/>
        <v>3.5251511276700613</v>
      </c>
      <c r="Y180">
        <f t="shared" si="83"/>
        <v>49.700938289231686</v>
      </c>
      <c r="Z180">
        <f t="shared" si="84"/>
        <v>1.815310867069704</v>
      </c>
      <c r="AA180">
        <f t="shared" si="85"/>
        <v>3.6524680007158197</v>
      </c>
      <c r="AB180">
        <f t="shared" si="86"/>
        <v>1.7098402606003573</v>
      </c>
      <c r="AC180">
        <f t="shared" si="87"/>
        <v>-422.10565528524398</v>
      </c>
      <c r="AD180">
        <f t="shared" si="88"/>
        <v>93.531770705244256</v>
      </c>
      <c r="AE180">
        <f t="shared" si="89"/>
        <v>7.0338497567297633</v>
      </c>
      <c r="AF180">
        <f t="shared" si="90"/>
        <v>-2.1263489937254576E-2</v>
      </c>
      <c r="AG180">
        <f t="shared" si="91"/>
        <v>61.485994401342971</v>
      </c>
      <c r="AH180">
        <f t="shared" si="92"/>
        <v>9.4923825913161259</v>
      </c>
      <c r="AI180">
        <f t="shared" si="93"/>
        <v>32.994164237791807</v>
      </c>
      <c r="AJ180">
        <v>897.66792869306801</v>
      </c>
      <c r="AK180">
        <v>861.94730909090902</v>
      </c>
      <c r="AL180">
        <v>3.4879090272442501</v>
      </c>
      <c r="AM180">
        <v>65.516252302760904</v>
      </c>
      <c r="AN180">
        <f t="shared" si="94"/>
        <v>9.5715568091892056</v>
      </c>
      <c r="AO180">
        <v>19.519281483716998</v>
      </c>
      <c r="AP180">
        <v>25.818579393939402</v>
      </c>
      <c r="AQ180">
        <v>8.0953515798027394E-3</v>
      </c>
      <c r="AR180">
        <v>77.464005483615594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37280.430052620468</v>
      </c>
      <c r="AX180">
        <f t="shared" si="98"/>
        <v>2000.0133333333299</v>
      </c>
      <c r="AY180">
        <f t="shared" si="99"/>
        <v>1681.2115333333302</v>
      </c>
      <c r="AZ180">
        <f t="shared" si="100"/>
        <v>0.84060016266558213</v>
      </c>
      <c r="BA180">
        <f t="shared" si="101"/>
        <v>0.16075831394457368</v>
      </c>
      <c r="BB180">
        <v>3.3969999999999998</v>
      </c>
      <c r="BC180">
        <v>0.5</v>
      </c>
      <c r="BD180" t="s">
        <v>355</v>
      </c>
      <c r="BE180">
        <v>2</v>
      </c>
      <c r="BF180" t="b">
        <v>1</v>
      </c>
      <c r="BG180">
        <v>1657471544.0999999</v>
      </c>
      <c r="BH180">
        <v>832.90688888888894</v>
      </c>
      <c r="BI180">
        <v>880.04877777777801</v>
      </c>
      <c r="BJ180">
        <v>25.808244444444401</v>
      </c>
      <c r="BK180">
        <v>19.5259888888889</v>
      </c>
      <c r="BL180">
        <v>822.78255555555597</v>
      </c>
      <c r="BM180">
        <v>25.391188888888902</v>
      </c>
      <c r="BN180">
        <v>500.03411111111097</v>
      </c>
      <c r="BO180">
        <v>70.300544444444398</v>
      </c>
      <c r="BP180">
        <v>3.7865088888888898E-2</v>
      </c>
      <c r="BQ180">
        <v>27.345655555555599</v>
      </c>
      <c r="BR180">
        <v>26.0899888888889</v>
      </c>
      <c r="BS180">
        <v>999.9</v>
      </c>
      <c r="BT180">
        <v>0</v>
      </c>
      <c r="BU180">
        <v>0</v>
      </c>
      <c r="BV180">
        <v>10042.222222222201</v>
      </c>
      <c r="BW180">
        <v>0</v>
      </c>
      <c r="BX180">
        <v>381.452</v>
      </c>
      <c r="BY180">
        <v>-47.141844444444402</v>
      </c>
      <c r="BZ180">
        <v>854.97222222222194</v>
      </c>
      <c r="CA180">
        <v>897.57477777777797</v>
      </c>
      <c r="CB180">
        <v>6.2822555555555599</v>
      </c>
      <c r="CC180">
        <v>880.04877777777801</v>
      </c>
      <c r="CD180">
        <v>19.5259888888889</v>
      </c>
      <c r="CE180">
        <v>1.81433333333333</v>
      </c>
      <c r="CF180">
        <v>1.3726866666666699</v>
      </c>
      <c r="CG180">
        <v>15.910822222222199</v>
      </c>
      <c r="CH180">
        <v>11.6192333333333</v>
      </c>
      <c r="CI180">
        <v>2000.0133333333299</v>
      </c>
      <c r="CJ180">
        <v>0.97999333333333305</v>
      </c>
      <c r="CK180">
        <v>2.00067777777778E-2</v>
      </c>
      <c r="CL180">
        <v>0</v>
      </c>
      <c r="CM180">
        <v>2.3892444444444401</v>
      </c>
      <c r="CN180">
        <v>0</v>
      </c>
      <c r="CO180">
        <v>8661.2188888888904</v>
      </c>
      <c r="CP180">
        <v>17300.233333333301</v>
      </c>
      <c r="CQ180">
        <v>41.472000000000001</v>
      </c>
      <c r="CR180">
        <v>41.034444444444397</v>
      </c>
      <c r="CS180">
        <v>40.936999999999998</v>
      </c>
      <c r="CT180">
        <v>40.222000000000001</v>
      </c>
      <c r="CU180">
        <v>40.645666666666699</v>
      </c>
      <c r="CV180">
        <v>1960.0022222222201</v>
      </c>
      <c r="CW180">
        <v>40.011111111111099</v>
      </c>
      <c r="CX180">
        <v>0</v>
      </c>
      <c r="CY180">
        <v>1657471520.3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-4.0000000000000001E-3</v>
      </c>
      <c r="DH180">
        <v>8.7509999999999994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-46.269005</v>
      </c>
      <c r="DO180">
        <v>-4.37938086303941</v>
      </c>
      <c r="DP180">
        <v>0.68085965806104298</v>
      </c>
      <c r="DQ180">
        <v>0</v>
      </c>
      <c r="DR180">
        <v>6.3676387500000002</v>
      </c>
      <c r="DS180">
        <v>-0.712047242026282</v>
      </c>
      <c r="DT180">
        <v>7.2541256922785E-2</v>
      </c>
      <c r="DU180">
        <v>0</v>
      </c>
      <c r="DV180">
        <v>0</v>
      </c>
      <c r="DW180">
        <v>2</v>
      </c>
      <c r="DX180" t="s">
        <v>401</v>
      </c>
      <c r="DY180">
        <v>2.9739900000000001</v>
      </c>
      <c r="DZ180">
        <v>2.6925500000000002</v>
      </c>
      <c r="EA180">
        <v>0.117059</v>
      </c>
      <c r="EB180">
        <v>0.122256</v>
      </c>
      <c r="EC180">
        <v>8.5750300000000002E-2</v>
      </c>
      <c r="ED180">
        <v>7.1018999999999999E-2</v>
      </c>
      <c r="EE180">
        <v>34455</v>
      </c>
      <c r="EF180">
        <v>37493.199999999997</v>
      </c>
      <c r="EG180">
        <v>35360.1</v>
      </c>
      <c r="EH180">
        <v>38737.300000000003</v>
      </c>
      <c r="EI180">
        <v>45825.1</v>
      </c>
      <c r="EJ180">
        <v>51938.8</v>
      </c>
      <c r="EK180">
        <v>55245.4</v>
      </c>
      <c r="EL180">
        <v>62085.9</v>
      </c>
      <c r="EM180">
        <v>1.9974000000000001</v>
      </c>
      <c r="EN180">
        <v>2.1379999999999999</v>
      </c>
      <c r="EO180">
        <v>8.2403400000000002E-2</v>
      </c>
      <c r="EP180">
        <v>0</v>
      </c>
      <c r="EQ180">
        <v>24.7486</v>
      </c>
      <c r="ER180">
        <v>999.9</v>
      </c>
      <c r="ES180">
        <v>43.835000000000001</v>
      </c>
      <c r="ET180">
        <v>32.920999999999999</v>
      </c>
      <c r="EU180">
        <v>31.366099999999999</v>
      </c>
      <c r="EV180">
        <v>53.073099999999997</v>
      </c>
      <c r="EW180">
        <v>38.513599999999997</v>
      </c>
      <c r="EX180">
        <v>2</v>
      </c>
      <c r="EY180">
        <v>-0.10872</v>
      </c>
      <c r="EZ180">
        <v>7.03704E-2</v>
      </c>
      <c r="FA180">
        <v>20.149899999999999</v>
      </c>
      <c r="FB180">
        <v>5.1993200000000002</v>
      </c>
      <c r="FC180">
        <v>12.006399999999999</v>
      </c>
      <c r="FD180">
        <v>4.9752000000000001</v>
      </c>
      <c r="FE180">
        <v>3.2934000000000001</v>
      </c>
      <c r="FF180">
        <v>9999</v>
      </c>
      <c r="FG180">
        <v>9999</v>
      </c>
      <c r="FH180">
        <v>9999</v>
      </c>
      <c r="FI180">
        <v>580.70000000000005</v>
      </c>
      <c r="FJ180">
        <v>1.86304</v>
      </c>
      <c r="FK180">
        <v>1.86795</v>
      </c>
      <c r="FL180">
        <v>1.86768</v>
      </c>
      <c r="FM180">
        <v>1.86877</v>
      </c>
      <c r="FN180">
        <v>1.8696299999999999</v>
      </c>
      <c r="FO180">
        <v>1.8656900000000001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10.183</v>
      </c>
      <c r="GF180">
        <v>0.41749999999999998</v>
      </c>
      <c r="GG180">
        <v>4.1105</v>
      </c>
      <c r="GH180">
        <v>7.67244E-3</v>
      </c>
      <c r="GI180">
        <v>-4.3099900000000001E-7</v>
      </c>
      <c r="GJ180">
        <v>-1.23938E-11</v>
      </c>
      <c r="GK180">
        <v>-0.116349886799232</v>
      </c>
      <c r="GL180">
        <v>-1.24571880312714E-2</v>
      </c>
      <c r="GM180">
        <v>1.4289494627965E-3</v>
      </c>
      <c r="GN180">
        <v>-4.3703736857135599E-6</v>
      </c>
      <c r="GO180">
        <v>13</v>
      </c>
      <c r="GP180">
        <v>1891</v>
      </c>
      <c r="GQ180">
        <v>2</v>
      </c>
      <c r="GR180">
        <v>33</v>
      </c>
      <c r="GS180">
        <v>2632.9</v>
      </c>
      <c r="GT180">
        <v>2632.9</v>
      </c>
      <c r="GU180">
        <v>2.4328599999999998</v>
      </c>
      <c r="GV180">
        <v>2.63306</v>
      </c>
      <c r="GW180">
        <v>2.2485400000000002</v>
      </c>
      <c r="GX180">
        <v>2.7612299999999999</v>
      </c>
      <c r="GY180">
        <v>1.9958499999999999</v>
      </c>
      <c r="GZ180">
        <v>2.3584000000000001</v>
      </c>
      <c r="HA180">
        <v>35.452300000000001</v>
      </c>
      <c r="HB180">
        <v>15.016400000000001</v>
      </c>
      <c r="HC180">
        <v>18</v>
      </c>
      <c r="HD180">
        <v>502.79599999999999</v>
      </c>
      <c r="HE180">
        <v>596.59100000000001</v>
      </c>
      <c r="HF180">
        <v>25.279499999999999</v>
      </c>
      <c r="HG180">
        <v>25.982299999999999</v>
      </c>
      <c r="HH180">
        <v>29.999700000000001</v>
      </c>
      <c r="HI180">
        <v>26.003299999999999</v>
      </c>
      <c r="HJ180">
        <v>25.9465</v>
      </c>
      <c r="HK180">
        <v>48.683100000000003</v>
      </c>
      <c r="HL180">
        <v>35.157699999999998</v>
      </c>
      <c r="HM180">
        <v>0</v>
      </c>
      <c r="HN180">
        <v>25.231999999999999</v>
      </c>
      <c r="HO180">
        <v>904.47500000000002</v>
      </c>
      <c r="HP180">
        <v>19.631799999999998</v>
      </c>
      <c r="HQ180">
        <v>102.502</v>
      </c>
      <c r="HR180">
        <v>103.373</v>
      </c>
    </row>
    <row r="181" spans="1:226" x14ac:dyDescent="0.2">
      <c r="A181">
        <v>165</v>
      </c>
      <c r="B181">
        <v>1657471551.5999999</v>
      </c>
      <c r="C181">
        <v>1330.0999999046301</v>
      </c>
      <c r="D181" t="s">
        <v>689</v>
      </c>
      <c r="E181" t="s">
        <v>690</v>
      </c>
      <c r="F181">
        <v>5</v>
      </c>
      <c r="G181" t="s">
        <v>584</v>
      </c>
      <c r="H181" t="s">
        <v>354</v>
      </c>
      <c r="I181">
        <v>1657471548.8</v>
      </c>
      <c r="J181">
        <f t="shared" si="68"/>
        <v>9.5030634106436761E-3</v>
      </c>
      <c r="K181">
        <f t="shared" si="69"/>
        <v>9.5030634106436764</v>
      </c>
      <c r="L181">
        <f t="shared" si="70"/>
        <v>33.404819794579936</v>
      </c>
      <c r="M181">
        <f t="shared" si="71"/>
        <v>848.55089999999996</v>
      </c>
      <c r="N181">
        <f t="shared" si="72"/>
        <v>677.26569247635996</v>
      </c>
      <c r="O181">
        <f t="shared" si="73"/>
        <v>47.63766838243788</v>
      </c>
      <c r="P181">
        <f t="shared" si="74"/>
        <v>59.685566283471786</v>
      </c>
      <c r="Q181">
        <f t="shared" si="75"/>
        <v>0.40520490468497744</v>
      </c>
      <c r="R181">
        <f t="shared" si="76"/>
        <v>2.8623750698916255</v>
      </c>
      <c r="S181">
        <f t="shared" si="77"/>
        <v>0.3758229546577142</v>
      </c>
      <c r="T181">
        <f t="shared" si="78"/>
        <v>0.23735141112303293</v>
      </c>
      <c r="U181">
        <f t="shared" si="79"/>
        <v>321.51708750000006</v>
      </c>
      <c r="V181">
        <f t="shared" si="80"/>
        <v>26.750927833811847</v>
      </c>
      <c r="W181">
        <f t="shared" si="81"/>
        <v>26.750927833811847</v>
      </c>
      <c r="X181">
        <f t="shared" si="82"/>
        <v>3.527134608550623</v>
      </c>
      <c r="Y181">
        <f t="shared" si="83"/>
        <v>49.743192787937744</v>
      </c>
      <c r="Z181">
        <f t="shared" si="84"/>
        <v>1.8161161539081905</v>
      </c>
      <c r="AA181">
        <f t="shared" si="85"/>
        <v>3.650984289751062</v>
      </c>
      <c r="AB181">
        <f t="shared" si="86"/>
        <v>1.7110184546424325</v>
      </c>
      <c r="AC181">
        <f t="shared" si="87"/>
        <v>-419.0850964093861</v>
      </c>
      <c r="AD181">
        <f t="shared" si="88"/>
        <v>90.70595032526208</v>
      </c>
      <c r="AE181">
        <f t="shared" si="89"/>
        <v>6.8419402777040528</v>
      </c>
      <c r="AF181">
        <f t="shared" si="90"/>
        <v>-2.0118306419902865E-2</v>
      </c>
      <c r="AG181">
        <f t="shared" si="91"/>
        <v>61.051742889986258</v>
      </c>
      <c r="AH181">
        <f t="shared" si="92"/>
        <v>9.4877994876842315</v>
      </c>
      <c r="AI181">
        <f t="shared" si="93"/>
        <v>33.404819794579936</v>
      </c>
      <c r="AJ181">
        <v>914.12860631732599</v>
      </c>
      <c r="AK181">
        <v>878.71104848484902</v>
      </c>
      <c r="AL181">
        <v>3.32781948197802</v>
      </c>
      <c r="AM181">
        <v>65.516252302760904</v>
      </c>
      <c r="AN181">
        <f t="shared" si="94"/>
        <v>9.5030634106436764</v>
      </c>
      <c r="AO181">
        <v>19.522701189696502</v>
      </c>
      <c r="AP181">
        <v>25.815407272727299</v>
      </c>
      <c r="AQ181">
        <v>-7.0087677563263897E-4</v>
      </c>
      <c r="AR181">
        <v>77.464005483615594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37127.204038354153</v>
      </c>
      <c r="AX181">
        <f t="shared" si="98"/>
        <v>2000.0050000000001</v>
      </c>
      <c r="AY181">
        <f t="shared" si="99"/>
        <v>1681.20435</v>
      </c>
      <c r="AZ181">
        <f t="shared" si="100"/>
        <v>0.84060007349981625</v>
      </c>
      <c r="BA181">
        <f t="shared" si="101"/>
        <v>0.16075814185464538</v>
      </c>
      <c r="BB181">
        <v>3.3969999999999998</v>
      </c>
      <c r="BC181">
        <v>0.5</v>
      </c>
      <c r="BD181" t="s">
        <v>355</v>
      </c>
      <c r="BE181">
        <v>2</v>
      </c>
      <c r="BF181" t="b">
        <v>1</v>
      </c>
      <c r="BG181">
        <v>1657471548.8</v>
      </c>
      <c r="BH181">
        <v>848.55089999999996</v>
      </c>
      <c r="BI181">
        <v>895.49879999999996</v>
      </c>
      <c r="BJ181">
        <v>25.819759999999999</v>
      </c>
      <c r="BK181">
        <v>19.540240000000001</v>
      </c>
      <c r="BL181">
        <v>838.31880000000001</v>
      </c>
      <c r="BM181">
        <v>25.40212</v>
      </c>
      <c r="BN181">
        <v>500.00450000000001</v>
      </c>
      <c r="BO181">
        <v>70.300070000000005</v>
      </c>
      <c r="BP181">
        <v>3.8157539999999997E-2</v>
      </c>
      <c r="BQ181">
        <v>27.338719999999999</v>
      </c>
      <c r="BR181">
        <v>26.102679999999999</v>
      </c>
      <c r="BS181">
        <v>999.9</v>
      </c>
      <c r="BT181">
        <v>0</v>
      </c>
      <c r="BU181">
        <v>0</v>
      </c>
      <c r="BV181">
        <v>9999</v>
      </c>
      <c r="BW181">
        <v>0</v>
      </c>
      <c r="BX181">
        <v>379.9898</v>
      </c>
      <c r="BY181">
        <v>-46.947809999999997</v>
      </c>
      <c r="BZ181">
        <v>871.04110000000003</v>
      </c>
      <c r="CA181">
        <v>913.346</v>
      </c>
      <c r="CB181">
        <v>6.2795110000000003</v>
      </c>
      <c r="CC181">
        <v>895.49879999999996</v>
      </c>
      <c r="CD181">
        <v>19.540240000000001</v>
      </c>
      <c r="CE181">
        <v>1.815132</v>
      </c>
      <c r="CF181">
        <v>1.3736809999999999</v>
      </c>
      <c r="CG181">
        <v>15.91771</v>
      </c>
      <c r="CH181">
        <v>11.630190000000001</v>
      </c>
      <c r="CI181">
        <v>2000.0050000000001</v>
      </c>
      <c r="CJ181">
        <v>0.97999689999999995</v>
      </c>
      <c r="CK181">
        <v>2.0003219999999999E-2</v>
      </c>
      <c r="CL181">
        <v>0</v>
      </c>
      <c r="CM181">
        <v>2.2885399999999998</v>
      </c>
      <c r="CN181">
        <v>0</v>
      </c>
      <c r="CO181">
        <v>8666.9040000000005</v>
      </c>
      <c r="CP181">
        <v>17300.18</v>
      </c>
      <c r="CQ181">
        <v>41.412199999999999</v>
      </c>
      <c r="CR181">
        <v>40.974800000000002</v>
      </c>
      <c r="CS181">
        <v>40.8812</v>
      </c>
      <c r="CT181">
        <v>40.081000000000003</v>
      </c>
      <c r="CU181">
        <v>40.587200000000003</v>
      </c>
      <c r="CV181">
        <v>1960</v>
      </c>
      <c r="CW181">
        <v>40.005000000000003</v>
      </c>
      <c r="CX181">
        <v>0</v>
      </c>
      <c r="CY181">
        <v>1657471525.7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-4.0000000000000001E-3</v>
      </c>
      <c r="DH181">
        <v>8.7509999999999994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-46.663112499999997</v>
      </c>
      <c r="DO181">
        <v>-3.22782551594748</v>
      </c>
      <c r="DP181">
        <v>0.54681176614421001</v>
      </c>
      <c r="DQ181">
        <v>0</v>
      </c>
      <c r="DR181">
        <v>6.3140904999999998</v>
      </c>
      <c r="DS181">
        <v>-0.40842686679175499</v>
      </c>
      <c r="DT181">
        <v>4.8229192505680599E-2</v>
      </c>
      <c r="DU181">
        <v>0</v>
      </c>
      <c r="DV181">
        <v>0</v>
      </c>
      <c r="DW181">
        <v>2</v>
      </c>
      <c r="DX181" t="s">
        <v>401</v>
      </c>
      <c r="DY181">
        <v>2.9741900000000001</v>
      </c>
      <c r="DZ181">
        <v>2.6922600000000001</v>
      </c>
      <c r="EA181">
        <v>0.118587</v>
      </c>
      <c r="EB181">
        <v>0.123749</v>
      </c>
      <c r="EC181">
        <v>8.5747400000000001E-2</v>
      </c>
      <c r="ED181">
        <v>7.1273299999999998E-2</v>
      </c>
      <c r="EE181">
        <v>34395.699999999997</v>
      </c>
      <c r="EF181">
        <v>37429.4</v>
      </c>
      <c r="EG181">
        <v>35360.5</v>
      </c>
      <c r="EH181">
        <v>38737.199999999997</v>
      </c>
      <c r="EI181">
        <v>45825.5</v>
      </c>
      <c r="EJ181">
        <v>51925.2</v>
      </c>
      <c r="EK181">
        <v>55245.8</v>
      </c>
      <c r="EL181">
        <v>62086.7</v>
      </c>
      <c r="EM181">
        <v>1.9974000000000001</v>
      </c>
      <c r="EN181">
        <v>2.1385999999999998</v>
      </c>
      <c r="EO181">
        <v>8.2105399999999995E-2</v>
      </c>
      <c r="EP181">
        <v>0</v>
      </c>
      <c r="EQ181">
        <v>24.748999999999999</v>
      </c>
      <c r="ER181">
        <v>999.9</v>
      </c>
      <c r="ES181">
        <v>43.81</v>
      </c>
      <c r="ET181">
        <v>32.901000000000003</v>
      </c>
      <c r="EU181">
        <v>31.306699999999999</v>
      </c>
      <c r="EV181">
        <v>53.053100000000001</v>
      </c>
      <c r="EW181">
        <v>38.501600000000003</v>
      </c>
      <c r="EX181">
        <v>2</v>
      </c>
      <c r="EY181">
        <v>-0.109512</v>
      </c>
      <c r="EZ181">
        <v>0.17024</v>
      </c>
      <c r="FA181">
        <v>20.1493</v>
      </c>
      <c r="FB181">
        <v>5.1993200000000002</v>
      </c>
      <c r="FC181">
        <v>12.004</v>
      </c>
      <c r="FD181">
        <v>4.9756</v>
      </c>
      <c r="FE181">
        <v>3.2932000000000001</v>
      </c>
      <c r="FF181">
        <v>9999</v>
      </c>
      <c r="FG181">
        <v>9999</v>
      </c>
      <c r="FH181">
        <v>9999</v>
      </c>
      <c r="FI181">
        <v>580.70000000000005</v>
      </c>
      <c r="FJ181">
        <v>1.8629800000000001</v>
      </c>
      <c r="FK181">
        <v>1.86792</v>
      </c>
      <c r="FL181">
        <v>1.86768</v>
      </c>
      <c r="FM181">
        <v>1.8688</v>
      </c>
      <c r="FN181">
        <v>1.8696299999999999</v>
      </c>
      <c r="FO181">
        <v>1.8656900000000001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10.295</v>
      </c>
      <c r="GF181">
        <v>0.41739999999999999</v>
      </c>
      <c r="GG181">
        <v>4.1105</v>
      </c>
      <c r="GH181">
        <v>7.67244E-3</v>
      </c>
      <c r="GI181">
        <v>-4.3099900000000001E-7</v>
      </c>
      <c r="GJ181">
        <v>-1.23938E-11</v>
      </c>
      <c r="GK181">
        <v>-0.116349886799232</v>
      </c>
      <c r="GL181">
        <v>-1.24571880312714E-2</v>
      </c>
      <c r="GM181">
        <v>1.4289494627965E-3</v>
      </c>
      <c r="GN181">
        <v>-4.3703736857135599E-6</v>
      </c>
      <c r="GO181">
        <v>13</v>
      </c>
      <c r="GP181">
        <v>1891</v>
      </c>
      <c r="GQ181">
        <v>2</v>
      </c>
      <c r="GR181">
        <v>33</v>
      </c>
      <c r="GS181">
        <v>2633</v>
      </c>
      <c r="GT181">
        <v>2633</v>
      </c>
      <c r="GU181">
        <v>2.4694799999999999</v>
      </c>
      <c r="GV181">
        <v>2.63184</v>
      </c>
      <c r="GW181">
        <v>2.2485400000000002</v>
      </c>
      <c r="GX181">
        <v>2.7612299999999999</v>
      </c>
      <c r="GY181">
        <v>1.9958499999999999</v>
      </c>
      <c r="GZ181">
        <v>2.3718300000000001</v>
      </c>
      <c r="HA181">
        <v>35.429099999999998</v>
      </c>
      <c r="HB181">
        <v>15.016400000000001</v>
      </c>
      <c r="HC181">
        <v>18</v>
      </c>
      <c r="HD181">
        <v>502.73599999999999</v>
      </c>
      <c r="HE181">
        <v>596.98699999999997</v>
      </c>
      <c r="HF181">
        <v>25.1828</v>
      </c>
      <c r="HG181">
        <v>25.973500000000001</v>
      </c>
      <c r="HH181">
        <v>29.999500000000001</v>
      </c>
      <c r="HI181">
        <v>25.996700000000001</v>
      </c>
      <c r="HJ181">
        <v>25.941700000000001</v>
      </c>
      <c r="HK181">
        <v>49.411000000000001</v>
      </c>
      <c r="HL181">
        <v>34.866799999999998</v>
      </c>
      <c r="HM181">
        <v>0</v>
      </c>
      <c r="HN181">
        <v>25.130500000000001</v>
      </c>
      <c r="HO181">
        <v>924.55799999999999</v>
      </c>
      <c r="HP181">
        <v>19.672699999999999</v>
      </c>
      <c r="HQ181">
        <v>102.503</v>
      </c>
      <c r="HR181">
        <v>103.374</v>
      </c>
    </row>
    <row r="182" spans="1:226" x14ac:dyDescent="0.2">
      <c r="A182">
        <v>166</v>
      </c>
      <c r="B182">
        <v>1657471556.5999999</v>
      </c>
      <c r="C182">
        <v>1335.0999999046301</v>
      </c>
      <c r="D182" t="s">
        <v>691</v>
      </c>
      <c r="E182" t="s">
        <v>692</v>
      </c>
      <c r="F182">
        <v>5</v>
      </c>
      <c r="G182" t="s">
        <v>584</v>
      </c>
      <c r="H182" t="s">
        <v>354</v>
      </c>
      <c r="I182">
        <v>1657471554.0999999</v>
      </c>
      <c r="J182">
        <f t="shared" si="68"/>
        <v>9.4697522196137435E-3</v>
      </c>
      <c r="K182">
        <f t="shared" si="69"/>
        <v>9.4697522196137438</v>
      </c>
      <c r="L182">
        <f t="shared" si="70"/>
        <v>33.568431668808216</v>
      </c>
      <c r="M182">
        <f t="shared" si="71"/>
        <v>866.04333333333398</v>
      </c>
      <c r="N182">
        <f t="shared" si="72"/>
        <v>693.08232738860852</v>
      </c>
      <c r="O182">
        <f t="shared" si="73"/>
        <v>48.750801912475445</v>
      </c>
      <c r="P182">
        <f t="shared" si="74"/>
        <v>60.916727093635075</v>
      </c>
      <c r="Q182">
        <f t="shared" si="75"/>
        <v>0.40414126209077089</v>
      </c>
      <c r="R182">
        <f t="shared" si="76"/>
        <v>2.8614824466761797</v>
      </c>
      <c r="S182">
        <f t="shared" si="77"/>
        <v>0.37489898660412513</v>
      </c>
      <c r="T182">
        <f t="shared" si="78"/>
        <v>0.23676260604678928</v>
      </c>
      <c r="U182">
        <f t="shared" si="79"/>
        <v>321.51538466666682</v>
      </c>
      <c r="V182">
        <f t="shared" si="80"/>
        <v>26.748708620159775</v>
      </c>
      <c r="W182">
        <f t="shared" si="81"/>
        <v>26.748708620159775</v>
      </c>
      <c r="X182">
        <f t="shared" si="82"/>
        <v>3.5266740525889908</v>
      </c>
      <c r="Y182">
        <f t="shared" si="83"/>
        <v>49.811196744186141</v>
      </c>
      <c r="Z182">
        <f t="shared" si="84"/>
        <v>1.8174394107310075</v>
      </c>
      <c r="AA182">
        <f t="shared" si="85"/>
        <v>3.648656385560813</v>
      </c>
      <c r="AB182">
        <f t="shared" si="86"/>
        <v>1.7092346418579834</v>
      </c>
      <c r="AC182">
        <f t="shared" si="87"/>
        <v>-417.61607288496612</v>
      </c>
      <c r="AD182">
        <f t="shared" si="88"/>
        <v>89.340551206146429</v>
      </c>
      <c r="AE182">
        <f t="shared" si="89"/>
        <v>6.7406086922788901</v>
      </c>
      <c r="AF182">
        <f t="shared" si="90"/>
        <v>-1.952831987397019E-2</v>
      </c>
      <c r="AG182">
        <f t="shared" si="91"/>
        <v>61.973566896382891</v>
      </c>
      <c r="AH182">
        <f t="shared" si="92"/>
        <v>9.3647103389537367</v>
      </c>
      <c r="AI182">
        <f t="shared" si="93"/>
        <v>33.568431668808216</v>
      </c>
      <c r="AJ182">
        <v>931.98751325230899</v>
      </c>
      <c r="AK182">
        <v>895.94500606060603</v>
      </c>
      <c r="AL182">
        <v>3.46574001575503</v>
      </c>
      <c r="AM182">
        <v>65.516252302760904</v>
      </c>
      <c r="AN182">
        <f t="shared" si="94"/>
        <v>9.4697522196137438</v>
      </c>
      <c r="AO182">
        <v>19.639199682534699</v>
      </c>
      <c r="AP182">
        <v>25.856477575757602</v>
      </c>
      <c r="AQ182">
        <v>1.14871728803145E-2</v>
      </c>
      <c r="AR182">
        <v>77.464005483615594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37112.580303879782</v>
      </c>
      <c r="AX182">
        <f t="shared" si="98"/>
        <v>1999.98888888889</v>
      </c>
      <c r="AY182">
        <f t="shared" si="99"/>
        <v>1681.1912666666676</v>
      </c>
      <c r="AZ182">
        <f t="shared" si="100"/>
        <v>0.84060030333501856</v>
      </c>
      <c r="BA182">
        <f t="shared" si="101"/>
        <v>0.16075858543658575</v>
      </c>
      <c r="BB182">
        <v>3.3969999999999998</v>
      </c>
      <c r="BC182">
        <v>0.5</v>
      </c>
      <c r="BD182" t="s">
        <v>355</v>
      </c>
      <c r="BE182">
        <v>2</v>
      </c>
      <c r="BF182" t="b">
        <v>1</v>
      </c>
      <c r="BG182">
        <v>1657471554.0999999</v>
      </c>
      <c r="BH182">
        <v>866.04333333333398</v>
      </c>
      <c r="BI182">
        <v>913.65800000000002</v>
      </c>
      <c r="BJ182">
        <v>25.838244444444399</v>
      </c>
      <c r="BK182">
        <v>19.6402888888889</v>
      </c>
      <c r="BL182">
        <v>855.691222222222</v>
      </c>
      <c r="BM182">
        <v>25.419733333333301</v>
      </c>
      <c r="BN182">
        <v>500.002888888889</v>
      </c>
      <c r="BO182">
        <v>70.300555555555505</v>
      </c>
      <c r="BP182">
        <v>3.8565766666666702E-2</v>
      </c>
      <c r="BQ182">
        <v>27.327833333333299</v>
      </c>
      <c r="BR182">
        <v>26.0809</v>
      </c>
      <c r="BS182">
        <v>999.9</v>
      </c>
      <c r="BT182">
        <v>0</v>
      </c>
      <c r="BU182">
        <v>0</v>
      </c>
      <c r="BV182">
        <v>9994.4444444444507</v>
      </c>
      <c r="BW182">
        <v>0</v>
      </c>
      <c r="BX182">
        <v>378.75511111111098</v>
      </c>
      <c r="BY182">
        <v>-47.614533333333299</v>
      </c>
      <c r="BZ182">
        <v>889.01400000000001</v>
      </c>
      <c r="CA182">
        <v>931.96188888888901</v>
      </c>
      <c r="CB182">
        <v>6.1979655555555597</v>
      </c>
      <c r="CC182">
        <v>913.65800000000002</v>
      </c>
      <c r="CD182">
        <v>19.6402888888889</v>
      </c>
      <c r="CE182">
        <v>1.8164444444444401</v>
      </c>
      <c r="CF182">
        <v>1.38072333333333</v>
      </c>
      <c r="CG182">
        <v>15.9290111111111</v>
      </c>
      <c r="CH182">
        <v>11.707555555555601</v>
      </c>
      <c r="CI182">
        <v>1999.98888888889</v>
      </c>
      <c r="CJ182">
        <v>0.97999199999999997</v>
      </c>
      <c r="CK182">
        <v>2.00082E-2</v>
      </c>
      <c r="CL182">
        <v>0</v>
      </c>
      <c r="CM182">
        <v>2.33324444444444</v>
      </c>
      <c r="CN182">
        <v>0</v>
      </c>
      <c r="CO182">
        <v>8671.9122222222195</v>
      </c>
      <c r="CP182">
        <v>17300.0333333333</v>
      </c>
      <c r="CQ182">
        <v>41.319000000000003</v>
      </c>
      <c r="CR182">
        <v>40.895666666666699</v>
      </c>
      <c r="CS182">
        <v>40.832999999999998</v>
      </c>
      <c r="CT182">
        <v>39.909444444444397</v>
      </c>
      <c r="CU182">
        <v>40.520666666666699</v>
      </c>
      <c r="CV182">
        <v>1959.96888888889</v>
      </c>
      <c r="CW182">
        <v>40.020000000000003</v>
      </c>
      <c r="CX182">
        <v>0</v>
      </c>
      <c r="CY182">
        <v>1657471530.5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-4.0000000000000001E-3</v>
      </c>
      <c r="DH182">
        <v>8.7509999999999994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-46.922877499999998</v>
      </c>
      <c r="DO182">
        <v>-3.9247801125702999</v>
      </c>
      <c r="DP182">
        <v>0.57431716911803199</v>
      </c>
      <c r="DQ182">
        <v>0</v>
      </c>
      <c r="DR182">
        <v>6.2726072500000001</v>
      </c>
      <c r="DS182">
        <v>-0.38055118198874199</v>
      </c>
      <c r="DT182">
        <v>4.5454747716135203E-2</v>
      </c>
      <c r="DU182">
        <v>0</v>
      </c>
      <c r="DV182">
        <v>0</v>
      </c>
      <c r="DW182">
        <v>2</v>
      </c>
      <c r="DX182" t="s">
        <v>401</v>
      </c>
      <c r="DY182">
        <v>2.9744899999999999</v>
      </c>
      <c r="DZ182">
        <v>2.69251</v>
      </c>
      <c r="EA182">
        <v>0.120131</v>
      </c>
      <c r="EB182">
        <v>0.125251</v>
      </c>
      <c r="EC182">
        <v>8.5850399999999993E-2</v>
      </c>
      <c r="ED182">
        <v>7.13144E-2</v>
      </c>
      <c r="EE182">
        <v>34335.9</v>
      </c>
      <c r="EF182">
        <v>37365.4</v>
      </c>
      <c r="EG182">
        <v>35360.9</v>
      </c>
      <c r="EH182">
        <v>38737.199999999997</v>
      </c>
      <c r="EI182">
        <v>45821.8</v>
      </c>
      <c r="EJ182">
        <v>51923.4</v>
      </c>
      <c r="EK182">
        <v>55247.6</v>
      </c>
      <c r="EL182">
        <v>62087.199999999997</v>
      </c>
      <c r="EM182">
        <v>1.9976</v>
      </c>
      <c r="EN182">
        <v>2.1381999999999999</v>
      </c>
      <c r="EO182">
        <v>8.0615300000000001E-2</v>
      </c>
      <c r="EP182">
        <v>0</v>
      </c>
      <c r="EQ182">
        <v>24.748999999999999</v>
      </c>
      <c r="ER182">
        <v>999.9</v>
      </c>
      <c r="ES182">
        <v>43.81</v>
      </c>
      <c r="ET182">
        <v>32.901000000000003</v>
      </c>
      <c r="EU182">
        <v>31.310199999999998</v>
      </c>
      <c r="EV182">
        <v>53.123100000000001</v>
      </c>
      <c r="EW182">
        <v>38.465499999999999</v>
      </c>
      <c r="EX182">
        <v>2</v>
      </c>
      <c r="EY182">
        <v>-0.11</v>
      </c>
      <c r="EZ182">
        <v>0.18459700000000001</v>
      </c>
      <c r="FA182">
        <v>20.1495</v>
      </c>
      <c r="FB182">
        <v>5.1993200000000002</v>
      </c>
      <c r="FC182">
        <v>12.0076</v>
      </c>
      <c r="FD182">
        <v>4.9756</v>
      </c>
      <c r="FE182">
        <v>3.2932000000000001</v>
      </c>
      <c r="FF182">
        <v>9999</v>
      </c>
      <c r="FG182">
        <v>9999</v>
      </c>
      <c r="FH182">
        <v>9999</v>
      </c>
      <c r="FI182">
        <v>580.70000000000005</v>
      </c>
      <c r="FJ182">
        <v>1.86304</v>
      </c>
      <c r="FK182">
        <v>1.86795</v>
      </c>
      <c r="FL182">
        <v>1.86768</v>
      </c>
      <c r="FM182">
        <v>1.86877</v>
      </c>
      <c r="FN182">
        <v>1.8696600000000001</v>
      </c>
      <c r="FO182">
        <v>1.8656900000000001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10.409000000000001</v>
      </c>
      <c r="GF182">
        <v>0.41959999999999997</v>
      </c>
      <c r="GG182">
        <v>4.1105</v>
      </c>
      <c r="GH182">
        <v>7.67244E-3</v>
      </c>
      <c r="GI182">
        <v>-4.3099900000000001E-7</v>
      </c>
      <c r="GJ182">
        <v>-1.23938E-11</v>
      </c>
      <c r="GK182">
        <v>-0.116349886799232</v>
      </c>
      <c r="GL182">
        <v>-1.24571880312714E-2</v>
      </c>
      <c r="GM182">
        <v>1.4289494627965E-3</v>
      </c>
      <c r="GN182">
        <v>-4.3703736857135599E-6</v>
      </c>
      <c r="GO182">
        <v>13</v>
      </c>
      <c r="GP182">
        <v>1891</v>
      </c>
      <c r="GQ182">
        <v>2</v>
      </c>
      <c r="GR182">
        <v>33</v>
      </c>
      <c r="GS182">
        <v>2633.1</v>
      </c>
      <c r="GT182">
        <v>2633.1</v>
      </c>
      <c r="GU182">
        <v>2.50244</v>
      </c>
      <c r="GV182">
        <v>2.6257299999999999</v>
      </c>
      <c r="GW182">
        <v>2.2485400000000002</v>
      </c>
      <c r="GX182">
        <v>2.7612299999999999</v>
      </c>
      <c r="GY182">
        <v>1.9958499999999999</v>
      </c>
      <c r="GZ182">
        <v>2.35229</v>
      </c>
      <c r="HA182">
        <v>35.429099999999998</v>
      </c>
      <c r="HB182">
        <v>15.0251</v>
      </c>
      <c r="HC182">
        <v>18</v>
      </c>
      <c r="HD182">
        <v>502.80599999999998</v>
      </c>
      <c r="HE182">
        <v>596.61199999999997</v>
      </c>
      <c r="HF182">
        <v>25.082699999999999</v>
      </c>
      <c r="HG182">
        <v>25.966999999999999</v>
      </c>
      <c r="HH182">
        <v>29.999600000000001</v>
      </c>
      <c r="HI182">
        <v>25.990100000000002</v>
      </c>
      <c r="HJ182">
        <v>25.935199999999998</v>
      </c>
      <c r="HK182">
        <v>50.094099999999997</v>
      </c>
      <c r="HL182">
        <v>34.866799999999998</v>
      </c>
      <c r="HM182">
        <v>0</v>
      </c>
      <c r="HN182">
        <v>25.04</v>
      </c>
      <c r="HO182">
        <v>938.01499999999999</v>
      </c>
      <c r="HP182">
        <v>19.679400000000001</v>
      </c>
      <c r="HQ182">
        <v>102.506</v>
      </c>
      <c r="HR182">
        <v>103.375</v>
      </c>
    </row>
    <row r="183" spans="1:226" x14ac:dyDescent="0.2">
      <c r="A183">
        <v>167</v>
      </c>
      <c r="B183">
        <v>1657471561.5999999</v>
      </c>
      <c r="C183">
        <v>1340.0999999046301</v>
      </c>
      <c r="D183" t="s">
        <v>693</v>
      </c>
      <c r="E183" t="s">
        <v>694</v>
      </c>
      <c r="F183">
        <v>5</v>
      </c>
      <c r="G183" t="s">
        <v>584</v>
      </c>
      <c r="H183" t="s">
        <v>354</v>
      </c>
      <c r="I183">
        <v>1657471558.8</v>
      </c>
      <c r="J183">
        <f t="shared" si="68"/>
        <v>9.3805414334284295E-3</v>
      </c>
      <c r="K183">
        <f t="shared" si="69"/>
        <v>9.3805414334284301</v>
      </c>
      <c r="L183">
        <f t="shared" si="70"/>
        <v>33.595177646664929</v>
      </c>
      <c r="M183">
        <f t="shared" si="71"/>
        <v>881.84699999999998</v>
      </c>
      <c r="N183">
        <f t="shared" si="72"/>
        <v>706.63221702390888</v>
      </c>
      <c r="O183">
        <f t="shared" si="73"/>
        <v>49.704097246124704</v>
      </c>
      <c r="P183">
        <f t="shared" si="74"/>
        <v>62.028602699160963</v>
      </c>
      <c r="Q183">
        <f t="shared" si="75"/>
        <v>0.39959044547767092</v>
      </c>
      <c r="R183">
        <f t="shared" si="76"/>
        <v>2.861007776679648</v>
      </c>
      <c r="S183">
        <f t="shared" si="77"/>
        <v>0.37097365800103604</v>
      </c>
      <c r="T183">
        <f t="shared" si="78"/>
        <v>0.23425863106529177</v>
      </c>
      <c r="U183">
        <f t="shared" si="79"/>
        <v>321.51911999999999</v>
      </c>
      <c r="V183">
        <f t="shared" si="80"/>
        <v>26.762326583811351</v>
      </c>
      <c r="W183">
        <f t="shared" si="81"/>
        <v>26.762326583811351</v>
      </c>
      <c r="X183">
        <f t="shared" si="82"/>
        <v>3.5295010318587439</v>
      </c>
      <c r="Y183">
        <f t="shared" si="83"/>
        <v>49.869399770262035</v>
      </c>
      <c r="Z183">
        <f t="shared" si="84"/>
        <v>1.8184947610932352</v>
      </c>
      <c r="AA183">
        <f t="shared" si="85"/>
        <v>3.6465142341208492</v>
      </c>
      <c r="AB183">
        <f t="shared" si="86"/>
        <v>1.7110062707655087</v>
      </c>
      <c r="AC183">
        <f t="shared" si="87"/>
        <v>-413.68187721419372</v>
      </c>
      <c r="AD183">
        <f t="shared" si="88"/>
        <v>85.679234841873694</v>
      </c>
      <c r="AE183">
        <f t="shared" si="89"/>
        <v>6.4655561540883113</v>
      </c>
      <c r="AF183">
        <f t="shared" si="90"/>
        <v>-1.7966218231748599E-2</v>
      </c>
      <c r="AG183">
        <f t="shared" si="91"/>
        <v>61.5195175313657</v>
      </c>
      <c r="AH183">
        <f t="shared" si="92"/>
        <v>9.3931177432000954</v>
      </c>
      <c r="AI183">
        <f t="shared" si="93"/>
        <v>33.595177646664929</v>
      </c>
      <c r="AJ183">
        <v>948.62341390314498</v>
      </c>
      <c r="AK183">
        <v>912.98550303030299</v>
      </c>
      <c r="AL183">
        <v>3.3507901749249198</v>
      </c>
      <c r="AM183">
        <v>65.516252302760904</v>
      </c>
      <c r="AN183">
        <f t="shared" si="94"/>
        <v>9.3805414334284301</v>
      </c>
      <c r="AO183">
        <v>19.637814712695299</v>
      </c>
      <c r="AP183">
        <v>25.852038787878801</v>
      </c>
      <c r="AQ183">
        <v>-1.33498980981027E-3</v>
      </c>
      <c r="AR183">
        <v>77.464005483615594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37105.329889994682</v>
      </c>
      <c r="AX183">
        <f t="shared" si="98"/>
        <v>2000.021</v>
      </c>
      <c r="AY183">
        <f t="shared" si="99"/>
        <v>1681.2175199999999</v>
      </c>
      <c r="AZ183">
        <f t="shared" si="100"/>
        <v>0.84059993370069608</v>
      </c>
      <c r="BA183">
        <f t="shared" si="101"/>
        <v>0.16075787204234354</v>
      </c>
      <c r="BB183">
        <v>3.3969999999999998</v>
      </c>
      <c r="BC183">
        <v>0.5</v>
      </c>
      <c r="BD183" t="s">
        <v>355</v>
      </c>
      <c r="BE183">
        <v>2</v>
      </c>
      <c r="BF183" t="b">
        <v>1</v>
      </c>
      <c r="BG183">
        <v>1657471558.8</v>
      </c>
      <c r="BH183">
        <v>881.84699999999998</v>
      </c>
      <c r="BI183">
        <v>929.27120000000002</v>
      </c>
      <c r="BJ183">
        <v>25.85314</v>
      </c>
      <c r="BK183">
        <v>19.636420000000001</v>
      </c>
      <c r="BL183">
        <v>871.38649999999996</v>
      </c>
      <c r="BM183">
        <v>25.433869999999999</v>
      </c>
      <c r="BN183">
        <v>499.9982</v>
      </c>
      <c r="BO183">
        <v>70.300970000000007</v>
      </c>
      <c r="BP183">
        <v>3.8445680000000003E-2</v>
      </c>
      <c r="BQ183">
        <v>27.317810000000001</v>
      </c>
      <c r="BR183">
        <v>26.067309999999999</v>
      </c>
      <c r="BS183">
        <v>999.9</v>
      </c>
      <c r="BT183">
        <v>0</v>
      </c>
      <c r="BU183">
        <v>0</v>
      </c>
      <c r="BV183">
        <v>9992</v>
      </c>
      <c r="BW183">
        <v>0</v>
      </c>
      <c r="BX183">
        <v>377.94439999999997</v>
      </c>
      <c r="BY183">
        <v>-47.42427</v>
      </c>
      <c r="BZ183">
        <v>905.25049999999999</v>
      </c>
      <c r="CA183">
        <v>947.88430000000005</v>
      </c>
      <c r="CB183">
        <v>6.2167370000000002</v>
      </c>
      <c r="CC183">
        <v>929.27120000000002</v>
      </c>
      <c r="CD183">
        <v>19.636420000000001</v>
      </c>
      <c r="CE183">
        <v>1.8174999999999999</v>
      </c>
      <c r="CF183">
        <v>1.38046</v>
      </c>
      <c r="CG183">
        <v>15.93812</v>
      </c>
      <c r="CH183">
        <v>11.704660000000001</v>
      </c>
      <c r="CI183">
        <v>2000.021</v>
      </c>
      <c r="CJ183">
        <v>0.98000390000000004</v>
      </c>
      <c r="CK183">
        <v>1.9996409999999999E-2</v>
      </c>
      <c r="CL183">
        <v>0</v>
      </c>
      <c r="CM183">
        <v>2.3819400000000002</v>
      </c>
      <c r="CN183">
        <v>0</v>
      </c>
      <c r="CO183">
        <v>8675.7980000000007</v>
      </c>
      <c r="CP183">
        <v>17300.37</v>
      </c>
      <c r="CQ183">
        <v>41.274799999999999</v>
      </c>
      <c r="CR183">
        <v>40.837200000000003</v>
      </c>
      <c r="CS183">
        <v>40.799599999999998</v>
      </c>
      <c r="CT183">
        <v>39.799799999999998</v>
      </c>
      <c r="CU183">
        <v>40.462200000000003</v>
      </c>
      <c r="CV183">
        <v>1960.0250000000001</v>
      </c>
      <c r="CW183">
        <v>39.996000000000002</v>
      </c>
      <c r="CX183">
        <v>0</v>
      </c>
      <c r="CY183">
        <v>1657471535.3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-4.0000000000000001E-3</v>
      </c>
      <c r="DH183">
        <v>8.7509999999999994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-47.267712500000002</v>
      </c>
      <c r="DO183">
        <v>-1.4487410881799301</v>
      </c>
      <c r="DP183">
        <v>0.41058298198263099</v>
      </c>
      <c r="DQ183">
        <v>0</v>
      </c>
      <c r="DR183">
        <v>6.2448275000000004</v>
      </c>
      <c r="DS183">
        <v>-0.33191707317074198</v>
      </c>
      <c r="DT183">
        <v>4.1562213653148897E-2</v>
      </c>
      <c r="DU183">
        <v>0</v>
      </c>
      <c r="DV183">
        <v>0</v>
      </c>
      <c r="DW183">
        <v>2</v>
      </c>
      <c r="DX183" t="s">
        <v>401</v>
      </c>
      <c r="DY183">
        <v>2.9745699999999999</v>
      </c>
      <c r="DZ183">
        <v>2.6919599999999999</v>
      </c>
      <c r="EA183">
        <v>0.12164700000000001</v>
      </c>
      <c r="EB183">
        <v>0.126775</v>
      </c>
      <c r="EC183">
        <v>8.5830299999999998E-2</v>
      </c>
      <c r="ED183">
        <v>7.1287699999999996E-2</v>
      </c>
      <c r="EE183">
        <v>34277.699999999997</v>
      </c>
      <c r="EF183">
        <v>37301.300000000003</v>
      </c>
      <c r="EG183">
        <v>35361.699999999997</v>
      </c>
      <c r="EH183">
        <v>38738.1</v>
      </c>
      <c r="EI183">
        <v>45822.7</v>
      </c>
      <c r="EJ183">
        <v>51925.1</v>
      </c>
      <c r="EK183">
        <v>55247.4</v>
      </c>
      <c r="EL183">
        <v>62087.4</v>
      </c>
      <c r="EM183">
        <v>1.9976</v>
      </c>
      <c r="EN183">
        <v>2.1387999999999998</v>
      </c>
      <c r="EO183">
        <v>8.1360299999999997E-2</v>
      </c>
      <c r="EP183">
        <v>0</v>
      </c>
      <c r="EQ183">
        <v>24.748999999999999</v>
      </c>
      <c r="ER183">
        <v>999.9</v>
      </c>
      <c r="ES183">
        <v>43.786000000000001</v>
      </c>
      <c r="ET183">
        <v>32.890999999999998</v>
      </c>
      <c r="EU183">
        <v>31.275400000000001</v>
      </c>
      <c r="EV183">
        <v>52.953099999999999</v>
      </c>
      <c r="EW183">
        <v>38.461500000000001</v>
      </c>
      <c r="EX183">
        <v>2</v>
      </c>
      <c r="EY183">
        <v>-0.11067100000000001</v>
      </c>
      <c r="EZ183">
        <v>0.12551200000000001</v>
      </c>
      <c r="FA183">
        <v>20.1493</v>
      </c>
      <c r="FB183">
        <v>5.1993200000000002</v>
      </c>
      <c r="FC183">
        <v>12.008800000000001</v>
      </c>
      <c r="FD183">
        <v>4.976</v>
      </c>
      <c r="FE183">
        <v>3.2932000000000001</v>
      </c>
      <c r="FF183">
        <v>9999</v>
      </c>
      <c r="FG183">
        <v>9999</v>
      </c>
      <c r="FH183">
        <v>9999</v>
      </c>
      <c r="FI183">
        <v>580.70000000000005</v>
      </c>
      <c r="FJ183">
        <v>1.8629800000000001</v>
      </c>
      <c r="FK183">
        <v>1.86795</v>
      </c>
      <c r="FL183">
        <v>1.86768</v>
      </c>
      <c r="FM183">
        <v>1.86877</v>
      </c>
      <c r="FN183">
        <v>1.8696600000000001</v>
      </c>
      <c r="FO183">
        <v>1.8656900000000001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10.523</v>
      </c>
      <c r="GF183">
        <v>0.41909999999999997</v>
      </c>
      <c r="GG183">
        <v>4.1105</v>
      </c>
      <c r="GH183">
        <v>7.67244E-3</v>
      </c>
      <c r="GI183">
        <v>-4.3099900000000001E-7</v>
      </c>
      <c r="GJ183">
        <v>-1.23938E-11</v>
      </c>
      <c r="GK183">
        <v>-0.116349886799232</v>
      </c>
      <c r="GL183">
        <v>-1.24571880312714E-2</v>
      </c>
      <c r="GM183">
        <v>1.4289494627965E-3</v>
      </c>
      <c r="GN183">
        <v>-4.3703736857135599E-6</v>
      </c>
      <c r="GO183">
        <v>13</v>
      </c>
      <c r="GP183">
        <v>1891</v>
      </c>
      <c r="GQ183">
        <v>2</v>
      </c>
      <c r="GR183">
        <v>33</v>
      </c>
      <c r="GS183">
        <v>2633.2</v>
      </c>
      <c r="GT183">
        <v>2633.2</v>
      </c>
      <c r="GU183">
        <v>2.5390600000000001</v>
      </c>
      <c r="GV183">
        <v>2.6269499999999999</v>
      </c>
      <c r="GW183">
        <v>2.2485400000000002</v>
      </c>
      <c r="GX183">
        <v>2.7624499999999999</v>
      </c>
      <c r="GY183">
        <v>1.9958499999999999</v>
      </c>
      <c r="GZ183">
        <v>2.3754900000000001</v>
      </c>
      <c r="HA183">
        <v>35.429099999999998</v>
      </c>
      <c r="HB183">
        <v>15.016400000000001</v>
      </c>
      <c r="HC183">
        <v>18</v>
      </c>
      <c r="HD183">
        <v>502.74599999999998</v>
      </c>
      <c r="HE183">
        <v>596.99300000000005</v>
      </c>
      <c r="HF183">
        <v>24.991299999999999</v>
      </c>
      <c r="HG183">
        <v>25.958200000000001</v>
      </c>
      <c r="HH183">
        <v>29.999600000000001</v>
      </c>
      <c r="HI183">
        <v>25.983599999999999</v>
      </c>
      <c r="HJ183">
        <v>25.928699999999999</v>
      </c>
      <c r="HK183">
        <v>50.8155</v>
      </c>
      <c r="HL183">
        <v>34.866799999999998</v>
      </c>
      <c r="HM183">
        <v>0</v>
      </c>
      <c r="HN183">
        <v>24.967099999999999</v>
      </c>
      <c r="HO183">
        <v>958.15499999999997</v>
      </c>
      <c r="HP183">
        <v>19.7121</v>
      </c>
      <c r="HQ183">
        <v>102.506</v>
      </c>
      <c r="HR183">
        <v>103.376</v>
      </c>
    </row>
    <row r="184" spans="1:226" x14ac:dyDescent="0.2">
      <c r="A184">
        <v>168</v>
      </c>
      <c r="B184">
        <v>1657471566.5999999</v>
      </c>
      <c r="C184">
        <v>1345.0999999046301</v>
      </c>
      <c r="D184" t="s">
        <v>695</v>
      </c>
      <c r="E184" t="s">
        <v>696</v>
      </c>
      <c r="F184">
        <v>5</v>
      </c>
      <c r="G184" t="s">
        <v>584</v>
      </c>
      <c r="H184" t="s">
        <v>354</v>
      </c>
      <c r="I184">
        <v>1657471564.0999999</v>
      </c>
      <c r="J184">
        <f t="shared" si="68"/>
        <v>9.3628095561008751E-3</v>
      </c>
      <c r="K184">
        <f t="shared" si="69"/>
        <v>9.362809556100876</v>
      </c>
      <c r="L184">
        <f t="shared" si="70"/>
        <v>34.055015751607939</v>
      </c>
      <c r="M184">
        <f t="shared" si="71"/>
        <v>899.42933333333303</v>
      </c>
      <c r="N184">
        <f t="shared" si="72"/>
        <v>721.32577375308108</v>
      </c>
      <c r="O184">
        <f t="shared" si="73"/>
        <v>50.737566315742058</v>
      </c>
      <c r="P184">
        <f t="shared" si="74"/>
        <v>63.265250053223582</v>
      </c>
      <c r="Q184">
        <f t="shared" si="75"/>
        <v>0.39878807082597412</v>
      </c>
      <c r="R184">
        <f t="shared" si="76"/>
        <v>2.8596124346454213</v>
      </c>
      <c r="S184">
        <f t="shared" si="77"/>
        <v>0.37026885558014733</v>
      </c>
      <c r="T184">
        <f t="shared" si="78"/>
        <v>0.23381018634390729</v>
      </c>
      <c r="U184">
        <f t="shared" si="79"/>
        <v>321.52499699999998</v>
      </c>
      <c r="V184">
        <f t="shared" si="80"/>
        <v>26.758111939979866</v>
      </c>
      <c r="W184">
        <f t="shared" si="81"/>
        <v>26.758111939979866</v>
      </c>
      <c r="X184">
        <f t="shared" si="82"/>
        <v>3.5286258945169959</v>
      </c>
      <c r="Y184">
        <f t="shared" si="83"/>
        <v>49.869839989807843</v>
      </c>
      <c r="Z184">
        <f t="shared" si="84"/>
        <v>1.8175829459707755</v>
      </c>
      <c r="AA184">
        <f t="shared" si="85"/>
        <v>3.6446536550793911</v>
      </c>
      <c r="AB184">
        <f t="shared" si="86"/>
        <v>1.7110429485462204</v>
      </c>
      <c r="AC184">
        <f t="shared" si="87"/>
        <v>-412.89990142404861</v>
      </c>
      <c r="AD184">
        <f t="shared" si="88"/>
        <v>84.944410736751536</v>
      </c>
      <c r="AE184">
        <f t="shared" si="89"/>
        <v>6.4128179320727181</v>
      </c>
      <c r="AF184">
        <f t="shared" si="90"/>
        <v>-1.7675755224388467E-2</v>
      </c>
      <c r="AG184">
        <f t="shared" si="91"/>
        <v>62.03150563931041</v>
      </c>
      <c r="AH184">
        <f t="shared" si="92"/>
        <v>9.3905766318159394</v>
      </c>
      <c r="AI184">
        <f t="shared" si="93"/>
        <v>34.055015751607939</v>
      </c>
      <c r="AJ184">
        <v>966.29371088413495</v>
      </c>
      <c r="AK184">
        <v>930.11161212121203</v>
      </c>
      <c r="AL184">
        <v>3.4120454102333202</v>
      </c>
      <c r="AM184">
        <v>65.516252302760904</v>
      </c>
      <c r="AN184">
        <f t="shared" si="94"/>
        <v>9.362809556100876</v>
      </c>
      <c r="AO184">
        <v>19.6281275449752</v>
      </c>
      <c r="AP184">
        <v>25.8295472727273</v>
      </c>
      <c r="AQ184">
        <v>-1.0744753626780799E-3</v>
      </c>
      <c r="AR184">
        <v>77.464005483615594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37081.422948260988</v>
      </c>
      <c r="AX184">
        <f t="shared" si="98"/>
        <v>2000.06</v>
      </c>
      <c r="AY184">
        <f t="shared" si="99"/>
        <v>1681.2501</v>
      </c>
      <c r="AZ184">
        <f t="shared" si="100"/>
        <v>0.84059983200503985</v>
      </c>
      <c r="BA184">
        <f t="shared" si="101"/>
        <v>0.16075767576972691</v>
      </c>
      <c r="BB184">
        <v>3.3969999999999998</v>
      </c>
      <c r="BC184">
        <v>0.5</v>
      </c>
      <c r="BD184" t="s">
        <v>355</v>
      </c>
      <c r="BE184">
        <v>2</v>
      </c>
      <c r="BF184" t="b">
        <v>1</v>
      </c>
      <c r="BG184">
        <v>1657471564.0999999</v>
      </c>
      <c r="BH184">
        <v>899.42933333333303</v>
      </c>
      <c r="BI184">
        <v>947.31144444444396</v>
      </c>
      <c r="BJ184">
        <v>25.840211111111099</v>
      </c>
      <c r="BK184">
        <v>19.625166666666701</v>
      </c>
      <c r="BL184">
        <v>888.848444444444</v>
      </c>
      <c r="BM184">
        <v>25.421566666666699</v>
      </c>
      <c r="BN184">
        <v>500.00433333333302</v>
      </c>
      <c r="BO184">
        <v>70.300888888888906</v>
      </c>
      <c r="BP184">
        <v>3.8433733333333303E-2</v>
      </c>
      <c r="BQ184">
        <v>27.309100000000001</v>
      </c>
      <c r="BR184">
        <v>26.062388888888901</v>
      </c>
      <c r="BS184">
        <v>999.9</v>
      </c>
      <c r="BT184">
        <v>0</v>
      </c>
      <c r="BU184">
        <v>0</v>
      </c>
      <c r="BV184">
        <v>9985</v>
      </c>
      <c r="BW184">
        <v>0</v>
      </c>
      <c r="BX184">
        <v>377.52444444444399</v>
      </c>
      <c r="BY184">
        <v>-47.882055555555603</v>
      </c>
      <c r="BZ184">
        <v>923.28711111111102</v>
      </c>
      <c r="CA184">
        <v>966.27477777777801</v>
      </c>
      <c r="CB184">
        <v>6.21502</v>
      </c>
      <c r="CC184">
        <v>947.31144444444396</v>
      </c>
      <c r="CD184">
        <v>19.625166666666701</v>
      </c>
      <c r="CE184">
        <v>1.8165888888888899</v>
      </c>
      <c r="CF184">
        <v>1.3796666666666699</v>
      </c>
      <c r="CG184">
        <v>15.9302777777778</v>
      </c>
      <c r="CH184">
        <v>11.6959777777778</v>
      </c>
      <c r="CI184">
        <v>2000.06</v>
      </c>
      <c r="CJ184">
        <v>0.98000699999999996</v>
      </c>
      <c r="CK184">
        <v>1.9993400000000001E-2</v>
      </c>
      <c r="CL184">
        <v>0</v>
      </c>
      <c r="CM184">
        <v>2.1901000000000002</v>
      </c>
      <c r="CN184">
        <v>0</v>
      </c>
      <c r="CO184">
        <v>8679.4788888888907</v>
      </c>
      <c r="CP184">
        <v>17300.677777777801</v>
      </c>
      <c r="CQ184">
        <v>41.194000000000003</v>
      </c>
      <c r="CR184">
        <v>40.770666666666699</v>
      </c>
      <c r="CS184">
        <v>40.75</v>
      </c>
      <c r="CT184">
        <v>39.659444444444397</v>
      </c>
      <c r="CU184">
        <v>40.395666666666699</v>
      </c>
      <c r="CV184">
        <v>1960.07</v>
      </c>
      <c r="CW184">
        <v>39.99</v>
      </c>
      <c r="CX184">
        <v>0</v>
      </c>
      <c r="CY184">
        <v>1657471540.7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-4.0000000000000001E-3</v>
      </c>
      <c r="DH184">
        <v>8.7509999999999994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-47.422780000000003</v>
      </c>
      <c r="DO184">
        <v>-2.5285260787992301</v>
      </c>
      <c r="DP184">
        <v>0.45586939862201697</v>
      </c>
      <c r="DQ184">
        <v>0</v>
      </c>
      <c r="DR184">
        <v>6.23102775</v>
      </c>
      <c r="DS184">
        <v>-0.23497249530957001</v>
      </c>
      <c r="DT184">
        <v>3.6530950404246303E-2</v>
      </c>
      <c r="DU184">
        <v>0</v>
      </c>
      <c r="DV184">
        <v>0</v>
      </c>
      <c r="DW184">
        <v>2</v>
      </c>
      <c r="DX184" t="s">
        <v>401</v>
      </c>
      <c r="DY184">
        <v>2.9738600000000002</v>
      </c>
      <c r="DZ184">
        <v>2.6923300000000001</v>
      </c>
      <c r="EA184">
        <v>0.123179</v>
      </c>
      <c r="EB184">
        <v>0.12823399999999999</v>
      </c>
      <c r="EC184">
        <v>8.5779300000000003E-2</v>
      </c>
      <c r="ED184">
        <v>7.1272199999999994E-2</v>
      </c>
      <c r="EE184">
        <v>34218.699999999997</v>
      </c>
      <c r="EF184">
        <v>37240.1</v>
      </c>
      <c r="EG184">
        <v>35362.5</v>
      </c>
      <c r="EH184">
        <v>38739.300000000003</v>
      </c>
      <c r="EI184">
        <v>45826.400000000001</v>
      </c>
      <c r="EJ184">
        <v>51927.9</v>
      </c>
      <c r="EK184">
        <v>55248.7</v>
      </c>
      <c r="EL184">
        <v>62089.7</v>
      </c>
      <c r="EM184">
        <v>1.9965999999999999</v>
      </c>
      <c r="EN184">
        <v>2.1392000000000002</v>
      </c>
      <c r="EO184">
        <v>7.9721200000000006E-2</v>
      </c>
      <c r="EP184">
        <v>0</v>
      </c>
      <c r="EQ184">
        <v>24.7469</v>
      </c>
      <c r="ER184">
        <v>999.9</v>
      </c>
      <c r="ES184">
        <v>43.786000000000001</v>
      </c>
      <c r="ET184">
        <v>32.890999999999998</v>
      </c>
      <c r="EU184">
        <v>31.274899999999999</v>
      </c>
      <c r="EV184">
        <v>53.143099999999997</v>
      </c>
      <c r="EW184">
        <v>38.553699999999999</v>
      </c>
      <c r="EX184">
        <v>2</v>
      </c>
      <c r="EY184">
        <v>-0.111646</v>
      </c>
      <c r="EZ184">
        <v>7.0348599999999997E-2</v>
      </c>
      <c r="FA184">
        <v>20.150099999999998</v>
      </c>
      <c r="FB184">
        <v>5.1993200000000002</v>
      </c>
      <c r="FC184">
        <v>12.0052</v>
      </c>
      <c r="FD184">
        <v>4.976</v>
      </c>
      <c r="FE184">
        <v>3.2936000000000001</v>
      </c>
      <c r="FF184">
        <v>9999</v>
      </c>
      <c r="FG184">
        <v>9999</v>
      </c>
      <c r="FH184">
        <v>9999</v>
      </c>
      <c r="FI184">
        <v>580.70000000000005</v>
      </c>
      <c r="FJ184">
        <v>1.86307</v>
      </c>
      <c r="FK184">
        <v>1.86795</v>
      </c>
      <c r="FL184">
        <v>1.86768</v>
      </c>
      <c r="FM184">
        <v>1.8687400000000001</v>
      </c>
      <c r="FN184">
        <v>1.8696600000000001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10.638</v>
      </c>
      <c r="GF184">
        <v>0.41789999999999999</v>
      </c>
      <c r="GG184">
        <v>4.1105</v>
      </c>
      <c r="GH184">
        <v>7.67244E-3</v>
      </c>
      <c r="GI184">
        <v>-4.3099900000000001E-7</v>
      </c>
      <c r="GJ184">
        <v>-1.23938E-11</v>
      </c>
      <c r="GK184">
        <v>-0.116349886799232</v>
      </c>
      <c r="GL184">
        <v>-1.24571880312714E-2</v>
      </c>
      <c r="GM184">
        <v>1.4289494627965E-3</v>
      </c>
      <c r="GN184">
        <v>-4.3703736857135599E-6</v>
      </c>
      <c r="GO184">
        <v>13</v>
      </c>
      <c r="GP184">
        <v>1891</v>
      </c>
      <c r="GQ184">
        <v>2</v>
      </c>
      <c r="GR184">
        <v>33</v>
      </c>
      <c r="GS184">
        <v>2633.3</v>
      </c>
      <c r="GT184">
        <v>2633.3</v>
      </c>
      <c r="GU184">
        <v>2.5732400000000002</v>
      </c>
      <c r="GV184">
        <v>2.6257299999999999</v>
      </c>
      <c r="GW184">
        <v>2.2485400000000002</v>
      </c>
      <c r="GX184">
        <v>2.7612299999999999</v>
      </c>
      <c r="GY184">
        <v>1.9958499999999999</v>
      </c>
      <c r="GZ184">
        <v>2.3571800000000001</v>
      </c>
      <c r="HA184">
        <v>35.429099999999998</v>
      </c>
      <c r="HB184">
        <v>15.0076</v>
      </c>
      <c r="HC184">
        <v>18</v>
      </c>
      <c r="HD184">
        <v>502.02600000000001</v>
      </c>
      <c r="HE184">
        <v>597.22299999999996</v>
      </c>
      <c r="HF184">
        <v>24.924099999999999</v>
      </c>
      <c r="HG184">
        <v>25.951599999999999</v>
      </c>
      <c r="HH184">
        <v>29.999400000000001</v>
      </c>
      <c r="HI184">
        <v>25.9771</v>
      </c>
      <c r="HJ184">
        <v>25.9222</v>
      </c>
      <c r="HK184">
        <v>51.501100000000001</v>
      </c>
      <c r="HL184">
        <v>34.579500000000003</v>
      </c>
      <c r="HM184">
        <v>0</v>
      </c>
      <c r="HN184">
        <v>24.906500000000001</v>
      </c>
      <c r="HO184">
        <v>971.60699999999997</v>
      </c>
      <c r="HP184">
        <v>19.758800000000001</v>
      </c>
      <c r="HQ184">
        <v>102.509</v>
      </c>
      <c r="HR184">
        <v>103.379</v>
      </c>
    </row>
    <row r="185" spans="1:226" x14ac:dyDescent="0.2">
      <c r="A185">
        <v>169</v>
      </c>
      <c r="B185">
        <v>1657471571.5999999</v>
      </c>
      <c r="C185">
        <v>1350.0999999046301</v>
      </c>
      <c r="D185" t="s">
        <v>697</v>
      </c>
      <c r="E185" t="s">
        <v>698</v>
      </c>
      <c r="F185">
        <v>5</v>
      </c>
      <c r="G185" t="s">
        <v>584</v>
      </c>
      <c r="H185" t="s">
        <v>354</v>
      </c>
      <c r="I185">
        <v>1657471568.8</v>
      </c>
      <c r="J185">
        <f t="shared" si="68"/>
        <v>9.3188280067911071E-3</v>
      </c>
      <c r="K185">
        <f t="shared" si="69"/>
        <v>9.3188280067911062</v>
      </c>
      <c r="L185">
        <f t="shared" si="70"/>
        <v>33.171830688319929</v>
      </c>
      <c r="M185">
        <f t="shared" si="71"/>
        <v>915.17679999999996</v>
      </c>
      <c r="N185">
        <f t="shared" si="72"/>
        <v>739.44011392376956</v>
      </c>
      <c r="O185">
        <f t="shared" si="73"/>
        <v>52.011165308777422</v>
      </c>
      <c r="P185">
        <f t="shared" si="74"/>
        <v>64.372233714744155</v>
      </c>
      <c r="Q185">
        <f t="shared" si="75"/>
        <v>0.39662686711446854</v>
      </c>
      <c r="R185">
        <f t="shared" si="76"/>
        <v>2.8611830012559345</v>
      </c>
      <c r="S185">
        <f t="shared" si="77"/>
        <v>0.36841851761829442</v>
      </c>
      <c r="T185">
        <f t="shared" si="78"/>
        <v>0.23262858097584768</v>
      </c>
      <c r="U185">
        <f t="shared" si="79"/>
        <v>321.51414535771568</v>
      </c>
      <c r="V185">
        <f t="shared" si="80"/>
        <v>26.754711600143249</v>
      </c>
      <c r="W185">
        <f t="shared" si="81"/>
        <v>26.754711600143249</v>
      </c>
      <c r="X185">
        <f t="shared" si="82"/>
        <v>3.5279199790169549</v>
      </c>
      <c r="Y185">
        <f t="shared" si="83"/>
        <v>49.880875132131031</v>
      </c>
      <c r="Z185">
        <f t="shared" si="84"/>
        <v>1.8163558845735455</v>
      </c>
      <c r="AA185">
        <f t="shared" si="85"/>
        <v>3.6413873649212105</v>
      </c>
      <c r="AB185">
        <f t="shared" si="86"/>
        <v>1.7115640944434094</v>
      </c>
      <c r="AC185">
        <f t="shared" si="87"/>
        <v>-410.96031509948784</v>
      </c>
      <c r="AD185">
        <f t="shared" si="88"/>
        <v>83.155516665803304</v>
      </c>
      <c r="AE185">
        <f t="shared" si="89"/>
        <v>6.2737338390155406</v>
      </c>
      <c r="AF185">
        <f t="shared" si="90"/>
        <v>-1.6919236953299333E-2</v>
      </c>
      <c r="AG185">
        <f t="shared" si="91"/>
        <v>61.673005777343</v>
      </c>
      <c r="AH185">
        <f t="shared" si="92"/>
        <v>9.3039137228269375</v>
      </c>
      <c r="AI185">
        <f t="shared" si="93"/>
        <v>33.171830688319929</v>
      </c>
      <c r="AJ185">
        <v>982.99895587515903</v>
      </c>
      <c r="AK185">
        <v>947.34095151515203</v>
      </c>
      <c r="AL185">
        <v>3.4357310162158399</v>
      </c>
      <c r="AM185">
        <v>65.516252302760904</v>
      </c>
      <c r="AN185">
        <f t="shared" si="94"/>
        <v>9.3188280067911062</v>
      </c>
      <c r="AO185">
        <v>19.6630095664983</v>
      </c>
      <c r="AP185">
        <v>25.826199393939401</v>
      </c>
      <c r="AQ185">
        <v>9.887235732589639E-4</v>
      </c>
      <c r="AR185">
        <v>77.464005483615594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37111.415883338173</v>
      </c>
      <c r="AX185">
        <f t="shared" si="98"/>
        <v>1999.992</v>
      </c>
      <c r="AY185">
        <f t="shared" si="99"/>
        <v>1681.1929805998527</v>
      </c>
      <c r="AZ185">
        <f t="shared" si="100"/>
        <v>0.84059985269933712</v>
      </c>
      <c r="BA185">
        <f t="shared" si="101"/>
        <v>0.16075771570972069</v>
      </c>
      <c r="BB185">
        <v>3.3969999999999998</v>
      </c>
      <c r="BC185">
        <v>0.5</v>
      </c>
      <c r="BD185" t="s">
        <v>355</v>
      </c>
      <c r="BE185">
        <v>2</v>
      </c>
      <c r="BF185" t="b">
        <v>1</v>
      </c>
      <c r="BG185">
        <v>1657471568.8</v>
      </c>
      <c r="BH185">
        <v>915.17679999999996</v>
      </c>
      <c r="BI185">
        <v>962.86080000000004</v>
      </c>
      <c r="BJ185">
        <v>25.823039999999999</v>
      </c>
      <c r="BK185">
        <v>19.665389999999999</v>
      </c>
      <c r="BL185">
        <v>904.48850000000004</v>
      </c>
      <c r="BM185">
        <v>25.405249999999999</v>
      </c>
      <c r="BN185">
        <v>500.01620000000003</v>
      </c>
      <c r="BO185">
        <v>70.300129999999996</v>
      </c>
      <c r="BP185">
        <v>3.8446889999999997E-2</v>
      </c>
      <c r="BQ185">
        <v>27.293800000000001</v>
      </c>
      <c r="BR185">
        <v>26.055420000000002</v>
      </c>
      <c r="BS185">
        <v>999.9</v>
      </c>
      <c r="BT185">
        <v>0</v>
      </c>
      <c r="BU185">
        <v>0</v>
      </c>
      <c r="BV185">
        <v>9993</v>
      </c>
      <c r="BW185">
        <v>0</v>
      </c>
      <c r="BX185">
        <v>375.96280000000002</v>
      </c>
      <c r="BY185">
        <v>-47.68421</v>
      </c>
      <c r="BZ185">
        <v>939.43579999999997</v>
      </c>
      <c r="CA185">
        <v>982.17570000000001</v>
      </c>
      <c r="CB185">
        <v>6.1576360000000001</v>
      </c>
      <c r="CC185">
        <v>962.86080000000004</v>
      </c>
      <c r="CD185">
        <v>19.665389999999999</v>
      </c>
      <c r="CE185">
        <v>1.815361</v>
      </c>
      <c r="CF185">
        <v>1.3824780000000001</v>
      </c>
      <c r="CG185">
        <v>15.91971</v>
      </c>
      <c r="CH185">
        <v>11.72681</v>
      </c>
      <c r="CI185">
        <v>1999.992</v>
      </c>
      <c r="CJ185">
        <v>0.98000500000000001</v>
      </c>
      <c r="CK185">
        <v>1.9994999999999999E-2</v>
      </c>
      <c r="CL185">
        <v>0</v>
      </c>
      <c r="CM185">
        <v>2.1951700000000001</v>
      </c>
      <c r="CN185">
        <v>0</v>
      </c>
      <c r="CO185">
        <v>8680.2710000000006</v>
      </c>
      <c r="CP185">
        <v>17300.09</v>
      </c>
      <c r="CQ185">
        <v>41.1374</v>
      </c>
      <c r="CR185">
        <v>40.687199999999997</v>
      </c>
      <c r="CS185">
        <v>40.693300000000001</v>
      </c>
      <c r="CT185">
        <v>39.555900000000001</v>
      </c>
      <c r="CU185">
        <v>40.337200000000003</v>
      </c>
      <c r="CV185">
        <v>1960.001</v>
      </c>
      <c r="CW185">
        <v>39.99</v>
      </c>
      <c r="CX185">
        <v>0</v>
      </c>
      <c r="CY185">
        <v>1657471545.5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-4.0000000000000001E-3</v>
      </c>
      <c r="DH185">
        <v>8.7509999999999994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-47.633377500000002</v>
      </c>
      <c r="DO185">
        <v>-0.62899699812378596</v>
      </c>
      <c r="DP185">
        <v>0.39022910609506001</v>
      </c>
      <c r="DQ185">
        <v>0</v>
      </c>
      <c r="DR185">
        <v>6.1965455</v>
      </c>
      <c r="DS185">
        <v>-0.142491557223272</v>
      </c>
      <c r="DT185">
        <v>2.68811954672779E-2</v>
      </c>
      <c r="DU185">
        <v>0</v>
      </c>
      <c r="DV185">
        <v>0</v>
      </c>
      <c r="DW185">
        <v>2</v>
      </c>
      <c r="DX185" t="s">
        <v>401</v>
      </c>
      <c r="DY185">
        <v>2.9738199999999999</v>
      </c>
      <c r="DZ185">
        <v>2.69211</v>
      </c>
      <c r="EA185">
        <v>0.124644</v>
      </c>
      <c r="EB185">
        <v>0.129723</v>
      </c>
      <c r="EC185">
        <v>8.5782600000000001E-2</v>
      </c>
      <c r="ED185">
        <v>7.1403700000000001E-2</v>
      </c>
      <c r="EE185">
        <v>34162.1</v>
      </c>
      <c r="EF185">
        <v>37177</v>
      </c>
      <c r="EG185">
        <v>35362.9</v>
      </c>
      <c r="EH185">
        <v>38739.699999999997</v>
      </c>
      <c r="EI185">
        <v>45826.8</v>
      </c>
      <c r="EJ185">
        <v>51921</v>
      </c>
      <c r="EK185">
        <v>55249.3</v>
      </c>
      <c r="EL185">
        <v>62090.2</v>
      </c>
      <c r="EM185">
        <v>1.9974000000000001</v>
      </c>
      <c r="EN185">
        <v>2.1396000000000002</v>
      </c>
      <c r="EO185">
        <v>7.9423199999999999E-2</v>
      </c>
      <c r="EP185">
        <v>0</v>
      </c>
      <c r="EQ185">
        <v>24.743200000000002</v>
      </c>
      <c r="ER185">
        <v>999.9</v>
      </c>
      <c r="ES185">
        <v>43.761000000000003</v>
      </c>
      <c r="ET185">
        <v>32.890999999999998</v>
      </c>
      <c r="EU185">
        <v>31.258600000000001</v>
      </c>
      <c r="EV185">
        <v>53.243099999999998</v>
      </c>
      <c r="EW185">
        <v>38.549700000000001</v>
      </c>
      <c r="EX185">
        <v>2</v>
      </c>
      <c r="EY185">
        <v>-0.11195099999999999</v>
      </c>
      <c r="EZ185">
        <v>2.7712400000000002E-2</v>
      </c>
      <c r="FA185">
        <v>20.1493</v>
      </c>
      <c r="FB185">
        <v>5.1981200000000003</v>
      </c>
      <c r="FC185">
        <v>12.0052</v>
      </c>
      <c r="FD185">
        <v>4.9752000000000001</v>
      </c>
      <c r="FE185">
        <v>3.2932000000000001</v>
      </c>
      <c r="FF185">
        <v>9999</v>
      </c>
      <c r="FG185">
        <v>9999</v>
      </c>
      <c r="FH185">
        <v>9999</v>
      </c>
      <c r="FI185">
        <v>580.70000000000005</v>
      </c>
      <c r="FJ185">
        <v>1.8629800000000001</v>
      </c>
      <c r="FK185">
        <v>1.8678600000000001</v>
      </c>
      <c r="FL185">
        <v>1.86768</v>
      </c>
      <c r="FM185">
        <v>1.86877</v>
      </c>
      <c r="FN185">
        <v>1.8696299999999999</v>
      </c>
      <c r="FO185">
        <v>1.8656900000000001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10.75</v>
      </c>
      <c r="GF185">
        <v>0.41799999999999998</v>
      </c>
      <c r="GG185">
        <v>4.1105</v>
      </c>
      <c r="GH185">
        <v>7.67244E-3</v>
      </c>
      <c r="GI185">
        <v>-4.3099900000000001E-7</v>
      </c>
      <c r="GJ185">
        <v>-1.23938E-11</v>
      </c>
      <c r="GK185">
        <v>-0.116349886799232</v>
      </c>
      <c r="GL185">
        <v>-1.24571880312714E-2</v>
      </c>
      <c r="GM185">
        <v>1.4289494627965E-3</v>
      </c>
      <c r="GN185">
        <v>-4.3703736857135599E-6</v>
      </c>
      <c r="GO185">
        <v>13</v>
      </c>
      <c r="GP185">
        <v>1891</v>
      </c>
      <c r="GQ185">
        <v>2</v>
      </c>
      <c r="GR185">
        <v>33</v>
      </c>
      <c r="GS185">
        <v>2633.4</v>
      </c>
      <c r="GT185">
        <v>2633.3</v>
      </c>
      <c r="GU185">
        <v>2.6086399999999998</v>
      </c>
      <c r="GV185">
        <v>2.6232899999999999</v>
      </c>
      <c r="GW185">
        <v>2.2485400000000002</v>
      </c>
      <c r="GX185">
        <v>2.7612299999999999</v>
      </c>
      <c r="GY185">
        <v>1.9958499999999999</v>
      </c>
      <c r="GZ185">
        <v>2.36938</v>
      </c>
      <c r="HA185">
        <v>35.405900000000003</v>
      </c>
      <c r="HB185">
        <v>15.016400000000001</v>
      </c>
      <c r="HC185">
        <v>18</v>
      </c>
      <c r="HD185">
        <v>502.49200000000002</v>
      </c>
      <c r="HE185">
        <v>597.45399999999995</v>
      </c>
      <c r="HF185">
        <v>24.867000000000001</v>
      </c>
      <c r="HG185">
        <v>25.942900000000002</v>
      </c>
      <c r="HH185">
        <v>29.999600000000001</v>
      </c>
      <c r="HI185">
        <v>25.970500000000001</v>
      </c>
      <c r="HJ185">
        <v>25.915700000000001</v>
      </c>
      <c r="HK185">
        <v>52.217799999999997</v>
      </c>
      <c r="HL185">
        <v>34.308999999999997</v>
      </c>
      <c r="HM185">
        <v>0</v>
      </c>
      <c r="HN185">
        <v>24.854600000000001</v>
      </c>
      <c r="HO185">
        <v>991.74400000000003</v>
      </c>
      <c r="HP185">
        <v>19.802</v>
      </c>
      <c r="HQ185">
        <v>102.51</v>
      </c>
      <c r="HR185">
        <v>103.38</v>
      </c>
    </row>
    <row r="186" spans="1:226" x14ac:dyDescent="0.2">
      <c r="A186">
        <v>170</v>
      </c>
      <c r="B186">
        <v>1657471576.5999999</v>
      </c>
      <c r="C186">
        <v>1355.0999999046301</v>
      </c>
      <c r="D186" t="s">
        <v>699</v>
      </c>
      <c r="E186" t="s">
        <v>700</v>
      </c>
      <c r="F186">
        <v>5</v>
      </c>
      <c r="G186" t="s">
        <v>584</v>
      </c>
      <c r="H186" t="s">
        <v>354</v>
      </c>
      <c r="I186">
        <v>1657471574.0999999</v>
      </c>
      <c r="J186">
        <f t="shared" si="68"/>
        <v>9.2342439438128903E-3</v>
      </c>
      <c r="K186">
        <f t="shared" si="69"/>
        <v>9.2342439438128903</v>
      </c>
      <c r="L186">
        <f t="shared" si="70"/>
        <v>33.967446956859689</v>
      </c>
      <c r="M186">
        <f t="shared" si="71"/>
        <v>932.74522222222197</v>
      </c>
      <c r="N186">
        <f t="shared" si="72"/>
        <v>751.37668837774413</v>
      </c>
      <c r="O186">
        <f t="shared" si="73"/>
        <v>52.850646597431172</v>
      </c>
      <c r="P186">
        <f t="shared" si="74"/>
        <v>65.607822105236892</v>
      </c>
      <c r="Q186">
        <f t="shared" si="75"/>
        <v>0.39210909397775967</v>
      </c>
      <c r="R186">
        <f t="shared" si="76"/>
        <v>2.8647883715450466</v>
      </c>
      <c r="S186">
        <f t="shared" si="77"/>
        <v>0.36454784883807084</v>
      </c>
      <c r="T186">
        <f t="shared" si="78"/>
        <v>0.23015703081910757</v>
      </c>
      <c r="U186">
        <f t="shared" si="79"/>
        <v>321.51708133333329</v>
      </c>
      <c r="V186">
        <f t="shared" si="80"/>
        <v>26.767178079935036</v>
      </c>
      <c r="W186">
        <f t="shared" si="81"/>
        <v>26.767178079935036</v>
      </c>
      <c r="X186">
        <f t="shared" si="82"/>
        <v>3.5305086411178941</v>
      </c>
      <c r="Y186">
        <f t="shared" si="83"/>
        <v>49.916224103300173</v>
      </c>
      <c r="Z186">
        <f t="shared" si="84"/>
        <v>1.8165107125155617</v>
      </c>
      <c r="AA186">
        <f t="shared" si="85"/>
        <v>3.6391188339012697</v>
      </c>
      <c r="AB186">
        <f t="shared" si="86"/>
        <v>1.7139979286023324</v>
      </c>
      <c r="AC186">
        <f t="shared" si="87"/>
        <v>-407.23015792214846</v>
      </c>
      <c r="AD186">
        <f t="shared" si="88"/>
        <v>79.692616135342348</v>
      </c>
      <c r="AE186">
        <f t="shared" si="89"/>
        <v>6.0049604250767414</v>
      </c>
      <c r="AF186">
        <f t="shared" si="90"/>
        <v>-1.5500028396104426E-2</v>
      </c>
      <c r="AG186">
        <f t="shared" si="91"/>
        <v>62.738677072649033</v>
      </c>
      <c r="AH186">
        <f t="shared" si="92"/>
        <v>9.2418360348231356</v>
      </c>
      <c r="AI186">
        <f t="shared" si="93"/>
        <v>33.967446956859689</v>
      </c>
      <c r="AJ186">
        <v>1000.88976789721</v>
      </c>
      <c r="AK186">
        <v>964.46122424242401</v>
      </c>
      <c r="AL186">
        <v>3.49503286898572</v>
      </c>
      <c r="AM186">
        <v>65.516252302760904</v>
      </c>
      <c r="AN186">
        <f t="shared" si="94"/>
        <v>9.2342439438128903</v>
      </c>
      <c r="AO186">
        <v>19.692938647925299</v>
      </c>
      <c r="AP186">
        <v>25.830421212121198</v>
      </c>
      <c r="AQ186">
        <v>-6.0001165929082501E-3</v>
      </c>
      <c r="AR186">
        <v>77.464005483615594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37177.286260449167</v>
      </c>
      <c r="AX186">
        <f t="shared" si="98"/>
        <v>2000.01</v>
      </c>
      <c r="AY186">
        <f t="shared" si="99"/>
        <v>1681.2081333333333</v>
      </c>
      <c r="AZ186">
        <f t="shared" si="100"/>
        <v>0.84059986366734829</v>
      </c>
      <c r="BA186">
        <f t="shared" si="101"/>
        <v>0.16075773687798225</v>
      </c>
      <c r="BB186">
        <v>3.3969999999999998</v>
      </c>
      <c r="BC186">
        <v>0.5</v>
      </c>
      <c r="BD186" t="s">
        <v>355</v>
      </c>
      <c r="BE186">
        <v>2</v>
      </c>
      <c r="BF186" t="b">
        <v>1</v>
      </c>
      <c r="BG186">
        <v>1657471574.0999999</v>
      </c>
      <c r="BH186">
        <v>932.74522222222197</v>
      </c>
      <c r="BI186">
        <v>981.223555555556</v>
      </c>
      <c r="BJ186">
        <v>25.825299999999999</v>
      </c>
      <c r="BK186">
        <v>19.708922222222199</v>
      </c>
      <c r="BL186">
        <v>921.93722222222198</v>
      </c>
      <c r="BM186">
        <v>25.407399999999999</v>
      </c>
      <c r="BN186">
        <v>500.03033333333298</v>
      </c>
      <c r="BO186">
        <v>70.300222222222203</v>
      </c>
      <c r="BP186">
        <v>3.8194466666666697E-2</v>
      </c>
      <c r="BQ186">
        <v>27.283166666666698</v>
      </c>
      <c r="BR186">
        <v>26.056466666666701</v>
      </c>
      <c r="BS186">
        <v>999.9</v>
      </c>
      <c r="BT186">
        <v>0</v>
      </c>
      <c r="BU186">
        <v>0</v>
      </c>
      <c r="BV186">
        <v>10011.1111111111</v>
      </c>
      <c r="BW186">
        <v>0</v>
      </c>
      <c r="BX186">
        <v>374.16055555555602</v>
      </c>
      <c r="BY186">
        <v>-48.478366666666702</v>
      </c>
      <c r="BZ186">
        <v>957.47222222222194</v>
      </c>
      <c r="CA186">
        <v>1000.95233333333</v>
      </c>
      <c r="CB186">
        <v>6.1163744444444399</v>
      </c>
      <c r="CC186">
        <v>981.223555555556</v>
      </c>
      <c r="CD186">
        <v>19.708922222222199</v>
      </c>
      <c r="CE186">
        <v>1.8155266666666701</v>
      </c>
      <c r="CF186">
        <v>1.38554222222222</v>
      </c>
      <c r="CG186">
        <v>15.921099999999999</v>
      </c>
      <c r="CH186">
        <v>11.7603222222222</v>
      </c>
      <c r="CI186">
        <v>2000.01</v>
      </c>
      <c r="CJ186">
        <v>0.98000433333333303</v>
      </c>
      <c r="CK186">
        <v>1.9995533333333301E-2</v>
      </c>
      <c r="CL186">
        <v>0</v>
      </c>
      <c r="CM186">
        <v>2.2794666666666701</v>
      </c>
      <c r="CN186">
        <v>0</v>
      </c>
      <c r="CO186">
        <v>8680.1544444444407</v>
      </c>
      <c r="CP186">
        <v>17300.266666666699</v>
      </c>
      <c r="CQ186">
        <v>41.069000000000003</v>
      </c>
      <c r="CR186">
        <v>40.625</v>
      </c>
      <c r="CS186">
        <v>40.631888888888902</v>
      </c>
      <c r="CT186">
        <v>39.444222222222201</v>
      </c>
      <c r="CU186">
        <v>40.270666666666699</v>
      </c>
      <c r="CV186">
        <v>1960.0188888888899</v>
      </c>
      <c r="CW186">
        <v>39.991111111111103</v>
      </c>
      <c r="CX186">
        <v>0</v>
      </c>
      <c r="CY186">
        <v>1657471550.3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-4.0000000000000001E-3</v>
      </c>
      <c r="DH186">
        <v>8.7509999999999994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-47.809537499999998</v>
      </c>
      <c r="DO186">
        <v>-2.3854682926828801</v>
      </c>
      <c r="DP186">
        <v>0.48521175824968399</v>
      </c>
      <c r="DQ186">
        <v>0</v>
      </c>
      <c r="DR186">
        <v>6.1829852499999998</v>
      </c>
      <c r="DS186">
        <v>-0.37798908067543402</v>
      </c>
      <c r="DT186">
        <v>4.06540641872064E-2</v>
      </c>
      <c r="DU186">
        <v>0</v>
      </c>
      <c r="DV186">
        <v>0</v>
      </c>
      <c r="DW186">
        <v>2</v>
      </c>
      <c r="DX186" t="s">
        <v>401</v>
      </c>
      <c r="DY186">
        <v>2.9742000000000002</v>
      </c>
      <c r="DZ186">
        <v>2.6922899999999998</v>
      </c>
      <c r="EA186">
        <v>0.12614900000000001</v>
      </c>
      <c r="EB186">
        <v>0.131161</v>
      </c>
      <c r="EC186">
        <v>8.5788100000000006E-2</v>
      </c>
      <c r="ED186">
        <v>7.1535600000000005E-2</v>
      </c>
      <c r="EE186">
        <v>34103.300000000003</v>
      </c>
      <c r="EF186">
        <v>37115.4</v>
      </c>
      <c r="EG186">
        <v>35362.9</v>
      </c>
      <c r="EH186">
        <v>38739.4</v>
      </c>
      <c r="EI186">
        <v>45826.1</v>
      </c>
      <c r="EJ186">
        <v>51913.599999999999</v>
      </c>
      <c r="EK186">
        <v>55248.800000000003</v>
      </c>
      <c r="EL186">
        <v>62090.2</v>
      </c>
      <c r="EM186">
        <v>1.9974000000000001</v>
      </c>
      <c r="EN186">
        <v>2.1398000000000001</v>
      </c>
      <c r="EO186">
        <v>7.8827099999999997E-2</v>
      </c>
      <c r="EP186">
        <v>0</v>
      </c>
      <c r="EQ186">
        <v>24.7407</v>
      </c>
      <c r="ER186">
        <v>999.9</v>
      </c>
      <c r="ES186">
        <v>43.761000000000003</v>
      </c>
      <c r="ET186">
        <v>32.890999999999998</v>
      </c>
      <c r="EU186">
        <v>31.258600000000001</v>
      </c>
      <c r="EV186">
        <v>53.043100000000003</v>
      </c>
      <c r="EW186">
        <v>38.477600000000002</v>
      </c>
      <c r="EX186">
        <v>2</v>
      </c>
      <c r="EY186">
        <v>-0.11268300000000001</v>
      </c>
      <c r="EZ186">
        <v>5.69717E-2</v>
      </c>
      <c r="FA186">
        <v>20.150099999999998</v>
      </c>
      <c r="FB186">
        <v>5.1993200000000002</v>
      </c>
      <c r="FC186">
        <v>12.006399999999999</v>
      </c>
      <c r="FD186">
        <v>4.976</v>
      </c>
      <c r="FE186">
        <v>3.2930000000000001</v>
      </c>
      <c r="FF186">
        <v>9999</v>
      </c>
      <c r="FG186">
        <v>9999</v>
      </c>
      <c r="FH186">
        <v>9999</v>
      </c>
      <c r="FI186">
        <v>580.70000000000005</v>
      </c>
      <c r="FJ186">
        <v>1.8629800000000001</v>
      </c>
      <c r="FK186">
        <v>1.8678900000000001</v>
      </c>
      <c r="FL186">
        <v>1.86768</v>
      </c>
      <c r="FM186">
        <v>1.86877</v>
      </c>
      <c r="FN186">
        <v>1.8696600000000001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10.866</v>
      </c>
      <c r="GF186">
        <v>0.41810000000000003</v>
      </c>
      <c r="GG186">
        <v>4.1105</v>
      </c>
      <c r="GH186">
        <v>7.67244E-3</v>
      </c>
      <c r="GI186">
        <v>-4.3099900000000001E-7</v>
      </c>
      <c r="GJ186">
        <v>-1.23938E-11</v>
      </c>
      <c r="GK186">
        <v>-0.116349886799232</v>
      </c>
      <c r="GL186">
        <v>-1.24571880312714E-2</v>
      </c>
      <c r="GM186">
        <v>1.4289494627965E-3</v>
      </c>
      <c r="GN186">
        <v>-4.3703736857135599E-6</v>
      </c>
      <c r="GO186">
        <v>13</v>
      </c>
      <c r="GP186">
        <v>1891</v>
      </c>
      <c r="GQ186">
        <v>2</v>
      </c>
      <c r="GR186">
        <v>33</v>
      </c>
      <c r="GS186">
        <v>2633.4</v>
      </c>
      <c r="GT186">
        <v>2633.4</v>
      </c>
      <c r="GU186">
        <v>2.6428199999999999</v>
      </c>
      <c r="GV186">
        <v>2.6220699999999999</v>
      </c>
      <c r="GW186">
        <v>2.2485400000000002</v>
      </c>
      <c r="GX186">
        <v>2.7612299999999999</v>
      </c>
      <c r="GY186">
        <v>1.9958499999999999</v>
      </c>
      <c r="GZ186">
        <v>2.3840300000000001</v>
      </c>
      <c r="HA186">
        <v>35.405900000000003</v>
      </c>
      <c r="HB186">
        <v>15.016400000000001</v>
      </c>
      <c r="HC186">
        <v>18</v>
      </c>
      <c r="HD186">
        <v>502.43200000000002</v>
      </c>
      <c r="HE186">
        <v>597.53300000000002</v>
      </c>
      <c r="HF186">
        <v>24.822700000000001</v>
      </c>
      <c r="HG186">
        <v>25.936299999999999</v>
      </c>
      <c r="HH186">
        <v>29.999500000000001</v>
      </c>
      <c r="HI186">
        <v>25.963999999999999</v>
      </c>
      <c r="HJ186">
        <v>25.909199999999998</v>
      </c>
      <c r="HK186">
        <v>52.886099999999999</v>
      </c>
      <c r="HL186">
        <v>34.308999999999997</v>
      </c>
      <c r="HM186">
        <v>0</v>
      </c>
      <c r="HN186">
        <v>24.798999999999999</v>
      </c>
      <c r="HO186">
        <v>1005.24</v>
      </c>
      <c r="HP186">
        <v>19.840499999999999</v>
      </c>
      <c r="HQ186">
        <v>102.509</v>
      </c>
      <c r="HR186">
        <v>103.38</v>
      </c>
    </row>
    <row r="187" spans="1:226" x14ac:dyDescent="0.2">
      <c r="A187">
        <v>171</v>
      </c>
      <c r="B187">
        <v>1657471581.0999999</v>
      </c>
      <c r="C187">
        <v>1359.5999999046301</v>
      </c>
      <c r="D187" t="s">
        <v>701</v>
      </c>
      <c r="E187" t="s">
        <v>702</v>
      </c>
      <c r="F187">
        <v>5</v>
      </c>
      <c r="G187" t="s">
        <v>584</v>
      </c>
      <c r="H187" t="s">
        <v>354</v>
      </c>
      <c r="I187">
        <v>1657471578.54444</v>
      </c>
      <c r="J187">
        <f t="shared" si="68"/>
        <v>9.2191963089530392E-3</v>
      </c>
      <c r="K187">
        <f t="shared" si="69"/>
        <v>9.2191963089530393</v>
      </c>
      <c r="L187">
        <f t="shared" si="70"/>
        <v>33.844369725254261</v>
      </c>
      <c r="M187">
        <f t="shared" si="71"/>
        <v>947.67933333333303</v>
      </c>
      <c r="N187">
        <f t="shared" si="72"/>
        <v>766.1471757379677</v>
      </c>
      <c r="O187">
        <f t="shared" si="73"/>
        <v>53.890790630346579</v>
      </c>
      <c r="P187">
        <f t="shared" si="74"/>
        <v>66.659762190182747</v>
      </c>
      <c r="Q187">
        <f t="shared" si="75"/>
        <v>0.39174426599145623</v>
      </c>
      <c r="R187">
        <f t="shared" si="76"/>
        <v>2.8648346280302426</v>
      </c>
      <c r="S187">
        <f t="shared" si="77"/>
        <v>0.36423276644264896</v>
      </c>
      <c r="T187">
        <f t="shared" si="78"/>
        <v>0.22995606834360688</v>
      </c>
      <c r="U187">
        <f t="shared" si="79"/>
        <v>321.51364766666683</v>
      </c>
      <c r="V187">
        <f t="shared" si="80"/>
        <v>26.762345663324062</v>
      </c>
      <c r="W187">
        <f t="shared" si="81"/>
        <v>26.762345663324062</v>
      </c>
      <c r="X187">
        <f t="shared" si="82"/>
        <v>3.529504993998934</v>
      </c>
      <c r="Y187">
        <f t="shared" si="83"/>
        <v>49.949147796938966</v>
      </c>
      <c r="Z187">
        <f t="shared" si="84"/>
        <v>1.816770379872102</v>
      </c>
      <c r="AA187">
        <f t="shared" si="85"/>
        <v>3.6372399930783987</v>
      </c>
      <c r="AB187">
        <f t="shared" si="86"/>
        <v>1.712734614126832</v>
      </c>
      <c r="AC187">
        <f t="shared" si="87"/>
        <v>-406.56655722482901</v>
      </c>
      <c r="AD187">
        <f t="shared" si="88"/>
        <v>79.079397651697121</v>
      </c>
      <c r="AE187">
        <f t="shared" si="89"/>
        <v>5.9582507536124574</v>
      </c>
      <c r="AF187">
        <f t="shared" si="90"/>
        <v>-1.5261152852616533E-2</v>
      </c>
      <c r="AG187">
        <f t="shared" si="91"/>
        <v>62.051805249636971</v>
      </c>
      <c r="AH187">
        <f t="shared" si="92"/>
        <v>9.1914135524436915</v>
      </c>
      <c r="AI187">
        <f t="shared" si="93"/>
        <v>33.844369725254261</v>
      </c>
      <c r="AJ187">
        <v>1015.94468299969</v>
      </c>
      <c r="AK187">
        <v>979.85781818181795</v>
      </c>
      <c r="AL187">
        <v>3.4245736259603698</v>
      </c>
      <c r="AM187">
        <v>65.516252302760904</v>
      </c>
      <c r="AN187">
        <f t="shared" si="94"/>
        <v>9.2191963089530393</v>
      </c>
      <c r="AO187">
        <v>19.717387419402598</v>
      </c>
      <c r="AP187">
        <v>25.8201242424242</v>
      </c>
      <c r="AQ187">
        <v>-2.2608441943921601E-4</v>
      </c>
      <c r="AR187">
        <v>77.464005483615594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37179.240964220604</v>
      </c>
      <c r="AX187">
        <f t="shared" si="98"/>
        <v>1999.98888888889</v>
      </c>
      <c r="AY187">
        <f t="shared" si="99"/>
        <v>1681.1903666666676</v>
      </c>
      <c r="AZ187">
        <f t="shared" si="100"/>
        <v>0.84059985333251852</v>
      </c>
      <c r="BA187">
        <f t="shared" si="101"/>
        <v>0.16075771693176072</v>
      </c>
      <c r="BB187">
        <v>3.3969999999999998</v>
      </c>
      <c r="BC187">
        <v>0.5</v>
      </c>
      <c r="BD187" t="s">
        <v>355</v>
      </c>
      <c r="BE187">
        <v>2</v>
      </c>
      <c r="BF187" t="b">
        <v>1</v>
      </c>
      <c r="BG187">
        <v>1657471578.54444</v>
      </c>
      <c r="BH187">
        <v>947.67933333333303</v>
      </c>
      <c r="BI187">
        <v>995.75488888888901</v>
      </c>
      <c r="BJ187">
        <v>25.828411111111102</v>
      </c>
      <c r="BK187">
        <v>19.745100000000001</v>
      </c>
      <c r="BL187">
        <v>936.77</v>
      </c>
      <c r="BM187">
        <v>25.410344444444402</v>
      </c>
      <c r="BN187">
        <v>500.003777777778</v>
      </c>
      <c r="BO187">
        <v>70.301855555555505</v>
      </c>
      <c r="BP187">
        <v>3.8142211111111102E-2</v>
      </c>
      <c r="BQ187">
        <v>27.274355555555601</v>
      </c>
      <c r="BR187">
        <v>26.049811111111101</v>
      </c>
      <c r="BS187">
        <v>999.9</v>
      </c>
      <c r="BT187">
        <v>0</v>
      </c>
      <c r="BU187">
        <v>0</v>
      </c>
      <c r="BV187">
        <v>10011.1111111111</v>
      </c>
      <c r="BW187">
        <v>0</v>
      </c>
      <c r="BX187">
        <v>367.75777777777802</v>
      </c>
      <c r="BY187">
        <v>-48.075322222222198</v>
      </c>
      <c r="BZ187">
        <v>972.80533333333301</v>
      </c>
      <c r="CA187">
        <v>1015.81222222222</v>
      </c>
      <c r="CB187">
        <v>6.0833044444444404</v>
      </c>
      <c r="CC187">
        <v>995.75488888888901</v>
      </c>
      <c r="CD187">
        <v>19.745100000000001</v>
      </c>
      <c r="CE187">
        <v>1.81578555555556</v>
      </c>
      <c r="CF187">
        <v>1.38811888888889</v>
      </c>
      <c r="CG187">
        <v>15.9233444444444</v>
      </c>
      <c r="CH187">
        <v>11.7884333333333</v>
      </c>
      <c r="CI187">
        <v>1999.98888888889</v>
      </c>
      <c r="CJ187">
        <v>0.98000388888888901</v>
      </c>
      <c r="CK187">
        <v>1.99958888888889E-2</v>
      </c>
      <c r="CL187">
        <v>0</v>
      </c>
      <c r="CM187">
        <v>2.3385111111111101</v>
      </c>
      <c r="CN187">
        <v>0</v>
      </c>
      <c r="CO187">
        <v>8674.8122222222191</v>
      </c>
      <c r="CP187">
        <v>17300.099999999999</v>
      </c>
      <c r="CQ187">
        <v>41.013777777777797</v>
      </c>
      <c r="CR187">
        <v>40.569000000000003</v>
      </c>
      <c r="CS187">
        <v>40.590000000000003</v>
      </c>
      <c r="CT187">
        <v>39.347111111111097</v>
      </c>
      <c r="CU187">
        <v>40.215000000000003</v>
      </c>
      <c r="CV187">
        <v>1959.99888888889</v>
      </c>
      <c r="CW187">
        <v>39.99</v>
      </c>
      <c r="CX187">
        <v>0</v>
      </c>
      <c r="CY187">
        <v>1657471555.0999999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-4.0000000000000001E-3</v>
      </c>
      <c r="DH187">
        <v>8.7509999999999994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-47.987987500000003</v>
      </c>
      <c r="DO187">
        <v>-1.6230405253281099</v>
      </c>
      <c r="DP187">
        <v>0.43651811656992001</v>
      </c>
      <c r="DQ187">
        <v>0</v>
      </c>
      <c r="DR187">
        <v>6.1525732499999997</v>
      </c>
      <c r="DS187">
        <v>-0.49715065666041802</v>
      </c>
      <c r="DT187">
        <v>5.0377329196152301E-2</v>
      </c>
      <c r="DU187">
        <v>0</v>
      </c>
      <c r="DV187">
        <v>0</v>
      </c>
      <c r="DW187">
        <v>2</v>
      </c>
      <c r="DX187" t="s">
        <v>401</v>
      </c>
      <c r="DY187">
        <v>2.9739599999999999</v>
      </c>
      <c r="DZ187">
        <v>2.6925300000000001</v>
      </c>
      <c r="EA187">
        <v>0.12746199999999999</v>
      </c>
      <c r="EB187">
        <v>0.132441</v>
      </c>
      <c r="EC187">
        <v>8.5778199999999999E-2</v>
      </c>
      <c r="ED187">
        <v>7.1798699999999993E-2</v>
      </c>
      <c r="EE187">
        <v>34052.699999999997</v>
      </c>
      <c r="EF187">
        <v>37061.300000000003</v>
      </c>
      <c r="EG187">
        <v>35363.4</v>
      </c>
      <c r="EH187">
        <v>38739.9</v>
      </c>
      <c r="EI187">
        <v>45826.9</v>
      </c>
      <c r="EJ187">
        <v>51899.4</v>
      </c>
      <c r="EK187">
        <v>55249.1</v>
      </c>
      <c r="EL187">
        <v>62090.8</v>
      </c>
      <c r="EM187">
        <v>1.9976</v>
      </c>
      <c r="EN187">
        <v>2.1402000000000001</v>
      </c>
      <c r="EO187">
        <v>7.8737699999999994E-2</v>
      </c>
      <c r="EP187">
        <v>0</v>
      </c>
      <c r="EQ187">
        <v>24.738600000000002</v>
      </c>
      <c r="ER187">
        <v>999.9</v>
      </c>
      <c r="ES187">
        <v>43.737000000000002</v>
      </c>
      <c r="ET187">
        <v>32.890999999999998</v>
      </c>
      <c r="EU187">
        <v>31.236799999999999</v>
      </c>
      <c r="EV187">
        <v>53.173099999999998</v>
      </c>
      <c r="EW187">
        <v>38.4495</v>
      </c>
      <c r="EX187">
        <v>2</v>
      </c>
      <c r="EY187">
        <v>-0.113354</v>
      </c>
      <c r="EZ187">
        <v>8.8300699999999996E-2</v>
      </c>
      <c r="FA187">
        <v>20.149799999999999</v>
      </c>
      <c r="FB187">
        <v>5.1993200000000002</v>
      </c>
      <c r="FC187">
        <v>12.0052</v>
      </c>
      <c r="FD187">
        <v>4.9756</v>
      </c>
      <c r="FE187">
        <v>3.2932000000000001</v>
      </c>
      <c r="FF187">
        <v>9999</v>
      </c>
      <c r="FG187">
        <v>9999</v>
      </c>
      <c r="FH187">
        <v>9999</v>
      </c>
      <c r="FI187">
        <v>580.70000000000005</v>
      </c>
      <c r="FJ187">
        <v>1.8630100000000001</v>
      </c>
      <c r="FK187">
        <v>1.8678600000000001</v>
      </c>
      <c r="FL187">
        <v>1.86768</v>
      </c>
      <c r="FM187">
        <v>1.8688</v>
      </c>
      <c r="FN187">
        <v>1.8696600000000001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10.967000000000001</v>
      </c>
      <c r="GF187">
        <v>0.41770000000000002</v>
      </c>
      <c r="GG187">
        <v>4.1105</v>
      </c>
      <c r="GH187">
        <v>7.67244E-3</v>
      </c>
      <c r="GI187">
        <v>-4.3099900000000001E-7</v>
      </c>
      <c r="GJ187">
        <v>-1.23938E-11</v>
      </c>
      <c r="GK187">
        <v>-0.116349886799232</v>
      </c>
      <c r="GL187">
        <v>-1.24571880312714E-2</v>
      </c>
      <c r="GM187">
        <v>1.4289494627965E-3</v>
      </c>
      <c r="GN187">
        <v>-4.3703736857135599E-6</v>
      </c>
      <c r="GO187">
        <v>13</v>
      </c>
      <c r="GP187">
        <v>1891</v>
      </c>
      <c r="GQ187">
        <v>2</v>
      </c>
      <c r="GR187">
        <v>33</v>
      </c>
      <c r="GS187">
        <v>2633.5</v>
      </c>
      <c r="GT187">
        <v>2633.5</v>
      </c>
      <c r="GU187">
        <v>2.67334</v>
      </c>
      <c r="GV187">
        <v>2.6245099999999999</v>
      </c>
      <c r="GW187">
        <v>2.2485400000000002</v>
      </c>
      <c r="GX187">
        <v>2.7612299999999999</v>
      </c>
      <c r="GY187">
        <v>1.9958499999999999</v>
      </c>
      <c r="GZ187">
        <v>2.3767100000000001</v>
      </c>
      <c r="HA187">
        <v>35.3827</v>
      </c>
      <c r="HB187">
        <v>15.016400000000001</v>
      </c>
      <c r="HC187">
        <v>18</v>
      </c>
      <c r="HD187">
        <v>502.50299999999999</v>
      </c>
      <c r="HE187">
        <v>597.76300000000003</v>
      </c>
      <c r="HF187">
        <v>24.773499999999999</v>
      </c>
      <c r="HG187">
        <v>25.9298</v>
      </c>
      <c r="HH187">
        <v>29.999500000000001</v>
      </c>
      <c r="HI187">
        <v>25.9574</v>
      </c>
      <c r="HJ187">
        <v>25.902699999999999</v>
      </c>
      <c r="HK187">
        <v>53.487099999999998</v>
      </c>
      <c r="HL187">
        <v>34.028500000000001</v>
      </c>
      <c r="HM187">
        <v>0</v>
      </c>
      <c r="HN187">
        <v>24.745999999999999</v>
      </c>
      <c r="HO187">
        <v>1025.3399999999999</v>
      </c>
      <c r="HP187">
        <v>19.877600000000001</v>
      </c>
      <c r="HQ187">
        <v>102.51</v>
      </c>
      <c r="HR187">
        <v>103.381</v>
      </c>
    </row>
    <row r="188" spans="1:226" x14ac:dyDescent="0.2">
      <c r="A188">
        <v>172</v>
      </c>
      <c r="B188">
        <v>1657471586.5999999</v>
      </c>
      <c r="C188">
        <v>1365.0999999046301</v>
      </c>
      <c r="D188" t="s">
        <v>703</v>
      </c>
      <c r="E188" t="s">
        <v>704</v>
      </c>
      <c r="F188">
        <v>5</v>
      </c>
      <c r="G188" t="s">
        <v>584</v>
      </c>
      <c r="H188" t="s">
        <v>354</v>
      </c>
      <c r="I188">
        <v>1657471583.8499999</v>
      </c>
      <c r="J188">
        <f t="shared" si="68"/>
        <v>9.1826901300980333E-3</v>
      </c>
      <c r="K188">
        <f t="shared" si="69"/>
        <v>9.1826901300980328</v>
      </c>
      <c r="L188">
        <f t="shared" si="70"/>
        <v>34.294267704184087</v>
      </c>
      <c r="M188">
        <f t="shared" si="71"/>
        <v>965.30330000000004</v>
      </c>
      <c r="N188">
        <f t="shared" si="72"/>
        <v>780.84374602518687</v>
      </c>
      <c r="O188">
        <f t="shared" si="73"/>
        <v>54.924146773479947</v>
      </c>
      <c r="P188">
        <f t="shared" si="74"/>
        <v>67.898936759127707</v>
      </c>
      <c r="Q188">
        <f t="shared" si="75"/>
        <v>0.39068115170669199</v>
      </c>
      <c r="R188">
        <f t="shared" si="76"/>
        <v>2.8670837510140883</v>
      </c>
      <c r="S188">
        <f t="shared" si="77"/>
        <v>0.36333303787489757</v>
      </c>
      <c r="T188">
        <f t="shared" si="78"/>
        <v>0.22938053581425832</v>
      </c>
      <c r="U188">
        <f t="shared" si="79"/>
        <v>321.5128674</v>
      </c>
      <c r="V188">
        <f t="shared" si="80"/>
        <v>26.75797830606238</v>
      </c>
      <c r="W188">
        <f t="shared" si="81"/>
        <v>26.75797830606238</v>
      </c>
      <c r="X188">
        <f t="shared" si="82"/>
        <v>3.528598149593428</v>
      </c>
      <c r="Y188">
        <f t="shared" si="83"/>
        <v>50.037418096297657</v>
      </c>
      <c r="Z188">
        <f t="shared" si="84"/>
        <v>1.8184437924145767</v>
      </c>
      <c r="AA188">
        <f t="shared" si="85"/>
        <v>3.6341679119313435</v>
      </c>
      <c r="AB188">
        <f t="shared" si="86"/>
        <v>1.7101543571788513</v>
      </c>
      <c r="AC188">
        <f t="shared" si="87"/>
        <v>-404.95663473732327</v>
      </c>
      <c r="AD188">
        <f t="shared" si="88"/>
        <v>77.588329054246913</v>
      </c>
      <c r="AE188">
        <f t="shared" si="89"/>
        <v>5.8407713348500847</v>
      </c>
      <c r="AF188">
        <f t="shared" si="90"/>
        <v>-1.4666948226249588E-2</v>
      </c>
      <c r="AG188">
        <f t="shared" si="91"/>
        <v>63.041531778763762</v>
      </c>
      <c r="AH188">
        <f t="shared" si="92"/>
        <v>9.0922627792782009</v>
      </c>
      <c r="AI188">
        <f t="shared" si="93"/>
        <v>34.294267704184087</v>
      </c>
      <c r="AJ188">
        <v>1035.5306418074899</v>
      </c>
      <c r="AK188">
        <v>998.81994545454495</v>
      </c>
      <c r="AL188">
        <v>3.5087083915841402</v>
      </c>
      <c r="AM188">
        <v>65.516252302760904</v>
      </c>
      <c r="AN188">
        <f t="shared" si="94"/>
        <v>9.1826901300980328</v>
      </c>
      <c r="AO188">
        <v>19.837414348294001</v>
      </c>
      <c r="AP188">
        <v>25.865433939393899</v>
      </c>
      <c r="AQ188">
        <v>1.12654577528191E-2</v>
      </c>
      <c r="AR188">
        <v>77.464005483615594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37221.288277289277</v>
      </c>
      <c r="AX188">
        <f t="shared" si="98"/>
        <v>1999.9839999999999</v>
      </c>
      <c r="AY188">
        <f t="shared" si="99"/>
        <v>1681.1862599999999</v>
      </c>
      <c r="AZ188">
        <f t="shared" si="100"/>
        <v>0.84059985479883836</v>
      </c>
      <c r="BA188">
        <f t="shared" si="101"/>
        <v>0.16075771976175809</v>
      </c>
      <c r="BB188">
        <v>3.3969999999999998</v>
      </c>
      <c r="BC188">
        <v>0.5</v>
      </c>
      <c r="BD188" t="s">
        <v>355</v>
      </c>
      <c r="BE188">
        <v>2</v>
      </c>
      <c r="BF188" t="b">
        <v>1</v>
      </c>
      <c r="BG188">
        <v>1657471583.8499999</v>
      </c>
      <c r="BH188">
        <v>965.30330000000004</v>
      </c>
      <c r="BI188">
        <v>1014.095</v>
      </c>
      <c r="BJ188">
        <v>25.85239</v>
      </c>
      <c r="BK188">
        <v>19.83501</v>
      </c>
      <c r="BL188">
        <v>954.27480000000003</v>
      </c>
      <c r="BM188">
        <v>25.433150000000001</v>
      </c>
      <c r="BN188">
        <v>500.01710000000003</v>
      </c>
      <c r="BO188">
        <v>70.301310000000001</v>
      </c>
      <c r="BP188">
        <v>3.8174760000000002E-2</v>
      </c>
      <c r="BQ188">
        <v>27.25994</v>
      </c>
      <c r="BR188">
        <v>26.03154</v>
      </c>
      <c r="BS188">
        <v>999.9</v>
      </c>
      <c r="BT188">
        <v>0</v>
      </c>
      <c r="BU188">
        <v>0</v>
      </c>
      <c r="BV188">
        <v>10022.5</v>
      </c>
      <c r="BW188">
        <v>0</v>
      </c>
      <c r="BX188">
        <v>368.41430000000003</v>
      </c>
      <c r="BY188">
        <v>-48.791159999999998</v>
      </c>
      <c r="BZ188">
        <v>990.92129999999997</v>
      </c>
      <c r="CA188">
        <v>1034.616</v>
      </c>
      <c r="CB188">
        <v>6.0173759999999996</v>
      </c>
      <c r="CC188">
        <v>1014.095</v>
      </c>
      <c r="CD188">
        <v>19.83501</v>
      </c>
      <c r="CE188">
        <v>1.8174570000000001</v>
      </c>
      <c r="CF188">
        <v>1.3944270000000001</v>
      </c>
      <c r="CG188">
        <v>15.93774</v>
      </c>
      <c r="CH188">
        <v>11.85716</v>
      </c>
      <c r="CI188">
        <v>1999.9839999999999</v>
      </c>
      <c r="CJ188">
        <v>0.98000299999999996</v>
      </c>
      <c r="CK188">
        <v>1.99966E-2</v>
      </c>
      <c r="CL188">
        <v>0</v>
      </c>
      <c r="CM188">
        <v>2.3603000000000001</v>
      </c>
      <c r="CN188">
        <v>0</v>
      </c>
      <c r="CO188">
        <v>8677.2780000000002</v>
      </c>
      <c r="CP188">
        <v>17300.05</v>
      </c>
      <c r="CQ188">
        <v>40.949599999999997</v>
      </c>
      <c r="CR188">
        <v>40.5124</v>
      </c>
      <c r="CS188">
        <v>40.549599999999998</v>
      </c>
      <c r="CT188">
        <v>39.224800000000002</v>
      </c>
      <c r="CU188">
        <v>40.149799999999999</v>
      </c>
      <c r="CV188">
        <v>1959.9939999999999</v>
      </c>
      <c r="CW188">
        <v>39.99</v>
      </c>
      <c r="CX188">
        <v>0</v>
      </c>
      <c r="CY188">
        <v>1657471560.5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-4.0000000000000001E-3</v>
      </c>
      <c r="DH188">
        <v>8.7509999999999994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-48.199122500000001</v>
      </c>
      <c r="DO188">
        <v>-2.8817504690431801</v>
      </c>
      <c r="DP188">
        <v>0.51620969938945405</v>
      </c>
      <c r="DQ188">
        <v>0</v>
      </c>
      <c r="DR188">
        <v>6.1011217499999999</v>
      </c>
      <c r="DS188">
        <v>-0.60559103189494501</v>
      </c>
      <c r="DT188">
        <v>6.23958456905385E-2</v>
      </c>
      <c r="DU188">
        <v>0</v>
      </c>
      <c r="DV188">
        <v>0</v>
      </c>
      <c r="DW188">
        <v>2</v>
      </c>
      <c r="DX188" t="s">
        <v>401</v>
      </c>
      <c r="DY188">
        <v>2.9733700000000001</v>
      </c>
      <c r="DZ188">
        <v>2.6924399999999999</v>
      </c>
      <c r="EA188">
        <v>0.12906799999999999</v>
      </c>
      <c r="EB188">
        <v>0.13403999999999999</v>
      </c>
      <c r="EC188">
        <v>8.5865899999999995E-2</v>
      </c>
      <c r="ED188">
        <v>7.1798399999999998E-2</v>
      </c>
      <c r="EE188">
        <v>33990.5</v>
      </c>
      <c r="EF188">
        <v>36993.800000000003</v>
      </c>
      <c r="EG188">
        <v>35363.9</v>
      </c>
      <c r="EH188">
        <v>38740.699999999997</v>
      </c>
      <c r="EI188">
        <v>45823.5</v>
      </c>
      <c r="EJ188">
        <v>51900.6</v>
      </c>
      <c r="EK188">
        <v>55250.3</v>
      </c>
      <c r="EL188">
        <v>62092.1</v>
      </c>
      <c r="EM188">
        <v>1.9972000000000001</v>
      </c>
      <c r="EN188">
        <v>2.1404000000000001</v>
      </c>
      <c r="EO188">
        <v>7.8827099999999997E-2</v>
      </c>
      <c r="EP188">
        <v>0</v>
      </c>
      <c r="EQ188">
        <v>24.734500000000001</v>
      </c>
      <c r="ER188">
        <v>999.9</v>
      </c>
      <c r="ES188">
        <v>43.713000000000001</v>
      </c>
      <c r="ET188">
        <v>32.871000000000002</v>
      </c>
      <c r="EU188">
        <v>31.1877</v>
      </c>
      <c r="EV188">
        <v>52.823099999999997</v>
      </c>
      <c r="EW188">
        <v>38.509599999999999</v>
      </c>
      <c r="EX188">
        <v>2</v>
      </c>
      <c r="EY188">
        <v>-0.114248</v>
      </c>
      <c r="EZ188">
        <v>-1.26362E-2</v>
      </c>
      <c r="FA188">
        <v>20.150099999999998</v>
      </c>
      <c r="FB188">
        <v>5.20052</v>
      </c>
      <c r="FC188">
        <v>12.004</v>
      </c>
      <c r="FD188">
        <v>4.9756</v>
      </c>
      <c r="FE188">
        <v>3.2930000000000001</v>
      </c>
      <c r="FF188">
        <v>9999</v>
      </c>
      <c r="FG188">
        <v>9999</v>
      </c>
      <c r="FH188">
        <v>9999</v>
      </c>
      <c r="FI188">
        <v>580.70000000000005</v>
      </c>
      <c r="FJ188">
        <v>1.8629800000000001</v>
      </c>
      <c r="FK188">
        <v>1.86795</v>
      </c>
      <c r="FL188">
        <v>1.86768</v>
      </c>
      <c r="FM188">
        <v>1.86877</v>
      </c>
      <c r="FN188">
        <v>1.8696600000000001</v>
      </c>
      <c r="FO188">
        <v>1.8656900000000001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11.092000000000001</v>
      </c>
      <c r="GF188">
        <v>0.41980000000000001</v>
      </c>
      <c r="GG188">
        <v>4.1105</v>
      </c>
      <c r="GH188">
        <v>7.67244E-3</v>
      </c>
      <c r="GI188">
        <v>-4.3099900000000001E-7</v>
      </c>
      <c r="GJ188">
        <v>-1.23938E-11</v>
      </c>
      <c r="GK188">
        <v>-0.116349886799232</v>
      </c>
      <c r="GL188">
        <v>-1.24571880312714E-2</v>
      </c>
      <c r="GM188">
        <v>1.4289494627965E-3</v>
      </c>
      <c r="GN188">
        <v>-4.3703736857135599E-6</v>
      </c>
      <c r="GO188">
        <v>13</v>
      </c>
      <c r="GP188">
        <v>1891</v>
      </c>
      <c r="GQ188">
        <v>2</v>
      </c>
      <c r="GR188">
        <v>33</v>
      </c>
      <c r="GS188">
        <v>2633.6</v>
      </c>
      <c r="GT188">
        <v>2633.6</v>
      </c>
      <c r="GU188">
        <v>2.7111800000000001</v>
      </c>
      <c r="GV188">
        <v>2.6281699999999999</v>
      </c>
      <c r="GW188">
        <v>2.2485400000000002</v>
      </c>
      <c r="GX188">
        <v>2.7600099999999999</v>
      </c>
      <c r="GY188">
        <v>1.9958499999999999</v>
      </c>
      <c r="GZ188">
        <v>2.3547400000000001</v>
      </c>
      <c r="HA188">
        <v>35.3827</v>
      </c>
      <c r="HB188">
        <v>15.0076</v>
      </c>
      <c r="HC188">
        <v>18</v>
      </c>
      <c r="HD188">
        <v>502.17899999999997</v>
      </c>
      <c r="HE188">
        <v>597.84199999999998</v>
      </c>
      <c r="HF188">
        <v>24.7194</v>
      </c>
      <c r="HG188">
        <v>25.920999999999999</v>
      </c>
      <c r="HH188">
        <v>29.999400000000001</v>
      </c>
      <c r="HI188">
        <v>25.950900000000001</v>
      </c>
      <c r="HJ188">
        <v>25.8962</v>
      </c>
      <c r="HK188">
        <v>54.265500000000003</v>
      </c>
      <c r="HL188">
        <v>34.028500000000001</v>
      </c>
      <c r="HM188">
        <v>0</v>
      </c>
      <c r="HN188">
        <v>24.715</v>
      </c>
      <c r="HO188">
        <v>1038.75</v>
      </c>
      <c r="HP188">
        <v>19.884499999999999</v>
      </c>
      <c r="HQ188">
        <v>102.512</v>
      </c>
      <c r="HR188">
        <v>103.383</v>
      </c>
    </row>
    <row r="189" spans="1:226" x14ac:dyDescent="0.2">
      <c r="A189">
        <v>173</v>
      </c>
      <c r="B189">
        <v>1657471591.5999999</v>
      </c>
      <c r="C189">
        <v>1370.0999999046301</v>
      </c>
      <c r="D189" t="s">
        <v>705</v>
      </c>
      <c r="E189" t="s">
        <v>706</v>
      </c>
      <c r="F189">
        <v>5</v>
      </c>
      <c r="G189" t="s">
        <v>584</v>
      </c>
      <c r="H189" t="s">
        <v>354</v>
      </c>
      <c r="I189">
        <v>1657471589.0999999</v>
      </c>
      <c r="J189">
        <f t="shared" si="68"/>
        <v>9.1211442173420101E-3</v>
      </c>
      <c r="K189">
        <f t="shared" si="69"/>
        <v>9.1211442173420103</v>
      </c>
      <c r="L189">
        <f t="shared" si="70"/>
        <v>34.567924004521366</v>
      </c>
      <c r="M189">
        <f t="shared" si="71"/>
        <v>983.03433333333305</v>
      </c>
      <c r="N189">
        <f t="shared" si="72"/>
        <v>795.63105838231911</v>
      </c>
      <c r="O189">
        <f t="shared" si="73"/>
        <v>55.96371847178046</v>
      </c>
      <c r="P189">
        <f t="shared" si="74"/>
        <v>69.145436316445839</v>
      </c>
      <c r="Q189">
        <f t="shared" si="75"/>
        <v>0.38775869943061814</v>
      </c>
      <c r="R189">
        <f t="shared" si="76"/>
        <v>2.8618137426376986</v>
      </c>
      <c r="S189">
        <f t="shared" si="77"/>
        <v>0.36075714112258384</v>
      </c>
      <c r="T189">
        <f t="shared" si="78"/>
        <v>0.22774231555875601</v>
      </c>
      <c r="U189">
        <f t="shared" si="79"/>
        <v>321.52269552562086</v>
      </c>
      <c r="V189">
        <f t="shared" si="80"/>
        <v>26.764245786893234</v>
      </c>
      <c r="W189">
        <f t="shared" si="81"/>
        <v>26.764245786893234</v>
      </c>
      <c r="X189">
        <f t="shared" si="82"/>
        <v>3.5298996019313775</v>
      </c>
      <c r="Y189">
        <f t="shared" si="83"/>
        <v>50.083305807584168</v>
      </c>
      <c r="Z189">
        <f t="shared" si="84"/>
        <v>1.8191210830020867</v>
      </c>
      <c r="AA189">
        <f t="shared" si="85"/>
        <v>3.6321905147216049</v>
      </c>
      <c r="AB189">
        <f t="shared" si="86"/>
        <v>1.7107785189292908</v>
      </c>
      <c r="AC189">
        <f t="shared" si="87"/>
        <v>-402.24245998478267</v>
      </c>
      <c r="AD189">
        <f t="shared" si="88"/>
        <v>75.046267421478873</v>
      </c>
      <c r="AE189">
        <f t="shared" si="89"/>
        <v>5.6597252185429543</v>
      </c>
      <c r="AF189">
        <f t="shared" si="90"/>
        <v>-1.3771819139961394E-2</v>
      </c>
      <c r="AG189">
        <f t="shared" si="91"/>
        <v>61.954862169083576</v>
      </c>
      <c r="AH189">
        <f t="shared" si="92"/>
        <v>9.1229926331471596</v>
      </c>
      <c r="AI189">
        <f t="shared" si="93"/>
        <v>34.567924004521366</v>
      </c>
      <c r="AJ189">
        <v>1052.01867034784</v>
      </c>
      <c r="AK189">
        <v>1015.7878181818199</v>
      </c>
      <c r="AL189">
        <v>3.32741010942856</v>
      </c>
      <c r="AM189">
        <v>65.516252302760904</v>
      </c>
      <c r="AN189">
        <f t="shared" si="94"/>
        <v>9.1211442173420103</v>
      </c>
      <c r="AO189">
        <v>19.828613493992101</v>
      </c>
      <c r="AP189">
        <v>25.858952121212099</v>
      </c>
      <c r="AQ189">
        <v>1.36901847040808E-3</v>
      </c>
      <c r="AR189">
        <v>77.464005483615594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37128.05214227394</v>
      </c>
      <c r="AX189">
        <f t="shared" si="98"/>
        <v>2000.04555555556</v>
      </c>
      <c r="AY189">
        <f t="shared" si="99"/>
        <v>1681.2379686661279</v>
      </c>
      <c r="AZ189">
        <f t="shared" si="100"/>
        <v>0.84059983733676724</v>
      </c>
      <c r="BA189">
        <f t="shared" si="101"/>
        <v>0.16075768605996094</v>
      </c>
      <c r="BB189">
        <v>3.3969999999999998</v>
      </c>
      <c r="BC189">
        <v>0.5</v>
      </c>
      <c r="BD189" t="s">
        <v>355</v>
      </c>
      <c r="BE189">
        <v>2</v>
      </c>
      <c r="BF189" t="b">
        <v>1</v>
      </c>
      <c r="BG189">
        <v>1657471589.0999999</v>
      </c>
      <c r="BH189">
        <v>983.03433333333305</v>
      </c>
      <c r="BI189">
        <v>1031.2166666666701</v>
      </c>
      <c r="BJ189">
        <v>25.862277777777798</v>
      </c>
      <c r="BK189">
        <v>19.824766666666701</v>
      </c>
      <c r="BL189">
        <v>971.88555555555604</v>
      </c>
      <c r="BM189">
        <v>25.4425555555556</v>
      </c>
      <c r="BN189">
        <v>500.02911111111098</v>
      </c>
      <c r="BO189">
        <v>70.300544444444498</v>
      </c>
      <c r="BP189">
        <v>3.8236177777777797E-2</v>
      </c>
      <c r="BQ189">
        <v>27.2506555555556</v>
      </c>
      <c r="BR189">
        <v>26.040877777777801</v>
      </c>
      <c r="BS189">
        <v>999.9</v>
      </c>
      <c r="BT189">
        <v>0</v>
      </c>
      <c r="BU189">
        <v>0</v>
      </c>
      <c r="BV189">
        <v>9996.1111111111095</v>
      </c>
      <c r="BW189">
        <v>0</v>
      </c>
      <c r="BX189">
        <v>372.96899999999999</v>
      </c>
      <c r="BY189">
        <v>-48.182422222222201</v>
      </c>
      <c r="BZ189">
        <v>1009.13222222222</v>
      </c>
      <c r="CA189">
        <v>1052.0733333333301</v>
      </c>
      <c r="CB189">
        <v>6.0374933333333303</v>
      </c>
      <c r="CC189">
        <v>1031.2166666666701</v>
      </c>
      <c r="CD189">
        <v>19.824766666666701</v>
      </c>
      <c r="CE189">
        <v>1.81812888888889</v>
      </c>
      <c r="CF189">
        <v>1.3936933333333299</v>
      </c>
      <c r="CG189">
        <v>15.9435555555556</v>
      </c>
      <c r="CH189">
        <v>11.8491777777778</v>
      </c>
      <c r="CI189">
        <v>2000.04555555556</v>
      </c>
      <c r="CJ189">
        <v>0.98000299999999996</v>
      </c>
      <c r="CK189">
        <v>1.99966E-2</v>
      </c>
      <c r="CL189">
        <v>0</v>
      </c>
      <c r="CM189">
        <v>2.35638888888889</v>
      </c>
      <c r="CN189">
        <v>0</v>
      </c>
      <c r="CO189">
        <v>8675.66</v>
      </c>
      <c r="CP189">
        <v>17300.577777777798</v>
      </c>
      <c r="CQ189">
        <v>40.860999999999997</v>
      </c>
      <c r="CR189">
        <v>40.436999999999998</v>
      </c>
      <c r="CS189">
        <v>40.485999999999997</v>
      </c>
      <c r="CT189">
        <v>39.117888888888899</v>
      </c>
      <c r="CU189">
        <v>40.097000000000001</v>
      </c>
      <c r="CV189">
        <v>1960.0522222222201</v>
      </c>
      <c r="CW189">
        <v>39.99</v>
      </c>
      <c r="CX189">
        <v>0</v>
      </c>
      <c r="CY189">
        <v>1657471565.3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-4.0000000000000001E-3</v>
      </c>
      <c r="DH189">
        <v>8.7509999999999994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-48.380077499999999</v>
      </c>
      <c r="DO189">
        <v>0.32427129455925302</v>
      </c>
      <c r="DP189">
        <v>0.47130259573203098</v>
      </c>
      <c r="DQ189">
        <v>0</v>
      </c>
      <c r="DR189">
        <v>6.0623525000000003</v>
      </c>
      <c r="DS189">
        <v>-0.37235549718574601</v>
      </c>
      <c r="DT189">
        <v>4.6890523069699201E-2</v>
      </c>
      <c r="DU189">
        <v>0</v>
      </c>
      <c r="DV189">
        <v>0</v>
      </c>
      <c r="DW189">
        <v>2</v>
      </c>
      <c r="DX189" t="s">
        <v>401</v>
      </c>
      <c r="DY189">
        <v>2.9742799999999998</v>
      </c>
      <c r="DZ189">
        <v>2.6922100000000002</v>
      </c>
      <c r="EA189">
        <v>0.13050800000000001</v>
      </c>
      <c r="EB189">
        <v>0.13542199999999999</v>
      </c>
      <c r="EC189">
        <v>8.5847699999999999E-2</v>
      </c>
      <c r="ED189">
        <v>7.1775800000000001E-2</v>
      </c>
      <c r="EE189">
        <v>33934.699999999997</v>
      </c>
      <c r="EF189">
        <v>36935.1</v>
      </c>
      <c r="EG189">
        <v>35364.199999999997</v>
      </c>
      <c r="EH189">
        <v>38740.9</v>
      </c>
      <c r="EI189">
        <v>45824.800000000003</v>
      </c>
      <c r="EJ189">
        <v>51902.1</v>
      </c>
      <c r="EK189">
        <v>55250.8</v>
      </c>
      <c r="EL189">
        <v>62092.4</v>
      </c>
      <c r="EM189">
        <v>1.9976</v>
      </c>
      <c r="EN189">
        <v>2.1404000000000001</v>
      </c>
      <c r="EO189">
        <v>8.0168199999999995E-2</v>
      </c>
      <c r="EP189">
        <v>0</v>
      </c>
      <c r="EQ189">
        <v>24.7319</v>
      </c>
      <c r="ER189">
        <v>999.9</v>
      </c>
      <c r="ES189">
        <v>43.688000000000002</v>
      </c>
      <c r="ET189">
        <v>32.871000000000002</v>
      </c>
      <c r="EU189">
        <v>31.171700000000001</v>
      </c>
      <c r="EV189">
        <v>53.103099999999998</v>
      </c>
      <c r="EW189">
        <v>38.473599999999998</v>
      </c>
      <c r="EX189">
        <v>2</v>
      </c>
      <c r="EY189">
        <v>-0.114146</v>
      </c>
      <c r="EZ189">
        <v>1.20479E-2</v>
      </c>
      <c r="FA189">
        <v>20.149999999999999</v>
      </c>
      <c r="FB189">
        <v>5.1993200000000002</v>
      </c>
      <c r="FC189">
        <v>12.006399999999999</v>
      </c>
      <c r="FD189">
        <v>4.9756</v>
      </c>
      <c r="FE189">
        <v>3.2936000000000001</v>
      </c>
      <c r="FF189">
        <v>9999</v>
      </c>
      <c r="FG189">
        <v>9999</v>
      </c>
      <c r="FH189">
        <v>9999</v>
      </c>
      <c r="FI189">
        <v>580.70000000000005</v>
      </c>
      <c r="FJ189">
        <v>1.8629800000000001</v>
      </c>
      <c r="FK189">
        <v>1.86798</v>
      </c>
      <c r="FL189">
        <v>1.86768</v>
      </c>
      <c r="FM189">
        <v>1.86877</v>
      </c>
      <c r="FN189">
        <v>1.8696600000000001</v>
      </c>
      <c r="FO189">
        <v>1.8656900000000001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11.204000000000001</v>
      </c>
      <c r="GF189">
        <v>0.4194</v>
      </c>
      <c r="GG189">
        <v>4.1105</v>
      </c>
      <c r="GH189">
        <v>7.67244E-3</v>
      </c>
      <c r="GI189">
        <v>-4.3099900000000001E-7</v>
      </c>
      <c r="GJ189">
        <v>-1.23938E-11</v>
      </c>
      <c r="GK189">
        <v>-0.116349886799232</v>
      </c>
      <c r="GL189">
        <v>-1.24571880312714E-2</v>
      </c>
      <c r="GM189">
        <v>1.4289494627965E-3</v>
      </c>
      <c r="GN189">
        <v>-4.3703736857135599E-6</v>
      </c>
      <c r="GO189">
        <v>13</v>
      </c>
      <c r="GP189">
        <v>1891</v>
      </c>
      <c r="GQ189">
        <v>2</v>
      </c>
      <c r="GR189">
        <v>33</v>
      </c>
      <c r="GS189">
        <v>2633.7</v>
      </c>
      <c r="GT189">
        <v>2633.7</v>
      </c>
      <c r="GU189">
        <v>2.7404799999999998</v>
      </c>
      <c r="GV189">
        <v>2.6220699999999999</v>
      </c>
      <c r="GW189">
        <v>2.2485400000000002</v>
      </c>
      <c r="GX189">
        <v>2.7612299999999999</v>
      </c>
      <c r="GY189">
        <v>1.9958499999999999</v>
      </c>
      <c r="GZ189">
        <v>2.3889200000000002</v>
      </c>
      <c r="HA189">
        <v>35.3596</v>
      </c>
      <c r="HB189">
        <v>15.016400000000001</v>
      </c>
      <c r="HC189">
        <v>18</v>
      </c>
      <c r="HD189">
        <v>502.38299999999998</v>
      </c>
      <c r="HE189">
        <v>597.77</v>
      </c>
      <c r="HF189">
        <v>24.690999999999999</v>
      </c>
      <c r="HG189">
        <v>25.915400000000002</v>
      </c>
      <c r="HH189">
        <v>29.9998</v>
      </c>
      <c r="HI189">
        <v>25.944299999999998</v>
      </c>
      <c r="HJ189">
        <v>25.889700000000001</v>
      </c>
      <c r="HK189">
        <v>54.878799999999998</v>
      </c>
      <c r="HL189">
        <v>34.028500000000001</v>
      </c>
      <c r="HM189">
        <v>0</v>
      </c>
      <c r="HN189">
        <v>24.676100000000002</v>
      </c>
      <c r="HO189">
        <v>1059.0999999999999</v>
      </c>
      <c r="HP189">
        <v>19.828600000000002</v>
      </c>
      <c r="HQ189">
        <v>102.51300000000001</v>
      </c>
      <c r="HR189">
        <v>103.384</v>
      </c>
    </row>
    <row r="190" spans="1:226" x14ac:dyDescent="0.2">
      <c r="A190">
        <v>174</v>
      </c>
      <c r="B190">
        <v>1657471596.5999999</v>
      </c>
      <c r="C190">
        <v>1375.0999999046301</v>
      </c>
      <c r="D190" t="s">
        <v>707</v>
      </c>
      <c r="E190" t="s">
        <v>708</v>
      </c>
      <c r="F190">
        <v>5</v>
      </c>
      <c r="G190" t="s">
        <v>584</v>
      </c>
      <c r="H190" t="s">
        <v>354</v>
      </c>
      <c r="I190">
        <v>1657471593.8</v>
      </c>
      <c r="J190">
        <f t="shared" si="68"/>
        <v>9.0415481996027995E-3</v>
      </c>
      <c r="K190">
        <f t="shared" si="69"/>
        <v>9.0415481996027989</v>
      </c>
      <c r="L190">
        <f t="shared" si="70"/>
        <v>34.801352994922823</v>
      </c>
      <c r="M190">
        <f t="shared" si="71"/>
        <v>998.34450000000004</v>
      </c>
      <c r="N190">
        <f t="shared" si="72"/>
        <v>807.50450034642483</v>
      </c>
      <c r="O190">
        <f t="shared" si="73"/>
        <v>56.79949284128476</v>
      </c>
      <c r="P190">
        <f t="shared" si="74"/>
        <v>70.223090096165393</v>
      </c>
      <c r="Q190">
        <f t="shared" si="75"/>
        <v>0.38303179117238922</v>
      </c>
      <c r="R190">
        <f t="shared" si="76"/>
        <v>2.863212119733809</v>
      </c>
      <c r="S190">
        <f t="shared" si="77"/>
        <v>0.35667246739808556</v>
      </c>
      <c r="T190">
        <f t="shared" si="78"/>
        <v>0.22513722732044805</v>
      </c>
      <c r="U190">
        <f t="shared" si="79"/>
        <v>321.51162343160621</v>
      </c>
      <c r="V190">
        <f t="shared" si="80"/>
        <v>26.78009507334313</v>
      </c>
      <c r="W190">
        <f t="shared" si="81"/>
        <v>26.78009507334313</v>
      </c>
      <c r="X190">
        <f t="shared" si="82"/>
        <v>3.533192601406173</v>
      </c>
      <c r="Y190">
        <f t="shared" si="83"/>
        <v>50.066481929176362</v>
      </c>
      <c r="Z190">
        <f t="shared" si="84"/>
        <v>1.8179295593062319</v>
      </c>
      <c r="AA190">
        <f t="shared" si="85"/>
        <v>3.6310311594848228</v>
      </c>
      <c r="AB190">
        <f t="shared" si="86"/>
        <v>1.7152630420999411</v>
      </c>
      <c r="AC190">
        <f t="shared" si="87"/>
        <v>-398.73227560248347</v>
      </c>
      <c r="AD190">
        <f t="shared" si="88"/>
        <v>71.795833936778408</v>
      </c>
      <c r="AE190">
        <f t="shared" si="89"/>
        <v>5.4122257309892632</v>
      </c>
      <c r="AF190">
        <f t="shared" si="90"/>
        <v>-1.2592503109559061E-2</v>
      </c>
      <c r="AG190">
        <f t="shared" si="91"/>
        <v>62.374642804438565</v>
      </c>
      <c r="AH190">
        <f t="shared" si="92"/>
        <v>9.1133975553290156</v>
      </c>
      <c r="AI190">
        <f t="shared" si="93"/>
        <v>34.801352994922823</v>
      </c>
      <c r="AJ190">
        <v>1068.94980681426</v>
      </c>
      <c r="AK190">
        <v>1032.51139393939</v>
      </c>
      <c r="AL190">
        <v>3.3402722367983202</v>
      </c>
      <c r="AM190">
        <v>65.516252302760904</v>
      </c>
      <c r="AN190">
        <f t="shared" si="94"/>
        <v>9.0415481996027989</v>
      </c>
      <c r="AO190">
        <v>19.817615514711999</v>
      </c>
      <c r="AP190">
        <v>25.833887878787898</v>
      </c>
      <c r="AQ190">
        <v>-7.5176726389395198E-3</v>
      </c>
      <c r="AR190">
        <v>77.464005483615594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37153.788007417395</v>
      </c>
      <c r="AX190">
        <f t="shared" si="98"/>
        <v>1999.9739999999999</v>
      </c>
      <c r="AY190">
        <f t="shared" si="99"/>
        <v>1681.1780423997959</v>
      </c>
      <c r="AZ190">
        <f t="shared" si="100"/>
        <v>0.84059994899923496</v>
      </c>
      <c r="BA190">
        <f t="shared" si="101"/>
        <v>0.16075790156852351</v>
      </c>
      <c r="BB190">
        <v>3.3969999999999998</v>
      </c>
      <c r="BC190">
        <v>0.5</v>
      </c>
      <c r="BD190" t="s">
        <v>355</v>
      </c>
      <c r="BE190">
        <v>2</v>
      </c>
      <c r="BF190" t="b">
        <v>1</v>
      </c>
      <c r="BG190">
        <v>1657471593.8</v>
      </c>
      <c r="BH190">
        <v>998.34450000000004</v>
      </c>
      <c r="BI190">
        <v>1046.8979999999999</v>
      </c>
      <c r="BJ190">
        <v>25.84506</v>
      </c>
      <c r="BK190">
        <v>19.81409</v>
      </c>
      <c r="BL190">
        <v>987.09259999999995</v>
      </c>
      <c r="BM190">
        <v>25.426200000000001</v>
      </c>
      <c r="BN190">
        <v>500.05380000000002</v>
      </c>
      <c r="BO190">
        <v>70.30153</v>
      </c>
      <c r="BP190">
        <v>3.8007199999999998E-2</v>
      </c>
      <c r="BQ190">
        <v>27.24521</v>
      </c>
      <c r="BR190">
        <v>26.027059999999999</v>
      </c>
      <c r="BS190">
        <v>999.9</v>
      </c>
      <c r="BT190">
        <v>0</v>
      </c>
      <c r="BU190">
        <v>0</v>
      </c>
      <c r="BV190">
        <v>10003</v>
      </c>
      <c r="BW190">
        <v>0</v>
      </c>
      <c r="BX190">
        <v>373.53219999999999</v>
      </c>
      <c r="BY190">
        <v>-48.553019999999997</v>
      </c>
      <c r="BZ190">
        <v>1024.8309999999999</v>
      </c>
      <c r="CA190">
        <v>1068.06</v>
      </c>
      <c r="CB190">
        <v>6.0309840000000001</v>
      </c>
      <c r="CC190">
        <v>1046.8979999999999</v>
      </c>
      <c r="CD190">
        <v>19.81409</v>
      </c>
      <c r="CE190">
        <v>1.8169489999999999</v>
      </c>
      <c r="CF190">
        <v>1.39296</v>
      </c>
      <c r="CG190">
        <v>15.933339999999999</v>
      </c>
      <c r="CH190">
        <v>11.84121</v>
      </c>
      <c r="CI190">
        <v>1999.9739999999999</v>
      </c>
      <c r="CJ190">
        <v>0.98000180000000003</v>
      </c>
      <c r="CK190">
        <v>1.9997879999999999E-2</v>
      </c>
      <c r="CL190">
        <v>0</v>
      </c>
      <c r="CM190">
        <v>2.3563100000000001</v>
      </c>
      <c r="CN190">
        <v>0</v>
      </c>
      <c r="CO190">
        <v>8672.9050000000007</v>
      </c>
      <c r="CP190">
        <v>17299.96</v>
      </c>
      <c r="CQ190">
        <v>40.799599999999998</v>
      </c>
      <c r="CR190">
        <v>40.399799999999999</v>
      </c>
      <c r="CS190">
        <v>40.436999999999998</v>
      </c>
      <c r="CT190">
        <v>39.024799999999999</v>
      </c>
      <c r="CU190">
        <v>40.037199999999999</v>
      </c>
      <c r="CV190">
        <v>1959.9739999999999</v>
      </c>
      <c r="CW190">
        <v>39.996000000000002</v>
      </c>
      <c r="CX190">
        <v>0</v>
      </c>
      <c r="CY190">
        <v>1657471570.7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-4.0000000000000001E-3</v>
      </c>
      <c r="DH190">
        <v>8.7509999999999994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-48.392240000000001</v>
      </c>
      <c r="DO190">
        <v>-0.10239624765472501</v>
      </c>
      <c r="DP190">
        <v>0.477616050190946</v>
      </c>
      <c r="DQ190">
        <v>0</v>
      </c>
      <c r="DR190">
        <v>6.0437252499999996</v>
      </c>
      <c r="DS190">
        <v>-0.18262885553473099</v>
      </c>
      <c r="DT190">
        <v>3.4030668006042701E-2</v>
      </c>
      <c r="DU190">
        <v>0</v>
      </c>
      <c r="DV190">
        <v>0</v>
      </c>
      <c r="DW190">
        <v>2</v>
      </c>
      <c r="DX190" t="s">
        <v>401</v>
      </c>
      <c r="DY190">
        <v>2.9737900000000002</v>
      </c>
      <c r="DZ190">
        <v>2.6918299999999999</v>
      </c>
      <c r="EA190">
        <v>0.131911</v>
      </c>
      <c r="EB190">
        <v>0.136846</v>
      </c>
      <c r="EC190">
        <v>8.5786600000000005E-2</v>
      </c>
      <c r="ED190">
        <v>7.1749400000000005E-2</v>
      </c>
      <c r="EE190">
        <v>33880.5</v>
      </c>
      <c r="EF190">
        <v>36874.800000000003</v>
      </c>
      <c r="EG190">
        <v>35364.699999999997</v>
      </c>
      <c r="EH190">
        <v>38741.4</v>
      </c>
      <c r="EI190">
        <v>45828.7</v>
      </c>
      <c r="EJ190">
        <v>51904.6</v>
      </c>
      <c r="EK190">
        <v>55251.6</v>
      </c>
      <c r="EL190">
        <v>62093.5</v>
      </c>
      <c r="EM190">
        <v>1.9982</v>
      </c>
      <c r="EN190">
        <v>2.141</v>
      </c>
      <c r="EO190">
        <v>7.9870200000000002E-2</v>
      </c>
      <c r="EP190">
        <v>0</v>
      </c>
      <c r="EQ190">
        <v>24.728200000000001</v>
      </c>
      <c r="ER190">
        <v>999.9</v>
      </c>
      <c r="ES190">
        <v>43.688000000000002</v>
      </c>
      <c r="ET190">
        <v>32.871000000000002</v>
      </c>
      <c r="EU190">
        <v>31.168199999999999</v>
      </c>
      <c r="EV190">
        <v>52.963099999999997</v>
      </c>
      <c r="EW190">
        <v>38.453499999999998</v>
      </c>
      <c r="EX190">
        <v>2</v>
      </c>
      <c r="EY190">
        <v>-0.115061</v>
      </c>
      <c r="EZ190">
        <v>-1.20261E-2</v>
      </c>
      <c r="FA190">
        <v>20.150099999999998</v>
      </c>
      <c r="FB190">
        <v>5.1993200000000002</v>
      </c>
      <c r="FC190">
        <v>12.006399999999999</v>
      </c>
      <c r="FD190">
        <v>4.9756</v>
      </c>
      <c r="FE190">
        <v>3.2932000000000001</v>
      </c>
      <c r="FF190">
        <v>9999</v>
      </c>
      <c r="FG190">
        <v>9999</v>
      </c>
      <c r="FH190">
        <v>9999</v>
      </c>
      <c r="FI190">
        <v>580.70000000000005</v>
      </c>
      <c r="FJ190">
        <v>1.8630100000000001</v>
      </c>
      <c r="FK190">
        <v>1.8678900000000001</v>
      </c>
      <c r="FL190">
        <v>1.86768</v>
      </c>
      <c r="FM190">
        <v>1.8687400000000001</v>
      </c>
      <c r="FN190">
        <v>1.8695999999999999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11.311999999999999</v>
      </c>
      <c r="GF190">
        <v>0.41799999999999998</v>
      </c>
      <c r="GG190">
        <v>4.1105</v>
      </c>
      <c r="GH190">
        <v>7.67244E-3</v>
      </c>
      <c r="GI190">
        <v>-4.3099900000000001E-7</v>
      </c>
      <c r="GJ190">
        <v>-1.23938E-11</v>
      </c>
      <c r="GK190">
        <v>-0.116349886799232</v>
      </c>
      <c r="GL190">
        <v>-1.24571880312714E-2</v>
      </c>
      <c r="GM190">
        <v>1.4289494627965E-3</v>
      </c>
      <c r="GN190">
        <v>-4.3703736857135599E-6</v>
      </c>
      <c r="GO190">
        <v>13</v>
      </c>
      <c r="GP190">
        <v>1891</v>
      </c>
      <c r="GQ190">
        <v>2</v>
      </c>
      <c r="GR190">
        <v>33</v>
      </c>
      <c r="GS190">
        <v>2633.8</v>
      </c>
      <c r="GT190">
        <v>2633.8</v>
      </c>
      <c r="GU190">
        <v>2.7783199999999999</v>
      </c>
      <c r="GV190">
        <v>2.6208499999999999</v>
      </c>
      <c r="GW190">
        <v>2.2485400000000002</v>
      </c>
      <c r="GX190">
        <v>2.7612299999999999</v>
      </c>
      <c r="GY190">
        <v>1.9958499999999999</v>
      </c>
      <c r="GZ190">
        <v>2.3913600000000002</v>
      </c>
      <c r="HA190">
        <v>35.3596</v>
      </c>
      <c r="HB190">
        <v>15.016400000000001</v>
      </c>
      <c r="HC190">
        <v>18</v>
      </c>
      <c r="HD190">
        <v>502.697</v>
      </c>
      <c r="HE190">
        <v>598.15099999999995</v>
      </c>
      <c r="HF190">
        <v>24.653500000000001</v>
      </c>
      <c r="HG190">
        <v>25.907900000000001</v>
      </c>
      <c r="HH190">
        <v>29.999600000000001</v>
      </c>
      <c r="HI190">
        <v>25.935600000000001</v>
      </c>
      <c r="HJ190">
        <v>25.883099999999999</v>
      </c>
      <c r="HK190">
        <v>55.5946</v>
      </c>
      <c r="HL190">
        <v>34.028500000000001</v>
      </c>
      <c r="HM190">
        <v>0</v>
      </c>
      <c r="HN190">
        <v>24.643799999999999</v>
      </c>
      <c r="HO190">
        <v>1072.71</v>
      </c>
      <c r="HP190">
        <v>19.832100000000001</v>
      </c>
      <c r="HQ190">
        <v>102.515</v>
      </c>
      <c r="HR190">
        <v>103.38500000000001</v>
      </c>
    </row>
    <row r="191" spans="1:226" x14ac:dyDescent="0.2">
      <c r="A191">
        <v>175</v>
      </c>
      <c r="B191">
        <v>1657471601.5999999</v>
      </c>
      <c r="C191">
        <v>1380.0999999046301</v>
      </c>
      <c r="D191" t="s">
        <v>709</v>
      </c>
      <c r="E191" t="s">
        <v>710</v>
      </c>
      <c r="F191">
        <v>5</v>
      </c>
      <c r="G191" t="s">
        <v>584</v>
      </c>
      <c r="H191" t="s">
        <v>354</v>
      </c>
      <c r="I191">
        <v>1657471599.0999999</v>
      </c>
      <c r="J191">
        <f t="shared" si="68"/>
        <v>9.0090735913792609E-3</v>
      </c>
      <c r="K191">
        <f t="shared" si="69"/>
        <v>9.009073591379261</v>
      </c>
      <c r="L191">
        <f t="shared" si="70"/>
        <v>34.671368795716525</v>
      </c>
      <c r="M191">
        <f t="shared" si="71"/>
        <v>1016.00444444444</v>
      </c>
      <c r="N191">
        <f t="shared" si="72"/>
        <v>824.40136234193426</v>
      </c>
      <c r="O191">
        <f t="shared" si="73"/>
        <v>57.988573799992338</v>
      </c>
      <c r="P191">
        <f t="shared" si="74"/>
        <v>71.46597688826958</v>
      </c>
      <c r="Q191">
        <f t="shared" si="75"/>
        <v>0.38138388426891223</v>
      </c>
      <c r="R191">
        <f t="shared" si="76"/>
        <v>2.8622951625553124</v>
      </c>
      <c r="S191">
        <f t="shared" si="77"/>
        <v>0.35523482588617677</v>
      </c>
      <c r="T191">
        <f t="shared" si="78"/>
        <v>0.22422157305592089</v>
      </c>
      <c r="U191">
        <f t="shared" si="79"/>
        <v>321.52468933333262</v>
      </c>
      <c r="V191">
        <f t="shared" si="80"/>
        <v>26.773471183375211</v>
      </c>
      <c r="W191">
        <f t="shared" si="81"/>
        <v>26.773471183375211</v>
      </c>
      <c r="X191">
        <f t="shared" si="82"/>
        <v>3.5318160325514985</v>
      </c>
      <c r="Y191">
        <f t="shared" si="83"/>
        <v>50.050571235322636</v>
      </c>
      <c r="Z191">
        <f t="shared" si="84"/>
        <v>1.8157343219219724</v>
      </c>
      <c r="AA191">
        <f t="shared" si="85"/>
        <v>3.6277993979028511</v>
      </c>
      <c r="AB191">
        <f t="shared" si="86"/>
        <v>1.7160817106295261</v>
      </c>
      <c r="AC191">
        <f t="shared" si="87"/>
        <v>-397.30014537982538</v>
      </c>
      <c r="AD191">
        <f t="shared" si="88"/>
        <v>70.45132984033657</v>
      </c>
      <c r="AE191">
        <f t="shared" si="89"/>
        <v>5.3119941480249633</v>
      </c>
      <c r="AF191">
        <f t="shared" si="90"/>
        <v>-1.2132058131243184E-2</v>
      </c>
      <c r="AG191">
        <f t="shared" si="91"/>
        <v>62.16528832579543</v>
      </c>
      <c r="AH191">
        <f t="shared" si="92"/>
        <v>9.0870067120370628</v>
      </c>
      <c r="AI191">
        <f t="shared" si="93"/>
        <v>34.671368795716525</v>
      </c>
      <c r="AJ191">
        <v>1086.0142627319501</v>
      </c>
      <c r="AK191">
        <v>1049.62509090909</v>
      </c>
      <c r="AL191">
        <v>3.3501631522028998</v>
      </c>
      <c r="AM191">
        <v>65.516252302760904</v>
      </c>
      <c r="AN191">
        <f t="shared" si="94"/>
        <v>9.009073591379261</v>
      </c>
      <c r="AO191">
        <v>19.804527864252801</v>
      </c>
      <c r="AP191">
        <v>25.797390303030301</v>
      </c>
      <c r="AQ191">
        <v>-6.8735480164037899E-3</v>
      </c>
      <c r="AR191">
        <v>77.464005483615594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37139.255085534154</v>
      </c>
      <c r="AX191">
        <f t="shared" si="98"/>
        <v>2000.0544444444399</v>
      </c>
      <c r="AY191">
        <f t="shared" si="99"/>
        <v>1681.2457333333296</v>
      </c>
      <c r="AZ191">
        <f t="shared" si="100"/>
        <v>0.84059998366711131</v>
      </c>
      <c r="BA191">
        <f t="shared" si="101"/>
        <v>0.16075796847752477</v>
      </c>
      <c r="BB191">
        <v>3.3969999999999998</v>
      </c>
      <c r="BC191">
        <v>0.5</v>
      </c>
      <c r="BD191" t="s">
        <v>355</v>
      </c>
      <c r="BE191">
        <v>2</v>
      </c>
      <c r="BF191" t="b">
        <v>1</v>
      </c>
      <c r="BG191">
        <v>1657471599.0999999</v>
      </c>
      <c r="BH191">
        <v>1016.00444444444</v>
      </c>
      <c r="BI191">
        <v>1064.5122222222201</v>
      </c>
      <c r="BJ191">
        <v>25.813600000000001</v>
      </c>
      <c r="BK191">
        <v>19.799233333333301</v>
      </c>
      <c r="BL191">
        <v>1004.63322222222</v>
      </c>
      <c r="BM191">
        <v>25.396277777777801</v>
      </c>
      <c r="BN191">
        <v>499.99833333333299</v>
      </c>
      <c r="BO191">
        <v>70.301933333333295</v>
      </c>
      <c r="BP191">
        <v>3.8287399999999999E-2</v>
      </c>
      <c r="BQ191">
        <v>27.2300222222222</v>
      </c>
      <c r="BR191">
        <v>26.018599999999999</v>
      </c>
      <c r="BS191">
        <v>999.9</v>
      </c>
      <c r="BT191">
        <v>0</v>
      </c>
      <c r="BU191">
        <v>0</v>
      </c>
      <c r="BV191">
        <v>9998.3333333333303</v>
      </c>
      <c r="BW191">
        <v>0</v>
      </c>
      <c r="BX191">
        <v>374.21944444444398</v>
      </c>
      <c r="BY191">
        <v>-48.5073222222222</v>
      </c>
      <c r="BZ191">
        <v>1042.92444444444</v>
      </c>
      <c r="CA191">
        <v>1086.0133333333299</v>
      </c>
      <c r="CB191">
        <v>6.01436444444444</v>
      </c>
      <c r="CC191">
        <v>1064.5122222222201</v>
      </c>
      <c r="CD191">
        <v>19.799233333333301</v>
      </c>
      <c r="CE191">
        <v>1.8147466666666701</v>
      </c>
      <c r="CF191">
        <v>1.3919244444444401</v>
      </c>
      <c r="CG191">
        <v>15.914388888888899</v>
      </c>
      <c r="CH191">
        <v>11.8299555555556</v>
      </c>
      <c r="CI191">
        <v>2000.0544444444399</v>
      </c>
      <c r="CJ191">
        <v>0.98000166666666699</v>
      </c>
      <c r="CK191">
        <v>1.99980222222222E-2</v>
      </c>
      <c r="CL191">
        <v>0</v>
      </c>
      <c r="CM191">
        <v>2.3527222222222202</v>
      </c>
      <c r="CN191">
        <v>0</v>
      </c>
      <c r="CO191">
        <v>8669.8088888888906</v>
      </c>
      <c r="CP191">
        <v>17300.655555555601</v>
      </c>
      <c r="CQ191">
        <v>40.735999999999997</v>
      </c>
      <c r="CR191">
        <v>40.332999999999998</v>
      </c>
      <c r="CS191">
        <v>40.381888888888902</v>
      </c>
      <c r="CT191">
        <v>38.909444444444397</v>
      </c>
      <c r="CU191">
        <v>39.972000000000001</v>
      </c>
      <c r="CV191">
        <v>1960.0544444444399</v>
      </c>
      <c r="CW191">
        <v>40</v>
      </c>
      <c r="CX191">
        <v>0</v>
      </c>
      <c r="CY191">
        <v>1657471575.5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-4.0000000000000001E-3</v>
      </c>
      <c r="DH191">
        <v>8.7509999999999994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-48.557212499999999</v>
      </c>
      <c r="DO191">
        <v>0.48792157598521202</v>
      </c>
      <c r="DP191">
        <v>0.45847880659170098</v>
      </c>
      <c r="DQ191">
        <v>0</v>
      </c>
      <c r="DR191">
        <v>6.0249379999999997</v>
      </c>
      <c r="DS191">
        <v>-1.12633395872642E-2</v>
      </c>
      <c r="DT191">
        <v>1.2051480033589201E-2</v>
      </c>
      <c r="DU191">
        <v>1</v>
      </c>
      <c r="DV191">
        <v>1</v>
      </c>
      <c r="DW191">
        <v>2</v>
      </c>
      <c r="DX191" t="s">
        <v>357</v>
      </c>
      <c r="DY191">
        <v>2.9733700000000001</v>
      </c>
      <c r="DZ191">
        <v>2.6919200000000001</v>
      </c>
      <c r="EA191">
        <v>0.13330800000000001</v>
      </c>
      <c r="EB191">
        <v>0.13821800000000001</v>
      </c>
      <c r="EC191">
        <v>8.5726700000000003E-2</v>
      </c>
      <c r="ED191">
        <v>7.1707599999999996E-2</v>
      </c>
      <c r="EE191">
        <v>33826.5</v>
      </c>
      <c r="EF191">
        <v>36817.699999999997</v>
      </c>
      <c r="EG191">
        <v>35365.199999999997</v>
      </c>
      <c r="EH191">
        <v>38742.9</v>
      </c>
      <c r="EI191">
        <v>45832.6</v>
      </c>
      <c r="EJ191">
        <v>51908.1</v>
      </c>
      <c r="EK191">
        <v>55252.6</v>
      </c>
      <c r="EL191">
        <v>62094.9</v>
      </c>
      <c r="EM191">
        <v>1.998</v>
      </c>
      <c r="EN191">
        <v>2.1412</v>
      </c>
      <c r="EO191">
        <v>7.9244400000000007E-2</v>
      </c>
      <c r="EP191">
        <v>0</v>
      </c>
      <c r="EQ191">
        <v>24.724</v>
      </c>
      <c r="ER191">
        <v>999.9</v>
      </c>
      <c r="ES191">
        <v>43.664000000000001</v>
      </c>
      <c r="ET191">
        <v>32.860999999999997</v>
      </c>
      <c r="EU191">
        <v>31.136700000000001</v>
      </c>
      <c r="EV191">
        <v>52.943100000000001</v>
      </c>
      <c r="EW191">
        <v>38.493600000000001</v>
      </c>
      <c r="EX191">
        <v>2</v>
      </c>
      <c r="EY191">
        <v>-0.115813</v>
      </c>
      <c r="EZ191">
        <v>-8.3594799999999997E-2</v>
      </c>
      <c r="FA191">
        <v>20.1493</v>
      </c>
      <c r="FB191">
        <v>5.20052</v>
      </c>
      <c r="FC191">
        <v>12.008800000000001</v>
      </c>
      <c r="FD191">
        <v>4.9756</v>
      </c>
      <c r="FE191">
        <v>3.2932000000000001</v>
      </c>
      <c r="FF191">
        <v>9999</v>
      </c>
      <c r="FG191">
        <v>9999</v>
      </c>
      <c r="FH191">
        <v>9999</v>
      </c>
      <c r="FI191">
        <v>580.70000000000005</v>
      </c>
      <c r="FJ191">
        <v>1.86304</v>
      </c>
      <c r="FK191">
        <v>1.86795</v>
      </c>
      <c r="FL191">
        <v>1.86768</v>
      </c>
      <c r="FM191">
        <v>1.8687400000000001</v>
      </c>
      <c r="FN191">
        <v>1.8696299999999999</v>
      </c>
      <c r="FO191">
        <v>1.8656900000000001</v>
      </c>
      <c r="FP191">
        <v>1.86673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11.42</v>
      </c>
      <c r="GF191">
        <v>0.41670000000000001</v>
      </c>
      <c r="GG191">
        <v>4.1105</v>
      </c>
      <c r="GH191">
        <v>7.67244E-3</v>
      </c>
      <c r="GI191">
        <v>-4.3099900000000001E-7</v>
      </c>
      <c r="GJ191">
        <v>-1.23938E-11</v>
      </c>
      <c r="GK191">
        <v>-0.116349886799232</v>
      </c>
      <c r="GL191">
        <v>-1.24571880312714E-2</v>
      </c>
      <c r="GM191">
        <v>1.4289494627965E-3</v>
      </c>
      <c r="GN191">
        <v>-4.3703736857135599E-6</v>
      </c>
      <c r="GO191">
        <v>13</v>
      </c>
      <c r="GP191">
        <v>1891</v>
      </c>
      <c r="GQ191">
        <v>2</v>
      </c>
      <c r="GR191">
        <v>33</v>
      </c>
      <c r="GS191">
        <v>2633.9</v>
      </c>
      <c r="GT191">
        <v>2633.8</v>
      </c>
      <c r="GU191">
        <v>2.81006</v>
      </c>
      <c r="GV191">
        <v>2.6220699999999999</v>
      </c>
      <c r="GW191">
        <v>2.2485400000000002</v>
      </c>
      <c r="GX191">
        <v>2.7612299999999999</v>
      </c>
      <c r="GY191">
        <v>1.9958499999999999</v>
      </c>
      <c r="GZ191">
        <v>2.3913600000000002</v>
      </c>
      <c r="HA191">
        <v>35.336500000000001</v>
      </c>
      <c r="HB191">
        <v>15.016400000000001</v>
      </c>
      <c r="HC191">
        <v>18</v>
      </c>
      <c r="HD191">
        <v>502.51299999999998</v>
      </c>
      <c r="HE191">
        <v>598.226</v>
      </c>
      <c r="HF191">
        <v>24.623999999999999</v>
      </c>
      <c r="HG191">
        <v>25.8996</v>
      </c>
      <c r="HH191">
        <v>29.999500000000001</v>
      </c>
      <c r="HI191">
        <v>25.929500000000001</v>
      </c>
      <c r="HJ191">
        <v>25.875800000000002</v>
      </c>
      <c r="HK191">
        <v>56.228000000000002</v>
      </c>
      <c r="HL191">
        <v>34.028500000000001</v>
      </c>
      <c r="HM191">
        <v>0</v>
      </c>
      <c r="HN191">
        <v>24.625</v>
      </c>
      <c r="HO191">
        <v>1092.8399999999999</v>
      </c>
      <c r="HP191">
        <v>19.832100000000001</v>
      </c>
      <c r="HQ191">
        <v>102.51600000000001</v>
      </c>
      <c r="HR191">
        <v>103.38800000000001</v>
      </c>
    </row>
    <row r="192" spans="1:226" x14ac:dyDescent="0.2">
      <c r="A192">
        <v>176</v>
      </c>
      <c r="B192">
        <v>1657471606.5999999</v>
      </c>
      <c r="C192">
        <v>1385.0999999046301</v>
      </c>
      <c r="D192" t="s">
        <v>711</v>
      </c>
      <c r="E192" t="s">
        <v>712</v>
      </c>
      <c r="F192">
        <v>5</v>
      </c>
      <c r="G192" t="s">
        <v>584</v>
      </c>
      <c r="H192" t="s">
        <v>354</v>
      </c>
      <c r="I192">
        <v>1657471603.8</v>
      </c>
      <c r="J192">
        <f t="shared" si="68"/>
        <v>8.9998294851440907E-3</v>
      </c>
      <c r="K192">
        <f t="shared" si="69"/>
        <v>8.9998294851440903</v>
      </c>
      <c r="L192">
        <f t="shared" si="70"/>
        <v>33.858829403169558</v>
      </c>
      <c r="M192">
        <f t="shared" si="71"/>
        <v>1031.712</v>
      </c>
      <c r="N192">
        <f t="shared" si="72"/>
        <v>842.7846532259864</v>
      </c>
      <c r="O192">
        <f t="shared" si="73"/>
        <v>59.280774918202717</v>
      </c>
      <c r="P192">
        <f t="shared" si="74"/>
        <v>72.569768111343365</v>
      </c>
      <c r="Q192">
        <f t="shared" si="75"/>
        <v>0.3806734202808989</v>
      </c>
      <c r="R192">
        <f t="shared" si="76"/>
        <v>2.8698664697876288</v>
      </c>
      <c r="S192">
        <f t="shared" si="77"/>
        <v>0.35468183461664221</v>
      </c>
      <c r="T192">
        <f t="shared" si="78"/>
        <v>0.2238633276235717</v>
      </c>
      <c r="U192">
        <f t="shared" si="79"/>
        <v>321.5286084</v>
      </c>
      <c r="V192">
        <f t="shared" si="80"/>
        <v>26.768319975765646</v>
      </c>
      <c r="W192">
        <f t="shared" si="81"/>
        <v>26.768319975765646</v>
      </c>
      <c r="X192">
        <f t="shared" si="82"/>
        <v>3.5307458384479635</v>
      </c>
      <c r="Y192">
        <f t="shared" si="83"/>
        <v>50.021228099500483</v>
      </c>
      <c r="Z192">
        <f t="shared" si="84"/>
        <v>1.8137398709183365</v>
      </c>
      <c r="AA192">
        <f t="shared" si="85"/>
        <v>3.6259403054049546</v>
      </c>
      <c r="AB192">
        <f t="shared" si="86"/>
        <v>1.717005967529627</v>
      </c>
      <c r="AC192">
        <f t="shared" si="87"/>
        <v>-396.89248029485441</v>
      </c>
      <c r="AD192">
        <f t="shared" si="88"/>
        <v>70.082084166893708</v>
      </c>
      <c r="AE192">
        <f t="shared" si="89"/>
        <v>5.2698463698858022</v>
      </c>
      <c r="AF192">
        <f t="shared" si="90"/>
        <v>-1.1941358074921027E-2</v>
      </c>
      <c r="AG192">
        <f t="shared" si="91"/>
        <v>62.365709429500932</v>
      </c>
      <c r="AH192">
        <f t="shared" si="92"/>
        <v>9.0636606460464435</v>
      </c>
      <c r="AI192">
        <f t="shared" si="93"/>
        <v>33.858829403169558</v>
      </c>
      <c r="AJ192">
        <v>1103.2189179438001</v>
      </c>
      <c r="AK192">
        <v>1066.9860606060599</v>
      </c>
      <c r="AL192">
        <v>3.4617971465011999</v>
      </c>
      <c r="AM192">
        <v>65.516252302760904</v>
      </c>
      <c r="AN192">
        <f t="shared" si="94"/>
        <v>8.9998294851440903</v>
      </c>
      <c r="AO192">
        <v>19.788503814038702</v>
      </c>
      <c r="AP192">
        <v>25.771432121212101</v>
      </c>
      <c r="AQ192">
        <v>-6.1466935020349804E-3</v>
      </c>
      <c r="AR192">
        <v>77.464005483615594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37275.917166279774</v>
      </c>
      <c r="AX192">
        <f t="shared" si="98"/>
        <v>2000.079</v>
      </c>
      <c r="AY192">
        <f t="shared" si="99"/>
        <v>1681.2663599999998</v>
      </c>
      <c r="AZ192">
        <f t="shared" si="100"/>
        <v>0.84059997630093608</v>
      </c>
      <c r="BA192">
        <f t="shared" si="101"/>
        <v>0.16075795426080669</v>
      </c>
      <c r="BB192">
        <v>3.3969999999999998</v>
      </c>
      <c r="BC192">
        <v>0.5</v>
      </c>
      <c r="BD192" t="s">
        <v>355</v>
      </c>
      <c r="BE192">
        <v>2</v>
      </c>
      <c r="BF192" t="b">
        <v>1</v>
      </c>
      <c r="BG192">
        <v>1657471603.8</v>
      </c>
      <c r="BH192">
        <v>1031.712</v>
      </c>
      <c r="BI192">
        <v>1080.43</v>
      </c>
      <c r="BJ192">
        <v>25.785630000000001</v>
      </c>
      <c r="BK192">
        <v>19.78735</v>
      </c>
      <c r="BL192">
        <v>1020.236</v>
      </c>
      <c r="BM192">
        <v>25.369669999999999</v>
      </c>
      <c r="BN192">
        <v>500.06560000000002</v>
      </c>
      <c r="BO192">
        <v>70.301310000000001</v>
      </c>
      <c r="BP192">
        <v>3.7862279999999998E-2</v>
      </c>
      <c r="BQ192">
        <v>27.22128</v>
      </c>
      <c r="BR192">
        <v>26.019120000000001</v>
      </c>
      <c r="BS192">
        <v>999.9</v>
      </c>
      <c r="BT192">
        <v>0</v>
      </c>
      <c r="BU192">
        <v>0</v>
      </c>
      <c r="BV192">
        <v>10036.5</v>
      </c>
      <c r="BW192">
        <v>0</v>
      </c>
      <c r="BX192">
        <v>373.12849999999997</v>
      </c>
      <c r="BY192">
        <v>-48.717680000000001</v>
      </c>
      <c r="BZ192">
        <v>1059.018</v>
      </c>
      <c r="CA192">
        <v>1102.24</v>
      </c>
      <c r="CB192">
        <v>5.9982629999999997</v>
      </c>
      <c r="CC192">
        <v>1080.43</v>
      </c>
      <c r="CD192">
        <v>19.78735</v>
      </c>
      <c r="CE192">
        <v>1.8127629999999999</v>
      </c>
      <c r="CF192">
        <v>1.391078</v>
      </c>
      <c r="CG192">
        <v>15.89728</v>
      </c>
      <c r="CH192">
        <v>11.82072</v>
      </c>
      <c r="CI192">
        <v>2000.079</v>
      </c>
      <c r="CJ192">
        <v>0.98000120000000002</v>
      </c>
      <c r="CK192">
        <v>1.9998519999999999E-2</v>
      </c>
      <c r="CL192">
        <v>0</v>
      </c>
      <c r="CM192">
        <v>2.2918799999999999</v>
      </c>
      <c r="CN192">
        <v>0</v>
      </c>
      <c r="CO192">
        <v>8665.98</v>
      </c>
      <c r="CP192">
        <v>17300.87</v>
      </c>
      <c r="CQ192">
        <v>40.662199999999999</v>
      </c>
      <c r="CR192">
        <v>40.299599999999998</v>
      </c>
      <c r="CS192">
        <v>40.337200000000003</v>
      </c>
      <c r="CT192">
        <v>38.837200000000003</v>
      </c>
      <c r="CU192">
        <v>39.924599999999998</v>
      </c>
      <c r="CV192">
        <v>1960.079</v>
      </c>
      <c r="CW192">
        <v>40</v>
      </c>
      <c r="CX192">
        <v>0</v>
      </c>
      <c r="CY192">
        <v>1657471580.3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-4.0000000000000001E-3</v>
      </c>
      <c r="DH192">
        <v>8.7509999999999994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-48.564374999999998</v>
      </c>
      <c r="DO192">
        <v>-1.34701688555331</v>
      </c>
      <c r="DP192">
        <v>0.46766589128885599</v>
      </c>
      <c r="DQ192">
        <v>0</v>
      </c>
      <c r="DR192">
        <v>6.0223477499999998</v>
      </c>
      <c r="DS192">
        <v>-0.136470956848047</v>
      </c>
      <c r="DT192">
        <v>1.4622273504400801E-2</v>
      </c>
      <c r="DU192">
        <v>0</v>
      </c>
      <c r="DV192">
        <v>0</v>
      </c>
      <c r="DW192">
        <v>2</v>
      </c>
      <c r="DX192" t="s">
        <v>401</v>
      </c>
      <c r="DY192">
        <v>2.9743200000000001</v>
      </c>
      <c r="DZ192">
        <v>2.6918899999999999</v>
      </c>
      <c r="EA192">
        <v>0.13473599999999999</v>
      </c>
      <c r="EB192">
        <v>0.139569</v>
      </c>
      <c r="EC192">
        <v>8.5661000000000001E-2</v>
      </c>
      <c r="ED192">
        <v>7.1679099999999996E-2</v>
      </c>
      <c r="EE192">
        <v>33770.800000000003</v>
      </c>
      <c r="EF192">
        <v>36760.699999999997</v>
      </c>
      <c r="EG192">
        <v>35365.1</v>
      </c>
      <c r="EH192">
        <v>38743.599999999999</v>
      </c>
      <c r="EI192">
        <v>45835.8</v>
      </c>
      <c r="EJ192">
        <v>51910.400000000001</v>
      </c>
      <c r="EK192">
        <v>55252.5</v>
      </c>
      <c r="EL192">
        <v>62095.6</v>
      </c>
      <c r="EM192">
        <v>1.998</v>
      </c>
      <c r="EN192">
        <v>2.141</v>
      </c>
      <c r="EO192">
        <v>8.0168199999999995E-2</v>
      </c>
      <c r="EP192">
        <v>0</v>
      </c>
      <c r="EQ192">
        <v>24.719799999999999</v>
      </c>
      <c r="ER192">
        <v>999.9</v>
      </c>
      <c r="ES192">
        <v>43.633000000000003</v>
      </c>
      <c r="ET192">
        <v>32.860999999999997</v>
      </c>
      <c r="EU192">
        <v>31.113800000000001</v>
      </c>
      <c r="EV192">
        <v>52.893099999999997</v>
      </c>
      <c r="EW192">
        <v>38.4054</v>
      </c>
      <c r="EX192">
        <v>2</v>
      </c>
      <c r="EY192">
        <v>-0.11627999999999999</v>
      </c>
      <c r="EZ192">
        <v>-9.4880199999999998E-2</v>
      </c>
      <c r="FA192">
        <v>20.150400000000001</v>
      </c>
      <c r="FB192">
        <v>5.2029100000000001</v>
      </c>
      <c r="FC192">
        <v>12.0076</v>
      </c>
      <c r="FD192">
        <v>4.976</v>
      </c>
      <c r="FE192">
        <v>3.2934000000000001</v>
      </c>
      <c r="FF192">
        <v>9999</v>
      </c>
      <c r="FG192">
        <v>9999</v>
      </c>
      <c r="FH192">
        <v>9999</v>
      </c>
      <c r="FI192">
        <v>580.70000000000005</v>
      </c>
      <c r="FJ192">
        <v>1.86307</v>
      </c>
      <c r="FK192">
        <v>1.86792</v>
      </c>
      <c r="FL192">
        <v>1.86768</v>
      </c>
      <c r="FM192">
        <v>1.86877</v>
      </c>
      <c r="FN192">
        <v>1.8696600000000001</v>
      </c>
      <c r="FO192">
        <v>1.8656900000000001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11.53</v>
      </c>
      <c r="GF192">
        <v>0.41510000000000002</v>
      </c>
      <c r="GG192">
        <v>4.1105</v>
      </c>
      <c r="GH192">
        <v>7.67244E-3</v>
      </c>
      <c r="GI192">
        <v>-4.3099900000000001E-7</v>
      </c>
      <c r="GJ192">
        <v>-1.23938E-11</v>
      </c>
      <c r="GK192">
        <v>-0.116349886799232</v>
      </c>
      <c r="GL192">
        <v>-1.24571880312714E-2</v>
      </c>
      <c r="GM192">
        <v>1.4289494627965E-3</v>
      </c>
      <c r="GN192">
        <v>-4.3703736857135599E-6</v>
      </c>
      <c r="GO192">
        <v>13</v>
      </c>
      <c r="GP192">
        <v>1891</v>
      </c>
      <c r="GQ192">
        <v>2</v>
      </c>
      <c r="GR192">
        <v>33</v>
      </c>
      <c r="GS192">
        <v>2633.9</v>
      </c>
      <c r="GT192">
        <v>2633.9</v>
      </c>
      <c r="GU192">
        <v>2.8454600000000001</v>
      </c>
      <c r="GV192">
        <v>2.6245099999999999</v>
      </c>
      <c r="GW192">
        <v>2.2485400000000002</v>
      </c>
      <c r="GX192">
        <v>2.7612299999999999</v>
      </c>
      <c r="GY192">
        <v>1.9958499999999999</v>
      </c>
      <c r="GZ192">
        <v>2.3571800000000001</v>
      </c>
      <c r="HA192">
        <v>35.336500000000001</v>
      </c>
      <c r="HB192">
        <v>15.0076</v>
      </c>
      <c r="HC192">
        <v>18</v>
      </c>
      <c r="HD192">
        <v>502.44400000000002</v>
      </c>
      <c r="HE192">
        <v>597.99300000000005</v>
      </c>
      <c r="HF192">
        <v>24.608499999999999</v>
      </c>
      <c r="HG192">
        <v>25.892600000000002</v>
      </c>
      <c r="HH192">
        <v>29.999600000000001</v>
      </c>
      <c r="HI192">
        <v>25.922499999999999</v>
      </c>
      <c r="HJ192">
        <v>25.868400000000001</v>
      </c>
      <c r="HK192">
        <v>56.93</v>
      </c>
      <c r="HL192">
        <v>34.028500000000001</v>
      </c>
      <c r="HM192">
        <v>0</v>
      </c>
      <c r="HN192">
        <v>24.606200000000001</v>
      </c>
      <c r="HO192">
        <v>1106.29</v>
      </c>
      <c r="HP192">
        <v>19.8553</v>
      </c>
      <c r="HQ192">
        <v>102.51600000000001</v>
      </c>
      <c r="HR192">
        <v>103.39</v>
      </c>
    </row>
    <row r="193" spans="1:226" x14ac:dyDescent="0.2">
      <c r="A193">
        <v>177</v>
      </c>
      <c r="B193">
        <v>1657471611.5999999</v>
      </c>
      <c r="C193">
        <v>1390.0999999046301</v>
      </c>
      <c r="D193" t="s">
        <v>713</v>
      </c>
      <c r="E193" t="s">
        <v>714</v>
      </c>
      <c r="F193">
        <v>5</v>
      </c>
      <c r="G193" t="s">
        <v>584</v>
      </c>
      <c r="H193" t="s">
        <v>354</v>
      </c>
      <c r="I193">
        <v>1657471609.0999999</v>
      </c>
      <c r="J193">
        <f t="shared" si="68"/>
        <v>8.9534223030796473E-3</v>
      </c>
      <c r="K193">
        <f t="shared" si="69"/>
        <v>8.9534223030796465</v>
      </c>
      <c r="L193">
        <f t="shared" si="70"/>
        <v>34.344980396846481</v>
      </c>
      <c r="M193">
        <f t="shared" si="71"/>
        <v>1049.2977777777801</v>
      </c>
      <c r="N193">
        <f t="shared" si="72"/>
        <v>856.38415966550997</v>
      </c>
      <c r="O193">
        <f t="shared" si="73"/>
        <v>60.238353361132226</v>
      </c>
      <c r="P193">
        <f t="shared" si="74"/>
        <v>73.807962939805833</v>
      </c>
      <c r="Q193">
        <f t="shared" si="75"/>
        <v>0.37782132153839521</v>
      </c>
      <c r="R193">
        <f t="shared" si="76"/>
        <v>2.8636333228343771</v>
      </c>
      <c r="S193">
        <f t="shared" si="77"/>
        <v>0.3521519980838474</v>
      </c>
      <c r="T193">
        <f t="shared" si="78"/>
        <v>0.22225578679745767</v>
      </c>
      <c r="U193">
        <f t="shared" si="79"/>
        <v>321.51050266666738</v>
      </c>
      <c r="V193">
        <f t="shared" si="80"/>
        <v>26.771637089301912</v>
      </c>
      <c r="W193">
        <f t="shared" si="81"/>
        <v>26.771637089301912</v>
      </c>
      <c r="X193">
        <f t="shared" si="82"/>
        <v>3.5314349561079608</v>
      </c>
      <c r="Y193">
        <f t="shared" si="83"/>
        <v>49.967801168602605</v>
      </c>
      <c r="Z193">
        <f t="shared" si="84"/>
        <v>1.810955051077952</v>
      </c>
      <c r="AA193">
        <f t="shared" si="85"/>
        <v>3.6242440306055936</v>
      </c>
      <c r="AB193">
        <f t="shared" si="86"/>
        <v>1.7204799050300088</v>
      </c>
      <c r="AC193">
        <f t="shared" si="87"/>
        <v>-394.84592356581243</v>
      </c>
      <c r="AD193">
        <f t="shared" si="88"/>
        <v>68.185775005582698</v>
      </c>
      <c r="AE193">
        <f t="shared" si="89"/>
        <v>5.1382930767602799</v>
      </c>
      <c r="AF193">
        <f t="shared" si="90"/>
        <v>-1.135281680204514E-2</v>
      </c>
      <c r="AG193">
        <f t="shared" si="91"/>
        <v>62.441435118573338</v>
      </c>
      <c r="AH193">
        <f t="shared" si="92"/>
        <v>9.0233187598314508</v>
      </c>
      <c r="AI193">
        <f t="shared" si="93"/>
        <v>34.344980396846481</v>
      </c>
      <c r="AJ193">
        <v>1120.2452394954601</v>
      </c>
      <c r="AK193">
        <v>1083.85303030303</v>
      </c>
      <c r="AL193">
        <v>3.4122755910314599</v>
      </c>
      <c r="AM193">
        <v>65.516252302760904</v>
      </c>
      <c r="AN193">
        <f t="shared" si="94"/>
        <v>8.9534223030796465</v>
      </c>
      <c r="AO193">
        <v>19.776126903536898</v>
      </c>
      <c r="AP193">
        <v>25.72822</v>
      </c>
      <c r="AQ193">
        <v>-5.8738253153485199E-3</v>
      </c>
      <c r="AR193">
        <v>77.464005483615594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37165.29847128837</v>
      </c>
      <c r="AX193">
        <f t="shared" si="98"/>
        <v>1999.9655555555601</v>
      </c>
      <c r="AY193">
        <f t="shared" si="99"/>
        <v>1681.1710666666704</v>
      </c>
      <c r="AZ193">
        <f t="shared" si="100"/>
        <v>0.84060001033351128</v>
      </c>
      <c r="BA193">
        <f t="shared" si="101"/>
        <v>0.16075801994367681</v>
      </c>
      <c r="BB193">
        <v>3.3969999999999998</v>
      </c>
      <c r="BC193">
        <v>0.5</v>
      </c>
      <c r="BD193" t="s">
        <v>355</v>
      </c>
      <c r="BE193">
        <v>2</v>
      </c>
      <c r="BF193" t="b">
        <v>1</v>
      </c>
      <c r="BG193">
        <v>1657471609.0999999</v>
      </c>
      <c r="BH193">
        <v>1049.2977777777801</v>
      </c>
      <c r="BI193">
        <v>1098.15333333333</v>
      </c>
      <c r="BJ193">
        <v>25.745611111111099</v>
      </c>
      <c r="BK193">
        <v>19.7729777777778</v>
      </c>
      <c r="BL193">
        <v>1037.70333333333</v>
      </c>
      <c r="BM193">
        <v>25.331622222222201</v>
      </c>
      <c r="BN193">
        <v>499.99811111111097</v>
      </c>
      <c r="BO193">
        <v>70.302355555555593</v>
      </c>
      <c r="BP193">
        <v>3.7984911111111103E-2</v>
      </c>
      <c r="BQ193">
        <v>27.2133</v>
      </c>
      <c r="BR193">
        <v>26.0184888888889</v>
      </c>
      <c r="BS193">
        <v>999.9</v>
      </c>
      <c r="BT193">
        <v>0</v>
      </c>
      <c r="BU193">
        <v>0</v>
      </c>
      <c r="BV193">
        <v>10005</v>
      </c>
      <c r="BW193">
        <v>0</v>
      </c>
      <c r="BX193">
        <v>372.96166666666699</v>
      </c>
      <c r="BY193">
        <v>-48.855933333333297</v>
      </c>
      <c r="BZ193">
        <v>1077.0277777777801</v>
      </c>
      <c r="CA193">
        <v>1120.3044444444399</v>
      </c>
      <c r="CB193">
        <v>5.9726388888888904</v>
      </c>
      <c r="CC193">
        <v>1098.15333333333</v>
      </c>
      <c r="CD193">
        <v>19.7729777777778</v>
      </c>
      <c r="CE193">
        <v>1.8099777777777799</v>
      </c>
      <c r="CF193">
        <v>1.39008666666667</v>
      </c>
      <c r="CG193">
        <v>15.8732111111111</v>
      </c>
      <c r="CH193">
        <v>11.8099222222222</v>
      </c>
      <c r="CI193">
        <v>1999.9655555555601</v>
      </c>
      <c r="CJ193">
        <v>0.98000033333333303</v>
      </c>
      <c r="CK193">
        <v>1.99994444444444E-2</v>
      </c>
      <c r="CL193">
        <v>0</v>
      </c>
      <c r="CM193">
        <v>2.4262222222222198</v>
      </c>
      <c r="CN193">
        <v>0</v>
      </c>
      <c r="CO193">
        <v>8660.8533333333307</v>
      </c>
      <c r="CP193">
        <v>17299.822222222199</v>
      </c>
      <c r="CQ193">
        <v>40.597000000000001</v>
      </c>
      <c r="CR193">
        <v>40.25</v>
      </c>
      <c r="CS193">
        <v>40.270666666666699</v>
      </c>
      <c r="CT193">
        <v>38.756888888888902</v>
      </c>
      <c r="CU193">
        <v>39.832999999999998</v>
      </c>
      <c r="CV193">
        <v>1959.9655555555601</v>
      </c>
      <c r="CW193">
        <v>40</v>
      </c>
      <c r="CX193">
        <v>0</v>
      </c>
      <c r="CY193">
        <v>1657471585.7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-4.0000000000000001E-3</v>
      </c>
      <c r="DH193">
        <v>8.7509999999999994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-48.71584</v>
      </c>
      <c r="DO193">
        <v>-1.0209928705440501</v>
      </c>
      <c r="DP193">
        <v>0.34172333019564299</v>
      </c>
      <c r="DQ193">
        <v>0</v>
      </c>
      <c r="DR193">
        <v>6.00439525</v>
      </c>
      <c r="DS193">
        <v>-0.222610243902441</v>
      </c>
      <c r="DT193">
        <v>2.19212938700593E-2</v>
      </c>
      <c r="DU193">
        <v>0</v>
      </c>
      <c r="DV193">
        <v>0</v>
      </c>
      <c r="DW193">
        <v>2</v>
      </c>
      <c r="DX193" t="s">
        <v>401</v>
      </c>
      <c r="DY193">
        <v>2.9735200000000002</v>
      </c>
      <c r="DZ193">
        <v>2.6921300000000001</v>
      </c>
      <c r="EA193">
        <v>0.13611799999999999</v>
      </c>
      <c r="EB193">
        <v>0.14094000000000001</v>
      </c>
      <c r="EC193">
        <v>8.5574999999999998E-2</v>
      </c>
      <c r="ED193">
        <v>7.1641800000000005E-2</v>
      </c>
      <c r="EE193">
        <v>33717.800000000003</v>
      </c>
      <c r="EF193">
        <v>36702.199999999997</v>
      </c>
      <c r="EG193">
        <v>35366.1</v>
      </c>
      <c r="EH193">
        <v>38743.599999999999</v>
      </c>
      <c r="EI193">
        <v>45840.7</v>
      </c>
      <c r="EJ193">
        <v>51913</v>
      </c>
      <c r="EK193">
        <v>55253.1</v>
      </c>
      <c r="EL193">
        <v>62096.2</v>
      </c>
      <c r="EM193">
        <v>1.9976</v>
      </c>
      <c r="EN193">
        <v>2.1415999999999999</v>
      </c>
      <c r="EO193">
        <v>7.9721200000000006E-2</v>
      </c>
      <c r="EP193">
        <v>0</v>
      </c>
      <c r="EQ193">
        <v>24.7165</v>
      </c>
      <c r="ER193">
        <v>999.9</v>
      </c>
      <c r="ES193">
        <v>43.633000000000003</v>
      </c>
      <c r="ET193">
        <v>32.860999999999997</v>
      </c>
      <c r="EU193">
        <v>31.108499999999999</v>
      </c>
      <c r="EV193">
        <v>52.993099999999998</v>
      </c>
      <c r="EW193">
        <v>38.497599999999998</v>
      </c>
      <c r="EX193">
        <v>2</v>
      </c>
      <c r="EY193">
        <v>-0.116829</v>
      </c>
      <c r="EZ193">
        <v>-8.0196100000000006E-2</v>
      </c>
      <c r="FA193">
        <v>20.150200000000002</v>
      </c>
      <c r="FB193">
        <v>5.2017199999999999</v>
      </c>
      <c r="FC193">
        <v>12.0076</v>
      </c>
      <c r="FD193">
        <v>4.976</v>
      </c>
      <c r="FE193">
        <v>3.2936000000000001</v>
      </c>
      <c r="FF193">
        <v>9999</v>
      </c>
      <c r="FG193">
        <v>9999</v>
      </c>
      <c r="FH193">
        <v>9999</v>
      </c>
      <c r="FI193">
        <v>580.70000000000005</v>
      </c>
      <c r="FJ193">
        <v>1.8629800000000001</v>
      </c>
      <c r="FK193">
        <v>1.8678900000000001</v>
      </c>
      <c r="FL193">
        <v>1.86768</v>
      </c>
      <c r="FM193">
        <v>1.86877</v>
      </c>
      <c r="FN193">
        <v>1.8696600000000001</v>
      </c>
      <c r="FO193">
        <v>1.8656900000000001</v>
      </c>
      <c r="FP193">
        <v>1.86676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11.64</v>
      </c>
      <c r="GF193">
        <v>0.41320000000000001</v>
      </c>
      <c r="GG193">
        <v>4.1105</v>
      </c>
      <c r="GH193">
        <v>7.67244E-3</v>
      </c>
      <c r="GI193">
        <v>-4.3099900000000001E-7</v>
      </c>
      <c r="GJ193">
        <v>-1.23938E-11</v>
      </c>
      <c r="GK193">
        <v>-0.116349886799232</v>
      </c>
      <c r="GL193">
        <v>-1.24571880312714E-2</v>
      </c>
      <c r="GM193">
        <v>1.4289494627965E-3</v>
      </c>
      <c r="GN193">
        <v>-4.3703736857135599E-6</v>
      </c>
      <c r="GO193">
        <v>13</v>
      </c>
      <c r="GP193">
        <v>1891</v>
      </c>
      <c r="GQ193">
        <v>2</v>
      </c>
      <c r="GR193">
        <v>33</v>
      </c>
      <c r="GS193">
        <v>2634</v>
      </c>
      <c r="GT193">
        <v>2634</v>
      </c>
      <c r="GU193">
        <v>2.8759800000000002</v>
      </c>
      <c r="GV193">
        <v>2.6232899999999999</v>
      </c>
      <c r="GW193">
        <v>2.2485400000000002</v>
      </c>
      <c r="GX193">
        <v>2.7612299999999999</v>
      </c>
      <c r="GY193">
        <v>1.9958499999999999</v>
      </c>
      <c r="GZ193">
        <v>2.3742700000000001</v>
      </c>
      <c r="HA193">
        <v>35.336500000000001</v>
      </c>
      <c r="HB193">
        <v>15.0076</v>
      </c>
      <c r="HC193">
        <v>18</v>
      </c>
      <c r="HD193">
        <v>502.125</v>
      </c>
      <c r="HE193">
        <v>598.38</v>
      </c>
      <c r="HF193">
        <v>24.593299999999999</v>
      </c>
      <c r="HG193">
        <v>25.886099999999999</v>
      </c>
      <c r="HH193">
        <v>29.999600000000001</v>
      </c>
      <c r="HI193">
        <v>25.916</v>
      </c>
      <c r="HJ193">
        <v>25.862400000000001</v>
      </c>
      <c r="HK193">
        <v>57.5565</v>
      </c>
      <c r="HL193">
        <v>33.740900000000003</v>
      </c>
      <c r="HM193">
        <v>0</v>
      </c>
      <c r="HN193">
        <v>24.5854</v>
      </c>
      <c r="HO193">
        <v>1126.45</v>
      </c>
      <c r="HP193">
        <v>19.9008</v>
      </c>
      <c r="HQ193">
        <v>102.518</v>
      </c>
      <c r="HR193">
        <v>103.39</v>
      </c>
    </row>
    <row r="194" spans="1:226" x14ac:dyDescent="0.2">
      <c r="A194">
        <v>178</v>
      </c>
      <c r="B194">
        <v>1657471616.5999999</v>
      </c>
      <c r="C194">
        <v>1395.0999999046301</v>
      </c>
      <c r="D194" t="s">
        <v>715</v>
      </c>
      <c r="E194" t="s">
        <v>716</v>
      </c>
      <c r="F194">
        <v>5</v>
      </c>
      <c r="G194" t="s">
        <v>584</v>
      </c>
      <c r="H194" t="s">
        <v>354</v>
      </c>
      <c r="I194">
        <v>1657471613.8</v>
      </c>
      <c r="J194">
        <f t="shared" si="68"/>
        <v>8.9192269092212683E-3</v>
      </c>
      <c r="K194">
        <f t="shared" si="69"/>
        <v>8.919226909221269</v>
      </c>
      <c r="L194">
        <f t="shared" si="70"/>
        <v>34.391015240247306</v>
      </c>
      <c r="M194">
        <f t="shared" si="71"/>
        <v>1064.9880000000001</v>
      </c>
      <c r="N194">
        <f t="shared" si="72"/>
        <v>870.47070597316917</v>
      </c>
      <c r="O194">
        <f t="shared" si="73"/>
        <v>61.228945286726976</v>
      </c>
      <c r="P194">
        <f t="shared" si="74"/>
        <v>74.911299754906082</v>
      </c>
      <c r="Q194">
        <f t="shared" si="75"/>
        <v>0.37588303927600519</v>
      </c>
      <c r="R194">
        <f t="shared" si="76"/>
        <v>2.8621388934450982</v>
      </c>
      <c r="S194">
        <f t="shared" si="77"/>
        <v>0.35045460915162197</v>
      </c>
      <c r="T194">
        <f t="shared" si="78"/>
        <v>0.22117525920504627</v>
      </c>
      <c r="U194">
        <f t="shared" si="79"/>
        <v>321.51711719999997</v>
      </c>
      <c r="V194">
        <f t="shared" si="80"/>
        <v>26.770545946774234</v>
      </c>
      <c r="W194">
        <f t="shared" si="81"/>
        <v>26.770545946774234</v>
      </c>
      <c r="X194">
        <f t="shared" si="82"/>
        <v>3.531208262459181</v>
      </c>
      <c r="Y194">
        <f t="shared" si="83"/>
        <v>49.942521787406555</v>
      </c>
      <c r="Z194">
        <f t="shared" si="84"/>
        <v>1.8089777459368277</v>
      </c>
      <c r="AA194">
        <f t="shared" si="85"/>
        <v>3.622119350795332</v>
      </c>
      <c r="AB194">
        <f t="shared" si="86"/>
        <v>1.7222305165223533</v>
      </c>
      <c r="AC194">
        <f t="shared" si="87"/>
        <v>-393.33790669665791</v>
      </c>
      <c r="AD194">
        <f t="shared" si="88"/>
        <v>66.775522185588457</v>
      </c>
      <c r="AE194">
        <f t="shared" si="89"/>
        <v>5.0343683850460428</v>
      </c>
      <c r="AF194">
        <f t="shared" si="90"/>
        <v>-1.0898926023443778E-2</v>
      </c>
      <c r="AG194">
        <f t="shared" si="91"/>
        <v>62.809767210878306</v>
      </c>
      <c r="AH194">
        <f t="shared" si="92"/>
        <v>8.9324548236388548</v>
      </c>
      <c r="AI194">
        <f t="shared" si="93"/>
        <v>34.391015240247306</v>
      </c>
      <c r="AJ194">
        <v>1137.59583148966</v>
      </c>
      <c r="AK194">
        <v>1101.02612121212</v>
      </c>
      <c r="AL194">
        <v>3.4514716806530701</v>
      </c>
      <c r="AM194">
        <v>65.516252302760904</v>
      </c>
      <c r="AN194">
        <f t="shared" si="94"/>
        <v>8.919226909221269</v>
      </c>
      <c r="AO194">
        <v>19.796335813840201</v>
      </c>
      <c r="AP194">
        <v>25.713069090909102</v>
      </c>
      <c r="AQ194">
        <v>-2.9418926890952099E-3</v>
      </c>
      <c r="AR194">
        <v>77.464005483615594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37139.769487730729</v>
      </c>
      <c r="AX194">
        <f t="shared" si="98"/>
        <v>2000.0070000000001</v>
      </c>
      <c r="AY194">
        <f t="shared" si="99"/>
        <v>1681.2058800000002</v>
      </c>
      <c r="AZ194">
        <f t="shared" si="100"/>
        <v>0.84059999790000739</v>
      </c>
      <c r="BA194">
        <f t="shared" si="101"/>
        <v>0.16075799594701418</v>
      </c>
      <c r="BB194">
        <v>3.3969999999999998</v>
      </c>
      <c r="BC194">
        <v>0.5</v>
      </c>
      <c r="BD194" t="s">
        <v>355</v>
      </c>
      <c r="BE194">
        <v>2</v>
      </c>
      <c r="BF194" t="b">
        <v>1</v>
      </c>
      <c r="BG194">
        <v>1657471613.8</v>
      </c>
      <c r="BH194">
        <v>1064.9880000000001</v>
      </c>
      <c r="BI194">
        <v>1114.124</v>
      </c>
      <c r="BJ194">
        <v>25.717610000000001</v>
      </c>
      <c r="BK194">
        <v>19.80498</v>
      </c>
      <c r="BL194">
        <v>1053.29</v>
      </c>
      <c r="BM194">
        <v>25.305</v>
      </c>
      <c r="BN194">
        <v>500.00060000000002</v>
      </c>
      <c r="BO194">
        <v>70.302269999999993</v>
      </c>
      <c r="BP194">
        <v>3.7771159999999998E-2</v>
      </c>
      <c r="BQ194">
        <v>27.203299999999999</v>
      </c>
      <c r="BR194">
        <v>26.016200000000001</v>
      </c>
      <c r="BS194">
        <v>999.9</v>
      </c>
      <c r="BT194">
        <v>0</v>
      </c>
      <c r="BU194">
        <v>0</v>
      </c>
      <c r="BV194">
        <v>9997.5</v>
      </c>
      <c r="BW194">
        <v>0</v>
      </c>
      <c r="BX194">
        <v>374.31229999999999</v>
      </c>
      <c r="BY194">
        <v>-49.136629999999997</v>
      </c>
      <c r="BZ194">
        <v>1093.0989999999999</v>
      </c>
      <c r="CA194">
        <v>1136.635</v>
      </c>
      <c r="CB194">
        <v>5.9126180000000002</v>
      </c>
      <c r="CC194">
        <v>1114.124</v>
      </c>
      <c r="CD194">
        <v>19.80498</v>
      </c>
      <c r="CE194">
        <v>1.8080069999999999</v>
      </c>
      <c r="CF194">
        <v>1.392336</v>
      </c>
      <c r="CG194">
        <v>15.856159999999999</v>
      </c>
      <c r="CH194">
        <v>11.83441</v>
      </c>
      <c r="CI194">
        <v>2000.0070000000001</v>
      </c>
      <c r="CJ194">
        <v>0.98000030000000005</v>
      </c>
      <c r="CK194">
        <v>1.999948E-2</v>
      </c>
      <c r="CL194">
        <v>0</v>
      </c>
      <c r="CM194">
        <v>2.2789799999999998</v>
      </c>
      <c r="CN194">
        <v>0</v>
      </c>
      <c r="CO194">
        <v>8658.4930000000004</v>
      </c>
      <c r="CP194">
        <v>17300.2</v>
      </c>
      <c r="CQ194">
        <v>40.549599999999998</v>
      </c>
      <c r="CR194">
        <v>40.193300000000001</v>
      </c>
      <c r="CS194">
        <v>40.237400000000001</v>
      </c>
      <c r="CT194">
        <v>38.680900000000001</v>
      </c>
      <c r="CU194">
        <v>39.811999999999998</v>
      </c>
      <c r="CV194">
        <v>1960.0070000000001</v>
      </c>
      <c r="CW194">
        <v>40</v>
      </c>
      <c r="CX194">
        <v>0</v>
      </c>
      <c r="CY194">
        <v>1657471590.5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-4.0000000000000001E-3</v>
      </c>
      <c r="DH194">
        <v>8.7509999999999994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-48.826304999999998</v>
      </c>
      <c r="DO194">
        <v>-0.81887279549701897</v>
      </c>
      <c r="DP194">
        <v>0.34788795965799102</v>
      </c>
      <c r="DQ194">
        <v>0</v>
      </c>
      <c r="DR194">
        <v>5.9817737500000003</v>
      </c>
      <c r="DS194">
        <v>-0.36225827392122101</v>
      </c>
      <c r="DT194">
        <v>3.8123362042683198E-2</v>
      </c>
      <c r="DU194">
        <v>0</v>
      </c>
      <c r="DV194">
        <v>0</v>
      </c>
      <c r="DW194">
        <v>2</v>
      </c>
      <c r="DX194" t="s">
        <v>401</v>
      </c>
      <c r="DY194">
        <v>2.9739900000000001</v>
      </c>
      <c r="DZ194">
        <v>2.6918799999999998</v>
      </c>
      <c r="EA194">
        <v>0.13750399999999999</v>
      </c>
      <c r="EB194">
        <v>0.14230200000000001</v>
      </c>
      <c r="EC194">
        <v>8.5539799999999999E-2</v>
      </c>
      <c r="ED194">
        <v>7.17888E-2</v>
      </c>
      <c r="EE194">
        <v>33663.800000000003</v>
      </c>
      <c r="EF194">
        <v>36644.5</v>
      </c>
      <c r="EG194">
        <v>35366.1</v>
      </c>
      <c r="EH194">
        <v>38744</v>
      </c>
      <c r="EI194">
        <v>45842.8</v>
      </c>
      <c r="EJ194">
        <v>51904.800000000003</v>
      </c>
      <c r="EK194">
        <v>55253.4</v>
      </c>
      <c r="EL194">
        <v>62096.3</v>
      </c>
      <c r="EM194">
        <v>1.9982</v>
      </c>
      <c r="EN194">
        <v>2.1414</v>
      </c>
      <c r="EO194">
        <v>8.0019199999999999E-2</v>
      </c>
      <c r="EP194">
        <v>0</v>
      </c>
      <c r="EQ194">
        <v>24.7136</v>
      </c>
      <c r="ER194">
        <v>999.9</v>
      </c>
      <c r="ES194">
        <v>43.609000000000002</v>
      </c>
      <c r="ET194">
        <v>32.850999999999999</v>
      </c>
      <c r="EU194">
        <v>31.0791</v>
      </c>
      <c r="EV194">
        <v>52.973100000000002</v>
      </c>
      <c r="EW194">
        <v>38.4495</v>
      </c>
      <c r="EX194">
        <v>2</v>
      </c>
      <c r="EY194">
        <v>-0.117317</v>
      </c>
      <c r="EZ194">
        <v>-9.1089299999999998E-2</v>
      </c>
      <c r="FA194">
        <v>20.150099999999998</v>
      </c>
      <c r="FB194">
        <v>5.2017199999999999</v>
      </c>
      <c r="FC194">
        <v>12.0099</v>
      </c>
      <c r="FD194">
        <v>4.9752000000000001</v>
      </c>
      <c r="FE194">
        <v>3.2930000000000001</v>
      </c>
      <c r="FF194">
        <v>9999</v>
      </c>
      <c r="FG194">
        <v>9999</v>
      </c>
      <c r="FH194">
        <v>9999</v>
      </c>
      <c r="FI194">
        <v>580.70000000000005</v>
      </c>
      <c r="FJ194">
        <v>1.8630100000000001</v>
      </c>
      <c r="FK194">
        <v>1.8678600000000001</v>
      </c>
      <c r="FL194">
        <v>1.86768</v>
      </c>
      <c r="FM194">
        <v>1.86877</v>
      </c>
      <c r="FN194">
        <v>1.8695999999999999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11.76</v>
      </c>
      <c r="GF194">
        <v>0.41239999999999999</v>
      </c>
      <c r="GG194">
        <v>4.1105</v>
      </c>
      <c r="GH194">
        <v>7.67244E-3</v>
      </c>
      <c r="GI194">
        <v>-4.3099900000000001E-7</v>
      </c>
      <c r="GJ194">
        <v>-1.23938E-11</v>
      </c>
      <c r="GK194">
        <v>-0.116349886799232</v>
      </c>
      <c r="GL194">
        <v>-1.24571880312714E-2</v>
      </c>
      <c r="GM194">
        <v>1.4289494627965E-3</v>
      </c>
      <c r="GN194">
        <v>-4.3703736857135599E-6</v>
      </c>
      <c r="GO194">
        <v>13</v>
      </c>
      <c r="GP194">
        <v>1891</v>
      </c>
      <c r="GQ194">
        <v>2</v>
      </c>
      <c r="GR194">
        <v>33</v>
      </c>
      <c r="GS194">
        <v>2634.1</v>
      </c>
      <c r="GT194">
        <v>2634.1</v>
      </c>
      <c r="GU194">
        <v>2.9113799999999999</v>
      </c>
      <c r="GV194">
        <v>2.6159699999999999</v>
      </c>
      <c r="GW194">
        <v>2.2485400000000002</v>
      </c>
      <c r="GX194">
        <v>2.7624499999999999</v>
      </c>
      <c r="GY194">
        <v>1.9958499999999999</v>
      </c>
      <c r="GZ194">
        <v>2.3889200000000002</v>
      </c>
      <c r="HA194">
        <v>35.336500000000001</v>
      </c>
      <c r="HB194">
        <v>15.016400000000001</v>
      </c>
      <c r="HC194">
        <v>18</v>
      </c>
      <c r="HD194">
        <v>502.45499999999998</v>
      </c>
      <c r="HE194">
        <v>598.15099999999995</v>
      </c>
      <c r="HF194">
        <v>24.5731</v>
      </c>
      <c r="HG194">
        <v>25.877400000000002</v>
      </c>
      <c r="HH194">
        <v>29.999700000000001</v>
      </c>
      <c r="HI194">
        <v>25.909500000000001</v>
      </c>
      <c r="HJ194">
        <v>25.855499999999999</v>
      </c>
      <c r="HK194">
        <v>58.257100000000001</v>
      </c>
      <c r="HL194">
        <v>33.740900000000003</v>
      </c>
      <c r="HM194">
        <v>0</v>
      </c>
      <c r="HN194">
        <v>24.567699999999999</v>
      </c>
      <c r="HO194">
        <v>1140</v>
      </c>
      <c r="HP194">
        <v>19.936800000000002</v>
      </c>
      <c r="HQ194">
        <v>102.518</v>
      </c>
      <c r="HR194">
        <v>103.39100000000001</v>
      </c>
    </row>
    <row r="195" spans="1:226" x14ac:dyDescent="0.2">
      <c r="A195">
        <v>179</v>
      </c>
      <c r="B195">
        <v>1657471621.5999999</v>
      </c>
      <c r="C195">
        <v>1400.0999999046301</v>
      </c>
      <c r="D195" t="s">
        <v>717</v>
      </c>
      <c r="E195" t="s">
        <v>718</v>
      </c>
      <c r="F195">
        <v>5</v>
      </c>
      <c r="G195" t="s">
        <v>584</v>
      </c>
      <c r="H195" t="s">
        <v>354</v>
      </c>
      <c r="I195">
        <v>1657471619.0999999</v>
      </c>
      <c r="J195">
        <f t="shared" si="68"/>
        <v>8.9032545839069048E-3</v>
      </c>
      <c r="K195">
        <f t="shared" si="69"/>
        <v>8.9032545839069055</v>
      </c>
      <c r="L195">
        <f t="shared" si="70"/>
        <v>34.509500384744776</v>
      </c>
      <c r="M195">
        <f t="shared" si="71"/>
        <v>1082.73444444444</v>
      </c>
      <c r="N195">
        <f t="shared" si="72"/>
        <v>886.77505930230575</v>
      </c>
      <c r="O195">
        <f t="shared" si="73"/>
        <v>62.375879977310959</v>
      </c>
      <c r="P195">
        <f t="shared" si="74"/>
        <v>76.15969015536254</v>
      </c>
      <c r="Q195">
        <f t="shared" si="75"/>
        <v>0.37525619740228339</v>
      </c>
      <c r="R195">
        <f t="shared" si="76"/>
        <v>2.866383146246136</v>
      </c>
      <c r="S195">
        <f t="shared" si="77"/>
        <v>0.34994425855587319</v>
      </c>
      <c r="T195">
        <f t="shared" si="78"/>
        <v>0.2208468995347968</v>
      </c>
      <c r="U195">
        <f t="shared" si="79"/>
        <v>321.52007866666736</v>
      </c>
      <c r="V195">
        <f t="shared" si="80"/>
        <v>26.766906533175199</v>
      </c>
      <c r="W195">
        <f t="shared" si="81"/>
        <v>26.766906533175199</v>
      </c>
      <c r="X195">
        <f t="shared" si="82"/>
        <v>3.5304522368237232</v>
      </c>
      <c r="Y195">
        <f t="shared" si="83"/>
        <v>49.962043327249063</v>
      </c>
      <c r="Z195">
        <f t="shared" si="84"/>
        <v>1.808784141756534</v>
      </c>
      <c r="AA195">
        <f t="shared" si="85"/>
        <v>3.6203165869519824</v>
      </c>
      <c r="AB195">
        <f t="shared" si="86"/>
        <v>1.7216680950671892</v>
      </c>
      <c r="AC195">
        <f t="shared" si="87"/>
        <v>-392.63352715029453</v>
      </c>
      <c r="AD195">
        <f t="shared" si="88"/>
        <v>66.125142016044947</v>
      </c>
      <c r="AE195">
        <f t="shared" si="89"/>
        <v>4.9776509294663462</v>
      </c>
      <c r="AF195">
        <f t="shared" si="90"/>
        <v>-1.0655538115884156E-2</v>
      </c>
      <c r="AG195">
        <f t="shared" si="91"/>
        <v>62.444001474964502</v>
      </c>
      <c r="AH195">
        <f t="shared" si="92"/>
        <v>8.8616389375774922</v>
      </c>
      <c r="AI195">
        <f t="shared" si="93"/>
        <v>34.509500384744776</v>
      </c>
      <c r="AJ195">
        <v>1154.5488285568199</v>
      </c>
      <c r="AK195">
        <v>1118.10236363636</v>
      </c>
      <c r="AL195">
        <v>3.3962771139188899</v>
      </c>
      <c r="AM195">
        <v>65.516252302760904</v>
      </c>
      <c r="AN195">
        <f t="shared" si="94"/>
        <v>8.9032545839069055</v>
      </c>
      <c r="AO195">
        <v>19.815358668737499</v>
      </c>
      <c r="AP195">
        <v>25.709693333333298</v>
      </c>
      <c r="AQ195">
        <v>-3.4226478889606902E-4</v>
      </c>
      <c r="AR195">
        <v>77.464005483615594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37216.828819111361</v>
      </c>
      <c r="AX195">
        <f t="shared" si="98"/>
        <v>2000.02555555556</v>
      </c>
      <c r="AY195">
        <f t="shared" si="99"/>
        <v>1681.2214666666705</v>
      </c>
      <c r="AZ195">
        <f t="shared" si="100"/>
        <v>0.8405999923334313</v>
      </c>
      <c r="BA195">
        <f t="shared" si="101"/>
        <v>0.16075798520352239</v>
      </c>
      <c r="BB195">
        <v>3.3969999999999998</v>
      </c>
      <c r="BC195">
        <v>0.5</v>
      </c>
      <c r="BD195" t="s">
        <v>355</v>
      </c>
      <c r="BE195">
        <v>2</v>
      </c>
      <c r="BF195" t="b">
        <v>1</v>
      </c>
      <c r="BG195">
        <v>1657471619.0999999</v>
      </c>
      <c r="BH195">
        <v>1082.73444444444</v>
      </c>
      <c r="BI195">
        <v>1131.67333333333</v>
      </c>
      <c r="BJ195">
        <v>25.7148222222222</v>
      </c>
      <c r="BK195">
        <v>19.8495555555556</v>
      </c>
      <c r="BL195">
        <v>1070.9166666666699</v>
      </c>
      <c r="BM195">
        <v>25.302333333333301</v>
      </c>
      <c r="BN195">
        <v>500.04366666666698</v>
      </c>
      <c r="BO195">
        <v>70.301922222222203</v>
      </c>
      <c r="BP195">
        <v>3.8215699999999998E-2</v>
      </c>
      <c r="BQ195">
        <v>27.1948111111111</v>
      </c>
      <c r="BR195">
        <v>26.020911111111101</v>
      </c>
      <c r="BS195">
        <v>999.9</v>
      </c>
      <c r="BT195">
        <v>0</v>
      </c>
      <c r="BU195">
        <v>0</v>
      </c>
      <c r="BV195">
        <v>10018.8888888889</v>
      </c>
      <c r="BW195">
        <v>0</v>
      </c>
      <c r="BX195">
        <v>370.32366666666701</v>
      </c>
      <c r="BY195">
        <v>-48.942144444444402</v>
      </c>
      <c r="BZ195">
        <v>1111.31</v>
      </c>
      <c r="CA195">
        <v>1154.5933333333301</v>
      </c>
      <c r="CB195">
        <v>5.86527666666667</v>
      </c>
      <c r="CC195">
        <v>1131.67333333333</v>
      </c>
      <c r="CD195">
        <v>19.8495555555556</v>
      </c>
      <c r="CE195">
        <v>1.8078033333333301</v>
      </c>
      <c r="CF195">
        <v>1.3954633333333299</v>
      </c>
      <c r="CG195">
        <v>15.8544111111111</v>
      </c>
      <c r="CH195">
        <v>11.8683777777778</v>
      </c>
      <c r="CI195">
        <v>2000.02555555556</v>
      </c>
      <c r="CJ195">
        <v>0.98</v>
      </c>
      <c r="CK195">
        <v>1.9999800000000002E-2</v>
      </c>
      <c r="CL195">
        <v>0</v>
      </c>
      <c r="CM195">
        <v>2.23728888888889</v>
      </c>
      <c r="CN195">
        <v>0</v>
      </c>
      <c r="CO195">
        <v>8654.5522222222207</v>
      </c>
      <c r="CP195">
        <v>17300.377777777801</v>
      </c>
      <c r="CQ195">
        <v>40.5</v>
      </c>
      <c r="CR195">
        <v>40.125</v>
      </c>
      <c r="CS195">
        <v>40.186999999999998</v>
      </c>
      <c r="CT195">
        <v>38.582999999999998</v>
      </c>
      <c r="CU195">
        <v>39.735999999999997</v>
      </c>
      <c r="CV195">
        <v>1960.02555555556</v>
      </c>
      <c r="CW195">
        <v>40</v>
      </c>
      <c r="CX195">
        <v>0</v>
      </c>
      <c r="CY195">
        <v>1657471595.9000001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-4.0000000000000001E-3</v>
      </c>
      <c r="DH195">
        <v>8.7509999999999994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-48.945324999999997</v>
      </c>
      <c r="DO195">
        <v>-0.99933883677299795</v>
      </c>
      <c r="DP195">
        <v>0.32813318542171199</v>
      </c>
      <c r="DQ195">
        <v>0</v>
      </c>
      <c r="DR195">
        <v>5.9384364999999999</v>
      </c>
      <c r="DS195">
        <v>-0.555789793621006</v>
      </c>
      <c r="DT195">
        <v>5.6953067193523499E-2</v>
      </c>
      <c r="DU195">
        <v>0</v>
      </c>
      <c r="DV195">
        <v>0</v>
      </c>
      <c r="DW195">
        <v>2</v>
      </c>
      <c r="DX195" t="s">
        <v>401</v>
      </c>
      <c r="DY195">
        <v>2.9739499999999999</v>
      </c>
      <c r="DZ195">
        <v>2.6918299999999999</v>
      </c>
      <c r="EA195">
        <v>0.13887099999999999</v>
      </c>
      <c r="EB195">
        <v>0.14365900000000001</v>
      </c>
      <c r="EC195">
        <v>8.5541699999999998E-2</v>
      </c>
      <c r="ED195">
        <v>7.2042200000000001E-2</v>
      </c>
      <c r="EE195">
        <v>33610.9</v>
      </c>
      <c r="EF195">
        <v>36586.5</v>
      </c>
      <c r="EG195">
        <v>35366.5</v>
      </c>
      <c r="EH195">
        <v>38743.9</v>
      </c>
      <c r="EI195">
        <v>45843.3</v>
      </c>
      <c r="EJ195">
        <v>51891.3</v>
      </c>
      <c r="EK195">
        <v>55254.1</v>
      </c>
      <c r="EL195">
        <v>62097.1</v>
      </c>
      <c r="EM195">
        <v>1.9984</v>
      </c>
      <c r="EN195">
        <v>2.1421999999999999</v>
      </c>
      <c r="EO195">
        <v>8.0317299999999994E-2</v>
      </c>
      <c r="EP195">
        <v>0</v>
      </c>
      <c r="EQ195">
        <v>24.709499999999998</v>
      </c>
      <c r="ER195">
        <v>999.9</v>
      </c>
      <c r="ES195">
        <v>43.584000000000003</v>
      </c>
      <c r="ET195">
        <v>32.831000000000003</v>
      </c>
      <c r="EU195">
        <v>31.028400000000001</v>
      </c>
      <c r="EV195">
        <v>52.923099999999998</v>
      </c>
      <c r="EW195">
        <v>38.4054</v>
      </c>
      <c r="EX195">
        <v>2</v>
      </c>
      <c r="EY195">
        <v>-0.11784600000000001</v>
      </c>
      <c r="EZ195">
        <v>-8.4967299999999996E-2</v>
      </c>
      <c r="FA195">
        <v>20.1495</v>
      </c>
      <c r="FB195">
        <v>5.2029100000000001</v>
      </c>
      <c r="FC195">
        <v>12.0076</v>
      </c>
      <c r="FD195">
        <v>4.976</v>
      </c>
      <c r="FE195">
        <v>3.2932000000000001</v>
      </c>
      <c r="FF195">
        <v>9999</v>
      </c>
      <c r="FG195">
        <v>9999</v>
      </c>
      <c r="FH195">
        <v>9999</v>
      </c>
      <c r="FI195">
        <v>580.70000000000005</v>
      </c>
      <c r="FJ195">
        <v>1.8629800000000001</v>
      </c>
      <c r="FK195">
        <v>1.8678600000000001</v>
      </c>
      <c r="FL195">
        <v>1.86768</v>
      </c>
      <c r="FM195">
        <v>1.86877</v>
      </c>
      <c r="FN195">
        <v>1.8696299999999999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11.88</v>
      </c>
      <c r="GF195">
        <v>0.41249999999999998</v>
      </c>
      <c r="GG195">
        <v>4.1105</v>
      </c>
      <c r="GH195">
        <v>7.67244E-3</v>
      </c>
      <c r="GI195">
        <v>-4.3099900000000001E-7</v>
      </c>
      <c r="GJ195">
        <v>-1.23938E-11</v>
      </c>
      <c r="GK195">
        <v>-0.116349886799232</v>
      </c>
      <c r="GL195">
        <v>-1.24571880312714E-2</v>
      </c>
      <c r="GM195">
        <v>1.4289494627965E-3</v>
      </c>
      <c r="GN195">
        <v>-4.3703736857135599E-6</v>
      </c>
      <c r="GO195">
        <v>13</v>
      </c>
      <c r="GP195">
        <v>1891</v>
      </c>
      <c r="GQ195">
        <v>2</v>
      </c>
      <c r="GR195">
        <v>33</v>
      </c>
      <c r="GS195">
        <v>2634.2</v>
      </c>
      <c r="GT195">
        <v>2634.2</v>
      </c>
      <c r="GU195">
        <v>2.94312</v>
      </c>
      <c r="GV195">
        <v>2.6171899999999999</v>
      </c>
      <c r="GW195">
        <v>2.2485400000000002</v>
      </c>
      <c r="GX195">
        <v>2.7612299999999999</v>
      </c>
      <c r="GY195">
        <v>1.9958499999999999</v>
      </c>
      <c r="GZ195">
        <v>2.3925800000000002</v>
      </c>
      <c r="HA195">
        <v>35.313299999999998</v>
      </c>
      <c r="HB195">
        <v>15.0076</v>
      </c>
      <c r="HC195">
        <v>18</v>
      </c>
      <c r="HD195">
        <v>502.52600000000001</v>
      </c>
      <c r="HE195">
        <v>598.68899999999996</v>
      </c>
      <c r="HF195">
        <v>24.5549</v>
      </c>
      <c r="HG195">
        <v>25.870799999999999</v>
      </c>
      <c r="HH195">
        <v>29.999700000000001</v>
      </c>
      <c r="HI195">
        <v>25.902899999999999</v>
      </c>
      <c r="HJ195">
        <v>25.849399999999999</v>
      </c>
      <c r="HK195">
        <v>58.8964</v>
      </c>
      <c r="HL195">
        <v>33.437600000000003</v>
      </c>
      <c r="HM195">
        <v>0</v>
      </c>
      <c r="HN195">
        <v>24.548300000000001</v>
      </c>
      <c r="HO195">
        <v>1160.1400000000001</v>
      </c>
      <c r="HP195">
        <v>19.966899999999999</v>
      </c>
      <c r="HQ195">
        <v>102.51900000000001</v>
      </c>
      <c r="HR195">
        <v>103.39100000000001</v>
      </c>
    </row>
    <row r="196" spans="1:226" x14ac:dyDescent="0.2">
      <c r="A196">
        <v>180</v>
      </c>
      <c r="B196">
        <v>1657471626.5999999</v>
      </c>
      <c r="C196">
        <v>1405.0999999046301</v>
      </c>
      <c r="D196" t="s">
        <v>719</v>
      </c>
      <c r="E196" t="s">
        <v>720</v>
      </c>
      <c r="F196">
        <v>5</v>
      </c>
      <c r="G196" t="s">
        <v>584</v>
      </c>
      <c r="H196" t="s">
        <v>354</v>
      </c>
      <c r="I196">
        <v>1657471623.8</v>
      </c>
      <c r="J196">
        <f t="shared" si="68"/>
        <v>8.8245545823263816E-3</v>
      </c>
      <c r="K196">
        <f t="shared" si="69"/>
        <v>8.8245545823263818</v>
      </c>
      <c r="L196">
        <f t="shared" si="70"/>
        <v>35.00817655692876</v>
      </c>
      <c r="M196">
        <f t="shared" si="71"/>
        <v>1098.405</v>
      </c>
      <c r="N196">
        <f t="shared" si="72"/>
        <v>898.15376937223459</v>
      </c>
      <c r="O196">
        <f t="shared" si="73"/>
        <v>63.17867735595496</v>
      </c>
      <c r="P196">
        <f t="shared" si="74"/>
        <v>77.264915505138902</v>
      </c>
      <c r="Q196">
        <f t="shared" si="75"/>
        <v>0.37166648467197438</v>
      </c>
      <c r="R196">
        <f t="shared" si="76"/>
        <v>2.8566256604581906</v>
      </c>
      <c r="S196">
        <f t="shared" si="77"/>
        <v>0.34674053976288838</v>
      </c>
      <c r="T196">
        <f t="shared" si="78"/>
        <v>0.21881287489789436</v>
      </c>
      <c r="U196">
        <f t="shared" si="79"/>
        <v>321.51781349999999</v>
      </c>
      <c r="V196">
        <f t="shared" si="80"/>
        <v>26.773119219212639</v>
      </c>
      <c r="W196">
        <f t="shared" si="81"/>
        <v>26.773119219212639</v>
      </c>
      <c r="X196">
        <f t="shared" si="82"/>
        <v>3.5317429008847441</v>
      </c>
      <c r="Y196">
        <f t="shared" si="83"/>
        <v>50.020542295009427</v>
      </c>
      <c r="Z196">
        <f t="shared" si="84"/>
        <v>1.8094834675486564</v>
      </c>
      <c r="AA196">
        <f t="shared" si="85"/>
        <v>3.617480707979428</v>
      </c>
      <c r="AB196">
        <f t="shared" si="86"/>
        <v>1.7222594333360877</v>
      </c>
      <c r="AC196">
        <f t="shared" si="87"/>
        <v>-389.16285708059343</v>
      </c>
      <c r="AD196">
        <f t="shared" si="88"/>
        <v>62.88555462261494</v>
      </c>
      <c r="AE196">
        <f t="shared" si="89"/>
        <v>4.7497864062971571</v>
      </c>
      <c r="AF196">
        <f t="shared" si="90"/>
        <v>-9.702551681321836E-3</v>
      </c>
      <c r="AG196">
        <f t="shared" si="91"/>
        <v>63.142519440436175</v>
      </c>
      <c r="AH196">
        <f t="shared" si="92"/>
        <v>8.7667998306480701</v>
      </c>
      <c r="AI196">
        <f t="shared" si="93"/>
        <v>35.00817655692876</v>
      </c>
      <c r="AJ196">
        <v>1172.0905862581801</v>
      </c>
      <c r="AK196">
        <v>1135.2558181818199</v>
      </c>
      <c r="AL196">
        <v>3.40608443394111</v>
      </c>
      <c r="AM196">
        <v>65.516252302760904</v>
      </c>
      <c r="AN196">
        <f t="shared" si="94"/>
        <v>8.8245545823263818</v>
      </c>
      <c r="AO196">
        <v>19.9232580797193</v>
      </c>
      <c r="AP196">
        <v>25.734787272727299</v>
      </c>
      <c r="AQ196">
        <v>6.8003349346045204E-3</v>
      </c>
      <c r="AR196">
        <v>77.464005483615594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37043.769698526485</v>
      </c>
      <c r="AX196">
        <f t="shared" si="98"/>
        <v>2000.011</v>
      </c>
      <c r="AY196">
        <f t="shared" si="99"/>
        <v>1681.2092699999998</v>
      </c>
      <c r="AZ196">
        <f t="shared" si="100"/>
        <v>0.84060001169993559</v>
      </c>
      <c r="BA196">
        <f t="shared" si="101"/>
        <v>0.16075802258087579</v>
      </c>
      <c r="BB196">
        <v>3.3969999999999998</v>
      </c>
      <c r="BC196">
        <v>0.5</v>
      </c>
      <c r="BD196" t="s">
        <v>355</v>
      </c>
      <c r="BE196">
        <v>2</v>
      </c>
      <c r="BF196" t="b">
        <v>1</v>
      </c>
      <c r="BG196">
        <v>1657471623.8</v>
      </c>
      <c r="BH196">
        <v>1098.405</v>
      </c>
      <c r="BI196">
        <v>1147.847</v>
      </c>
      <c r="BJ196">
        <v>25.723780000000001</v>
      </c>
      <c r="BK196">
        <v>19.920750000000002</v>
      </c>
      <c r="BL196">
        <v>1086.4829999999999</v>
      </c>
      <c r="BM196">
        <v>25.310860000000002</v>
      </c>
      <c r="BN196">
        <v>499.99299999999999</v>
      </c>
      <c r="BO196">
        <v>70.304389999999998</v>
      </c>
      <c r="BP196">
        <v>3.8439380000000002E-2</v>
      </c>
      <c r="BQ196">
        <v>27.181450000000002</v>
      </c>
      <c r="BR196">
        <v>26.014289999999999</v>
      </c>
      <c r="BS196">
        <v>999.9</v>
      </c>
      <c r="BT196">
        <v>0</v>
      </c>
      <c r="BU196">
        <v>0</v>
      </c>
      <c r="BV196">
        <v>9969.5</v>
      </c>
      <c r="BW196">
        <v>0</v>
      </c>
      <c r="BX196">
        <v>338.22949999999997</v>
      </c>
      <c r="BY196">
        <v>-49.443210000000001</v>
      </c>
      <c r="BZ196">
        <v>1127.405</v>
      </c>
      <c r="CA196">
        <v>1171.1790000000001</v>
      </c>
      <c r="CB196">
        <v>5.8030480000000004</v>
      </c>
      <c r="CC196">
        <v>1147.847</v>
      </c>
      <c r="CD196">
        <v>19.920750000000002</v>
      </c>
      <c r="CE196">
        <v>1.8084960000000001</v>
      </c>
      <c r="CF196">
        <v>1.4005160000000001</v>
      </c>
      <c r="CG196">
        <v>15.8604</v>
      </c>
      <c r="CH196">
        <v>11.9232</v>
      </c>
      <c r="CI196">
        <v>2000.011</v>
      </c>
      <c r="CJ196">
        <v>0.97999910000000001</v>
      </c>
      <c r="CK196">
        <v>2.0000730000000001E-2</v>
      </c>
      <c r="CL196">
        <v>0</v>
      </c>
      <c r="CM196">
        <v>2.3199200000000002</v>
      </c>
      <c r="CN196">
        <v>0</v>
      </c>
      <c r="CO196">
        <v>8650.4650000000001</v>
      </c>
      <c r="CP196">
        <v>17300.27</v>
      </c>
      <c r="CQ196">
        <v>40.430900000000001</v>
      </c>
      <c r="CR196">
        <v>40.074599999999997</v>
      </c>
      <c r="CS196">
        <v>40.1312</v>
      </c>
      <c r="CT196">
        <v>38.5124</v>
      </c>
      <c r="CU196">
        <v>39.686999999999998</v>
      </c>
      <c r="CV196">
        <v>1960.01</v>
      </c>
      <c r="CW196">
        <v>40.000999999999998</v>
      </c>
      <c r="CX196">
        <v>0</v>
      </c>
      <c r="CY196">
        <v>1657471600.7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-4.0000000000000001E-3</v>
      </c>
      <c r="DH196">
        <v>8.7509999999999994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-49.056195000000002</v>
      </c>
      <c r="DO196">
        <v>-1.93595797373352</v>
      </c>
      <c r="DP196">
        <v>0.35777409698719098</v>
      </c>
      <c r="DQ196">
        <v>0</v>
      </c>
      <c r="DR196">
        <v>5.8982849999999996</v>
      </c>
      <c r="DS196">
        <v>-0.68134739212008</v>
      </c>
      <c r="DT196">
        <v>6.8537682007783096E-2</v>
      </c>
      <c r="DU196">
        <v>0</v>
      </c>
      <c r="DV196">
        <v>0</v>
      </c>
      <c r="DW196">
        <v>2</v>
      </c>
      <c r="DX196" t="s">
        <v>401</v>
      </c>
      <c r="DY196">
        <v>2.9736400000000001</v>
      </c>
      <c r="DZ196">
        <v>2.69231</v>
      </c>
      <c r="EA196">
        <v>0.140263</v>
      </c>
      <c r="EB196">
        <v>0.145007</v>
      </c>
      <c r="EC196">
        <v>8.5582000000000005E-2</v>
      </c>
      <c r="ED196">
        <v>7.2040300000000002E-2</v>
      </c>
      <c r="EE196">
        <v>33557.699999999997</v>
      </c>
      <c r="EF196">
        <v>36529.9</v>
      </c>
      <c r="EG196">
        <v>35367.599999999999</v>
      </c>
      <c r="EH196">
        <v>38744.800000000003</v>
      </c>
      <c r="EI196">
        <v>45841.1</v>
      </c>
      <c r="EJ196">
        <v>51892.4</v>
      </c>
      <c r="EK196">
        <v>55253.8</v>
      </c>
      <c r="EL196">
        <v>62098.2</v>
      </c>
      <c r="EM196">
        <v>1.9976</v>
      </c>
      <c r="EN196">
        <v>2.1425999999999998</v>
      </c>
      <c r="EO196">
        <v>7.8529100000000004E-2</v>
      </c>
      <c r="EP196">
        <v>0</v>
      </c>
      <c r="EQ196">
        <v>24.7057</v>
      </c>
      <c r="ER196">
        <v>999.9</v>
      </c>
      <c r="ES196">
        <v>43.584000000000003</v>
      </c>
      <c r="ET196">
        <v>32.831000000000003</v>
      </c>
      <c r="EU196">
        <v>31.023800000000001</v>
      </c>
      <c r="EV196">
        <v>52.903100000000002</v>
      </c>
      <c r="EW196">
        <v>38.409500000000001</v>
      </c>
      <c r="EX196">
        <v>2</v>
      </c>
      <c r="EY196">
        <v>-0.11874</v>
      </c>
      <c r="EZ196">
        <v>-7.4357300000000001E-2</v>
      </c>
      <c r="FA196">
        <v>20.150099999999998</v>
      </c>
      <c r="FB196">
        <v>5.2017199999999999</v>
      </c>
      <c r="FC196">
        <v>12.006399999999999</v>
      </c>
      <c r="FD196">
        <v>4.9756</v>
      </c>
      <c r="FE196">
        <v>3.2930000000000001</v>
      </c>
      <c r="FF196">
        <v>9999</v>
      </c>
      <c r="FG196">
        <v>9999</v>
      </c>
      <c r="FH196">
        <v>9999</v>
      </c>
      <c r="FI196">
        <v>580.70000000000005</v>
      </c>
      <c r="FJ196">
        <v>1.8629800000000001</v>
      </c>
      <c r="FK196">
        <v>1.8678900000000001</v>
      </c>
      <c r="FL196">
        <v>1.86768</v>
      </c>
      <c r="FM196">
        <v>1.8688</v>
      </c>
      <c r="FN196">
        <v>1.8696600000000001</v>
      </c>
      <c r="FO196">
        <v>1.8656900000000001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11.98</v>
      </c>
      <c r="GF196">
        <v>0.4133</v>
      </c>
      <c r="GG196">
        <v>4.1105</v>
      </c>
      <c r="GH196">
        <v>7.67244E-3</v>
      </c>
      <c r="GI196">
        <v>-4.3099900000000001E-7</v>
      </c>
      <c r="GJ196">
        <v>-1.23938E-11</v>
      </c>
      <c r="GK196">
        <v>-0.116349886799232</v>
      </c>
      <c r="GL196">
        <v>-1.24571880312714E-2</v>
      </c>
      <c r="GM196">
        <v>1.4289494627965E-3</v>
      </c>
      <c r="GN196">
        <v>-4.3703736857135599E-6</v>
      </c>
      <c r="GO196">
        <v>13</v>
      </c>
      <c r="GP196">
        <v>1891</v>
      </c>
      <c r="GQ196">
        <v>2</v>
      </c>
      <c r="GR196">
        <v>33</v>
      </c>
      <c r="GS196">
        <v>2634.3</v>
      </c>
      <c r="GT196">
        <v>2634.3</v>
      </c>
      <c r="GU196">
        <v>2.9785200000000001</v>
      </c>
      <c r="GV196">
        <v>2.6245099999999999</v>
      </c>
      <c r="GW196">
        <v>2.2485400000000002</v>
      </c>
      <c r="GX196">
        <v>2.7624499999999999</v>
      </c>
      <c r="GY196">
        <v>1.9958499999999999</v>
      </c>
      <c r="GZ196">
        <v>2.34497</v>
      </c>
      <c r="HA196">
        <v>35.313299999999998</v>
      </c>
      <c r="HB196">
        <v>14.998900000000001</v>
      </c>
      <c r="HC196">
        <v>18</v>
      </c>
      <c r="HD196">
        <v>501.93900000000002</v>
      </c>
      <c r="HE196">
        <v>598.91499999999996</v>
      </c>
      <c r="HF196">
        <v>24.536999999999999</v>
      </c>
      <c r="HG196">
        <v>25.8643</v>
      </c>
      <c r="HH196">
        <v>29.999500000000001</v>
      </c>
      <c r="HI196">
        <v>25.8964</v>
      </c>
      <c r="HJ196">
        <v>25.842500000000001</v>
      </c>
      <c r="HK196">
        <v>59.587800000000001</v>
      </c>
      <c r="HL196">
        <v>33.437600000000003</v>
      </c>
      <c r="HM196">
        <v>0</v>
      </c>
      <c r="HN196">
        <v>24.529299999999999</v>
      </c>
      <c r="HO196">
        <v>1173.6099999999999</v>
      </c>
      <c r="HP196">
        <v>19.972899999999999</v>
      </c>
      <c r="HQ196">
        <v>102.52</v>
      </c>
      <c r="HR196">
        <v>103.393</v>
      </c>
    </row>
    <row r="197" spans="1:226" x14ac:dyDescent="0.2">
      <c r="A197">
        <v>181</v>
      </c>
      <c r="B197">
        <v>1657471631.5999999</v>
      </c>
      <c r="C197">
        <v>1410.0999999046301</v>
      </c>
      <c r="D197" t="s">
        <v>721</v>
      </c>
      <c r="E197" t="s">
        <v>722</v>
      </c>
      <c r="F197">
        <v>5</v>
      </c>
      <c r="G197" t="s">
        <v>584</v>
      </c>
      <c r="H197" t="s">
        <v>354</v>
      </c>
      <c r="I197">
        <v>1657471629.0999999</v>
      </c>
      <c r="J197">
        <f t="shared" si="68"/>
        <v>8.771920605634257E-3</v>
      </c>
      <c r="K197">
        <f t="shared" si="69"/>
        <v>8.7719206056342571</v>
      </c>
      <c r="L197">
        <f t="shared" si="70"/>
        <v>34.526798708817687</v>
      </c>
      <c r="M197">
        <f t="shared" si="71"/>
        <v>1116.2833333333299</v>
      </c>
      <c r="N197">
        <f t="shared" si="72"/>
        <v>916.44876917965007</v>
      </c>
      <c r="O197">
        <f t="shared" si="73"/>
        <v>64.46370095988766</v>
      </c>
      <c r="P197">
        <f t="shared" si="74"/>
        <v>78.520215648192121</v>
      </c>
      <c r="Q197">
        <f t="shared" si="75"/>
        <v>0.36905918427495227</v>
      </c>
      <c r="R197">
        <f t="shared" si="76"/>
        <v>2.8624254969977483</v>
      </c>
      <c r="S197">
        <f t="shared" si="77"/>
        <v>0.34451559710966118</v>
      </c>
      <c r="T197">
        <f t="shared" si="78"/>
        <v>0.21739122659127658</v>
      </c>
      <c r="U197">
        <f t="shared" si="79"/>
        <v>321.50128133333368</v>
      </c>
      <c r="V197">
        <f t="shared" si="80"/>
        <v>26.77915480472539</v>
      </c>
      <c r="W197">
        <f t="shared" si="81"/>
        <v>26.77915480472539</v>
      </c>
      <c r="X197">
        <f t="shared" si="82"/>
        <v>3.5329971673898939</v>
      </c>
      <c r="Y197">
        <f t="shared" si="83"/>
        <v>50.060930998618232</v>
      </c>
      <c r="Z197">
        <f t="shared" si="84"/>
        <v>1.8100294833665114</v>
      </c>
      <c r="AA197">
        <f t="shared" si="85"/>
        <v>3.6156528599447566</v>
      </c>
      <c r="AB197">
        <f t="shared" si="86"/>
        <v>1.7229676840233825</v>
      </c>
      <c r="AC197">
        <f t="shared" si="87"/>
        <v>-386.84169870847074</v>
      </c>
      <c r="AD197">
        <f t="shared" si="88"/>
        <v>60.752109686727536</v>
      </c>
      <c r="AE197">
        <f t="shared" si="89"/>
        <v>4.5792891870396408</v>
      </c>
      <c r="AF197">
        <f t="shared" si="90"/>
        <v>-9.0185013698800276E-3</v>
      </c>
      <c r="AG197">
        <f t="shared" si="91"/>
        <v>62.883684201128609</v>
      </c>
      <c r="AH197">
        <f t="shared" si="92"/>
        <v>8.7900033210844892</v>
      </c>
      <c r="AI197">
        <f t="shared" si="93"/>
        <v>34.526798708817687</v>
      </c>
      <c r="AJ197">
        <v>1189.4548262821199</v>
      </c>
      <c r="AK197">
        <v>1152.7103030303001</v>
      </c>
      <c r="AL197">
        <v>3.4721504630073499</v>
      </c>
      <c r="AM197">
        <v>65.516252302760904</v>
      </c>
      <c r="AN197">
        <f t="shared" si="94"/>
        <v>8.7719206056342571</v>
      </c>
      <c r="AO197">
        <v>19.916989883639999</v>
      </c>
      <c r="AP197">
        <v>25.7274733333333</v>
      </c>
      <c r="AQ197">
        <v>-9.4285786890355595E-4</v>
      </c>
      <c r="AR197">
        <v>77.464005483615594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37148.680472563159</v>
      </c>
      <c r="AX197">
        <f t="shared" si="98"/>
        <v>1999.90777777778</v>
      </c>
      <c r="AY197">
        <f t="shared" si="99"/>
        <v>1681.122533333335</v>
      </c>
      <c r="AZ197">
        <f t="shared" si="100"/>
        <v>0.8406000276679424</v>
      </c>
      <c r="BA197">
        <f t="shared" si="101"/>
        <v>0.16075805339912896</v>
      </c>
      <c r="BB197">
        <v>3.3969999999999998</v>
      </c>
      <c r="BC197">
        <v>0.5</v>
      </c>
      <c r="BD197" t="s">
        <v>355</v>
      </c>
      <c r="BE197">
        <v>2</v>
      </c>
      <c r="BF197" t="b">
        <v>1</v>
      </c>
      <c r="BG197">
        <v>1657471629.0999999</v>
      </c>
      <c r="BH197">
        <v>1116.2833333333299</v>
      </c>
      <c r="BI197">
        <v>1165.67333333333</v>
      </c>
      <c r="BJ197">
        <v>25.732299999999999</v>
      </c>
      <c r="BK197">
        <v>19.913988888888898</v>
      </c>
      <c r="BL197">
        <v>1104.2422222222201</v>
      </c>
      <c r="BM197">
        <v>25.318944444444401</v>
      </c>
      <c r="BN197">
        <v>499.99533333333301</v>
      </c>
      <c r="BO197">
        <v>70.302633333333304</v>
      </c>
      <c r="BP197">
        <v>3.81245222222222E-2</v>
      </c>
      <c r="BQ197">
        <v>27.172833333333301</v>
      </c>
      <c r="BR197">
        <v>25.998988888888899</v>
      </c>
      <c r="BS197">
        <v>999.9</v>
      </c>
      <c r="BT197">
        <v>0</v>
      </c>
      <c r="BU197">
        <v>0</v>
      </c>
      <c r="BV197">
        <v>9998.8888888888905</v>
      </c>
      <c r="BW197">
        <v>0</v>
      </c>
      <c r="BX197">
        <v>333.12733333333301</v>
      </c>
      <c r="BY197">
        <v>-49.388011111111098</v>
      </c>
      <c r="BZ197">
        <v>1145.7666666666701</v>
      </c>
      <c r="CA197">
        <v>1189.3555555555599</v>
      </c>
      <c r="CB197">
        <v>5.8182866666666699</v>
      </c>
      <c r="CC197">
        <v>1165.67333333333</v>
      </c>
      <c r="CD197">
        <v>19.913988888888898</v>
      </c>
      <c r="CE197">
        <v>1.80904888888889</v>
      </c>
      <c r="CF197">
        <v>1.40000666666667</v>
      </c>
      <c r="CG197">
        <v>15.865166666666701</v>
      </c>
      <c r="CH197">
        <v>11.9177</v>
      </c>
      <c r="CI197">
        <v>1999.90777777778</v>
      </c>
      <c r="CJ197">
        <v>0.97999800000000004</v>
      </c>
      <c r="CK197">
        <v>2.0001866666666701E-2</v>
      </c>
      <c r="CL197">
        <v>0</v>
      </c>
      <c r="CM197">
        <v>2.41028888888889</v>
      </c>
      <c r="CN197">
        <v>0</v>
      </c>
      <c r="CO197">
        <v>8647.2511111111107</v>
      </c>
      <c r="CP197">
        <v>17299.333333333299</v>
      </c>
      <c r="CQ197">
        <v>40.375</v>
      </c>
      <c r="CR197">
        <v>40.020666666666699</v>
      </c>
      <c r="CS197">
        <v>40.082999999999998</v>
      </c>
      <c r="CT197">
        <v>38.444000000000003</v>
      </c>
      <c r="CU197">
        <v>39.625</v>
      </c>
      <c r="CV197">
        <v>1959.90777777778</v>
      </c>
      <c r="CW197">
        <v>40</v>
      </c>
      <c r="CX197">
        <v>0</v>
      </c>
      <c r="CY197">
        <v>1657471606.0999999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-4.0000000000000001E-3</v>
      </c>
      <c r="DH197">
        <v>8.7509999999999994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-49.255092500000003</v>
      </c>
      <c r="DO197">
        <v>-1.6791590994371</v>
      </c>
      <c r="DP197">
        <v>0.36785458566361501</v>
      </c>
      <c r="DQ197">
        <v>0</v>
      </c>
      <c r="DR197">
        <v>5.8505760000000002</v>
      </c>
      <c r="DS197">
        <v>-0.42703227016885698</v>
      </c>
      <c r="DT197">
        <v>5.0103942549464098E-2</v>
      </c>
      <c r="DU197">
        <v>0</v>
      </c>
      <c r="DV197">
        <v>0</v>
      </c>
      <c r="DW197">
        <v>2</v>
      </c>
      <c r="DX197" t="s">
        <v>401</v>
      </c>
      <c r="DY197">
        <v>2.9743599999999999</v>
      </c>
      <c r="DZ197">
        <v>2.6926299999999999</v>
      </c>
      <c r="EA197">
        <v>0.14158799999999999</v>
      </c>
      <c r="EB197">
        <v>0.146313</v>
      </c>
      <c r="EC197">
        <v>8.5569400000000004E-2</v>
      </c>
      <c r="ED197">
        <v>7.2004600000000002E-2</v>
      </c>
      <c r="EE197">
        <v>33506</v>
      </c>
      <c r="EF197">
        <v>36474.400000000001</v>
      </c>
      <c r="EG197">
        <v>35367.5</v>
      </c>
      <c r="EH197">
        <v>38745</v>
      </c>
      <c r="EI197">
        <v>45842.9</v>
      </c>
      <c r="EJ197">
        <v>51894.8</v>
      </c>
      <c r="EK197">
        <v>55255.1</v>
      </c>
      <c r="EL197">
        <v>62098.7</v>
      </c>
      <c r="EM197">
        <v>1.9990000000000001</v>
      </c>
      <c r="EN197">
        <v>2.1419999999999999</v>
      </c>
      <c r="EO197">
        <v>8.0913299999999994E-2</v>
      </c>
      <c r="EP197">
        <v>0</v>
      </c>
      <c r="EQ197">
        <v>24.703199999999999</v>
      </c>
      <c r="ER197">
        <v>999.9</v>
      </c>
      <c r="ES197">
        <v>43.56</v>
      </c>
      <c r="ET197">
        <v>32.831000000000003</v>
      </c>
      <c r="EU197">
        <v>31.007400000000001</v>
      </c>
      <c r="EV197">
        <v>53.003100000000003</v>
      </c>
      <c r="EW197">
        <v>38.413499999999999</v>
      </c>
      <c r="EX197">
        <v>2</v>
      </c>
      <c r="EY197">
        <v>-0.11863799999999999</v>
      </c>
      <c r="EZ197">
        <v>-3.23211</v>
      </c>
      <c r="FA197">
        <v>20.116</v>
      </c>
      <c r="FB197">
        <v>5.2053099999999999</v>
      </c>
      <c r="FC197">
        <v>12.0099</v>
      </c>
      <c r="FD197">
        <v>4.9756</v>
      </c>
      <c r="FE197">
        <v>3.2930000000000001</v>
      </c>
      <c r="FF197">
        <v>9999</v>
      </c>
      <c r="FG197">
        <v>9999</v>
      </c>
      <c r="FH197">
        <v>9999</v>
      </c>
      <c r="FI197">
        <v>580.70000000000005</v>
      </c>
      <c r="FJ197">
        <v>1.8629500000000001</v>
      </c>
      <c r="FK197">
        <v>1.8678300000000001</v>
      </c>
      <c r="FL197">
        <v>1.8676200000000001</v>
      </c>
      <c r="FM197">
        <v>1.8687400000000001</v>
      </c>
      <c r="FN197">
        <v>1.8695999999999999</v>
      </c>
      <c r="FO197">
        <v>1.8656900000000001</v>
      </c>
      <c r="FP197">
        <v>1.86676</v>
      </c>
      <c r="FQ197">
        <v>1.8680699999999999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12.1</v>
      </c>
      <c r="GF197">
        <v>0.41289999999999999</v>
      </c>
      <c r="GG197">
        <v>4.1105</v>
      </c>
      <c r="GH197">
        <v>7.67244E-3</v>
      </c>
      <c r="GI197">
        <v>-4.3099900000000001E-7</v>
      </c>
      <c r="GJ197">
        <v>-1.23938E-11</v>
      </c>
      <c r="GK197">
        <v>-0.116349886799232</v>
      </c>
      <c r="GL197">
        <v>-1.24571880312714E-2</v>
      </c>
      <c r="GM197">
        <v>1.4289494627965E-3</v>
      </c>
      <c r="GN197">
        <v>-4.3703736857135599E-6</v>
      </c>
      <c r="GO197">
        <v>13</v>
      </c>
      <c r="GP197">
        <v>1891</v>
      </c>
      <c r="GQ197">
        <v>2</v>
      </c>
      <c r="GR197">
        <v>33</v>
      </c>
      <c r="GS197">
        <v>2634.4</v>
      </c>
      <c r="GT197">
        <v>2634.3</v>
      </c>
      <c r="GU197">
        <v>3.0090300000000001</v>
      </c>
      <c r="GV197">
        <v>2.6159699999999999</v>
      </c>
      <c r="GW197">
        <v>2.2485400000000002</v>
      </c>
      <c r="GX197">
        <v>2.7612299999999999</v>
      </c>
      <c r="GY197">
        <v>1.9958499999999999</v>
      </c>
      <c r="GZ197">
        <v>2.3791500000000001</v>
      </c>
      <c r="HA197">
        <v>35.313299999999998</v>
      </c>
      <c r="HB197">
        <v>14.9901</v>
      </c>
      <c r="HC197">
        <v>18</v>
      </c>
      <c r="HD197">
        <v>502.80099999999999</v>
      </c>
      <c r="HE197">
        <v>598.38800000000003</v>
      </c>
      <c r="HF197">
        <v>24.599900000000002</v>
      </c>
      <c r="HG197">
        <v>25.857800000000001</v>
      </c>
      <c r="HH197">
        <v>30.0001</v>
      </c>
      <c r="HI197">
        <v>25.889900000000001</v>
      </c>
      <c r="HJ197">
        <v>25.835999999999999</v>
      </c>
      <c r="HK197">
        <v>60.213900000000002</v>
      </c>
      <c r="HL197">
        <v>33.437600000000003</v>
      </c>
      <c r="HM197">
        <v>0</v>
      </c>
      <c r="HN197">
        <v>25.1173</v>
      </c>
      <c r="HO197">
        <v>1193.74</v>
      </c>
      <c r="HP197">
        <v>20.0016</v>
      </c>
      <c r="HQ197">
        <v>102.52200000000001</v>
      </c>
      <c r="HR197">
        <v>103.39400000000001</v>
      </c>
    </row>
    <row r="198" spans="1:226" x14ac:dyDescent="0.2">
      <c r="A198">
        <v>182</v>
      </c>
      <c r="B198">
        <v>1657471636.5999999</v>
      </c>
      <c r="C198">
        <v>1415.0999999046301</v>
      </c>
      <c r="D198" t="s">
        <v>723</v>
      </c>
      <c r="E198" t="s">
        <v>724</v>
      </c>
      <c r="F198">
        <v>5</v>
      </c>
      <c r="G198" t="s">
        <v>584</v>
      </c>
      <c r="H198" t="s">
        <v>354</v>
      </c>
      <c r="I198">
        <v>1657471633.8</v>
      </c>
      <c r="J198">
        <f t="shared" si="68"/>
        <v>8.8046496340687744E-3</v>
      </c>
      <c r="K198">
        <f t="shared" si="69"/>
        <v>8.8046496340687739</v>
      </c>
      <c r="L198">
        <f t="shared" si="70"/>
        <v>35.277573894142549</v>
      </c>
      <c r="M198">
        <f t="shared" si="71"/>
        <v>1131.92</v>
      </c>
      <c r="N198">
        <f t="shared" si="72"/>
        <v>928.85556538355138</v>
      </c>
      <c r="O198">
        <f t="shared" si="73"/>
        <v>65.337316083295192</v>
      </c>
      <c r="P198">
        <f t="shared" si="74"/>
        <v>79.621221616371201</v>
      </c>
      <c r="Q198">
        <f t="shared" si="75"/>
        <v>0.37086783176728533</v>
      </c>
      <c r="R198">
        <f t="shared" si="76"/>
        <v>2.864064386492521</v>
      </c>
      <c r="S198">
        <f t="shared" si="77"/>
        <v>0.34610491499646112</v>
      </c>
      <c r="T198">
        <f t="shared" si="78"/>
        <v>0.21840248585005656</v>
      </c>
      <c r="U198">
        <f t="shared" si="79"/>
        <v>321.530799</v>
      </c>
      <c r="V198">
        <f t="shared" si="80"/>
        <v>26.768516412812719</v>
      </c>
      <c r="W198">
        <f t="shared" si="81"/>
        <v>26.768516412812719</v>
      </c>
      <c r="X198">
        <f t="shared" si="82"/>
        <v>3.530786644223213</v>
      </c>
      <c r="Y198">
        <f t="shared" si="83"/>
        <v>50.046747816141291</v>
      </c>
      <c r="Z198">
        <f t="shared" si="84"/>
        <v>1.8092690225046766</v>
      </c>
      <c r="AA198">
        <f t="shared" si="85"/>
        <v>3.6151580301510493</v>
      </c>
      <c r="AB198">
        <f t="shared" si="86"/>
        <v>1.7215176217185364</v>
      </c>
      <c r="AC198">
        <f t="shared" si="87"/>
        <v>-388.28504886243297</v>
      </c>
      <c r="AD198">
        <f t="shared" si="88"/>
        <v>62.069256299861067</v>
      </c>
      <c r="AE198">
        <f t="shared" si="89"/>
        <v>4.6755908579459708</v>
      </c>
      <c r="AF198">
        <f t="shared" si="90"/>
        <v>-9.4027046259412828E-3</v>
      </c>
      <c r="AG198">
        <f t="shared" si="91"/>
        <v>63.080594529260537</v>
      </c>
      <c r="AH198">
        <f t="shared" si="92"/>
        <v>8.7898054947265631</v>
      </c>
      <c r="AI198">
        <f t="shared" si="93"/>
        <v>35.277573894142549</v>
      </c>
      <c r="AJ198">
        <v>1206.5203218494801</v>
      </c>
      <c r="AK198">
        <v>1169.58321212121</v>
      </c>
      <c r="AL198">
        <v>3.3828915443234502</v>
      </c>
      <c r="AM198">
        <v>65.516252302760904</v>
      </c>
      <c r="AN198">
        <f t="shared" si="94"/>
        <v>8.8046496340687739</v>
      </c>
      <c r="AO198">
        <v>19.902767819651402</v>
      </c>
      <c r="AP198">
        <v>25.726878181818201</v>
      </c>
      <c r="AQ198">
        <v>9.5391696934277398E-4</v>
      </c>
      <c r="AR198">
        <v>77.464005483615594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37178.34438697993</v>
      </c>
      <c r="AX198">
        <f t="shared" si="98"/>
        <v>2000.0920000000001</v>
      </c>
      <c r="AY198">
        <f t="shared" si="99"/>
        <v>1681.2773399999999</v>
      </c>
      <c r="AZ198">
        <f t="shared" si="100"/>
        <v>0.84060000239988952</v>
      </c>
      <c r="BA198">
        <f t="shared" si="101"/>
        <v>0.16075800463178694</v>
      </c>
      <c r="BB198">
        <v>3.3969999999999998</v>
      </c>
      <c r="BC198">
        <v>0.5</v>
      </c>
      <c r="BD198" t="s">
        <v>355</v>
      </c>
      <c r="BE198">
        <v>2</v>
      </c>
      <c r="BF198" t="b">
        <v>1</v>
      </c>
      <c r="BG198">
        <v>1657471633.8</v>
      </c>
      <c r="BH198">
        <v>1131.92</v>
      </c>
      <c r="BI198">
        <v>1181.539</v>
      </c>
      <c r="BJ198">
        <v>25.721129999999999</v>
      </c>
      <c r="BK198">
        <v>19.902650000000001</v>
      </c>
      <c r="BL198">
        <v>1119.778</v>
      </c>
      <c r="BM198">
        <v>25.308330000000002</v>
      </c>
      <c r="BN198">
        <v>499.9753</v>
      </c>
      <c r="BO198">
        <v>70.303529999999995</v>
      </c>
      <c r="BP198">
        <v>3.8209359999999998E-2</v>
      </c>
      <c r="BQ198">
        <v>27.170500000000001</v>
      </c>
      <c r="BR198">
        <v>26.00891</v>
      </c>
      <c r="BS198">
        <v>999.9</v>
      </c>
      <c r="BT198">
        <v>0</v>
      </c>
      <c r="BU198">
        <v>0</v>
      </c>
      <c r="BV198">
        <v>10007</v>
      </c>
      <c r="BW198">
        <v>0</v>
      </c>
      <c r="BX198">
        <v>334.24130000000002</v>
      </c>
      <c r="BY198">
        <v>-49.618580000000001</v>
      </c>
      <c r="BZ198">
        <v>1161.8030000000001</v>
      </c>
      <c r="CA198">
        <v>1205.5319999999999</v>
      </c>
      <c r="CB198">
        <v>5.8184670000000001</v>
      </c>
      <c r="CC198">
        <v>1181.539</v>
      </c>
      <c r="CD198">
        <v>19.902650000000001</v>
      </c>
      <c r="CE198">
        <v>1.8082860000000001</v>
      </c>
      <c r="CF198">
        <v>1.399227</v>
      </c>
      <c r="CG198">
        <v>15.858599999999999</v>
      </c>
      <c r="CH198">
        <v>11.90924</v>
      </c>
      <c r="CI198">
        <v>2000.0920000000001</v>
      </c>
      <c r="CJ198">
        <v>0.97999879999999995</v>
      </c>
      <c r="CK198">
        <v>2.0001040000000001E-2</v>
      </c>
      <c r="CL198">
        <v>0</v>
      </c>
      <c r="CM198">
        <v>2.32335</v>
      </c>
      <c r="CN198">
        <v>0</v>
      </c>
      <c r="CO198">
        <v>8644.7739999999994</v>
      </c>
      <c r="CP198">
        <v>17300.96</v>
      </c>
      <c r="CQ198">
        <v>40.318300000000001</v>
      </c>
      <c r="CR198">
        <v>40</v>
      </c>
      <c r="CS198">
        <v>40.024799999999999</v>
      </c>
      <c r="CT198">
        <v>38.3874</v>
      </c>
      <c r="CU198">
        <v>39.599800000000002</v>
      </c>
      <c r="CV198">
        <v>1960.09</v>
      </c>
      <c r="CW198">
        <v>40.002000000000002</v>
      </c>
      <c r="CX198">
        <v>0</v>
      </c>
      <c r="CY198">
        <v>1657471610.3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-4.0000000000000001E-3</v>
      </c>
      <c r="DH198">
        <v>8.7509999999999994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-49.380819512195103</v>
      </c>
      <c r="DO198">
        <v>-1.6553205574912799</v>
      </c>
      <c r="DP198">
        <v>0.34745049074898898</v>
      </c>
      <c r="DQ198">
        <v>0</v>
      </c>
      <c r="DR198">
        <v>5.8304887804877996</v>
      </c>
      <c r="DS198">
        <v>-0.19835581881532099</v>
      </c>
      <c r="DT198">
        <v>3.4786466614021003E-2</v>
      </c>
      <c r="DU198">
        <v>0</v>
      </c>
      <c r="DV198">
        <v>0</v>
      </c>
      <c r="DW198">
        <v>2</v>
      </c>
      <c r="DX198" t="s">
        <v>401</v>
      </c>
      <c r="DY198">
        <v>2.9741900000000001</v>
      </c>
      <c r="DZ198">
        <v>2.6918600000000001</v>
      </c>
      <c r="EA198">
        <v>0.142931</v>
      </c>
      <c r="EB198">
        <v>0.14763699999999999</v>
      </c>
      <c r="EC198">
        <v>8.5562700000000005E-2</v>
      </c>
      <c r="ED198">
        <v>7.2085800000000005E-2</v>
      </c>
      <c r="EE198">
        <v>33453.9</v>
      </c>
      <c r="EF198">
        <v>36418.6</v>
      </c>
      <c r="EG198">
        <v>35367.800000000003</v>
      </c>
      <c r="EH198">
        <v>38745.800000000003</v>
      </c>
      <c r="EI198">
        <v>45843.5</v>
      </c>
      <c r="EJ198">
        <v>51891.3</v>
      </c>
      <c r="EK198">
        <v>55255.5</v>
      </c>
      <c r="EL198">
        <v>62099.9</v>
      </c>
      <c r="EM198">
        <v>1.9987999999999999</v>
      </c>
      <c r="EN198">
        <v>2.1427999999999998</v>
      </c>
      <c r="EO198">
        <v>7.9572199999999996E-2</v>
      </c>
      <c r="EP198">
        <v>0</v>
      </c>
      <c r="EQ198">
        <v>24.699100000000001</v>
      </c>
      <c r="ER198">
        <v>999.9</v>
      </c>
      <c r="ES198">
        <v>43.536000000000001</v>
      </c>
      <c r="ET198">
        <v>32.831000000000003</v>
      </c>
      <c r="EU198">
        <v>30.988700000000001</v>
      </c>
      <c r="EV198">
        <v>52.9831</v>
      </c>
      <c r="EW198">
        <v>38.445500000000003</v>
      </c>
      <c r="EX198">
        <v>2</v>
      </c>
      <c r="EY198">
        <v>-0.118496</v>
      </c>
      <c r="EZ198">
        <v>-1.2351000000000001</v>
      </c>
      <c r="FA198">
        <v>20.144200000000001</v>
      </c>
      <c r="FB198">
        <v>5.1969200000000004</v>
      </c>
      <c r="FC198">
        <v>12.0076</v>
      </c>
      <c r="FD198">
        <v>4.9752000000000001</v>
      </c>
      <c r="FE198">
        <v>3.2930000000000001</v>
      </c>
      <c r="FF198">
        <v>9999</v>
      </c>
      <c r="FG198">
        <v>9999</v>
      </c>
      <c r="FH198">
        <v>9999</v>
      </c>
      <c r="FI198">
        <v>580.70000000000005</v>
      </c>
      <c r="FJ198">
        <v>1.8629800000000001</v>
      </c>
      <c r="FK198">
        <v>1.8678600000000001</v>
      </c>
      <c r="FL198">
        <v>1.86768</v>
      </c>
      <c r="FM198">
        <v>1.86877</v>
      </c>
      <c r="FN198">
        <v>1.86957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12.2</v>
      </c>
      <c r="GF198">
        <v>0.4128</v>
      </c>
      <c r="GG198">
        <v>4.1105</v>
      </c>
      <c r="GH198">
        <v>7.67244E-3</v>
      </c>
      <c r="GI198">
        <v>-4.3099900000000001E-7</v>
      </c>
      <c r="GJ198">
        <v>-1.23938E-11</v>
      </c>
      <c r="GK198">
        <v>-0.116349886799232</v>
      </c>
      <c r="GL198">
        <v>-1.24571880312714E-2</v>
      </c>
      <c r="GM198">
        <v>1.4289494627965E-3</v>
      </c>
      <c r="GN198">
        <v>-4.3703736857135599E-6</v>
      </c>
      <c r="GO198">
        <v>13</v>
      </c>
      <c r="GP198">
        <v>1891</v>
      </c>
      <c r="GQ198">
        <v>2</v>
      </c>
      <c r="GR198">
        <v>33</v>
      </c>
      <c r="GS198">
        <v>2634.4</v>
      </c>
      <c r="GT198">
        <v>2634.4</v>
      </c>
      <c r="GU198">
        <v>3.0407700000000002</v>
      </c>
      <c r="GV198">
        <v>2.6159699999999999</v>
      </c>
      <c r="GW198">
        <v>2.2485400000000002</v>
      </c>
      <c r="GX198">
        <v>2.7612299999999999</v>
      </c>
      <c r="GY198">
        <v>1.9958499999999999</v>
      </c>
      <c r="GZ198">
        <v>2.4072300000000002</v>
      </c>
      <c r="HA198">
        <v>35.290199999999999</v>
      </c>
      <c r="HB198">
        <v>15.0076</v>
      </c>
      <c r="HC198">
        <v>18</v>
      </c>
      <c r="HD198">
        <v>502.608</v>
      </c>
      <c r="HE198">
        <v>598.92200000000003</v>
      </c>
      <c r="HF198">
        <v>25.164300000000001</v>
      </c>
      <c r="HG198">
        <v>25.8491</v>
      </c>
      <c r="HH198">
        <v>29.999700000000001</v>
      </c>
      <c r="HI198">
        <v>25.883400000000002</v>
      </c>
      <c r="HJ198">
        <v>25.829499999999999</v>
      </c>
      <c r="HK198">
        <v>60.902000000000001</v>
      </c>
      <c r="HL198">
        <v>33.153300000000002</v>
      </c>
      <c r="HM198">
        <v>0</v>
      </c>
      <c r="HN198">
        <v>25.117599999999999</v>
      </c>
      <c r="HO198">
        <v>1207.1400000000001</v>
      </c>
      <c r="HP198">
        <v>19.9739</v>
      </c>
      <c r="HQ198">
        <v>102.52200000000001</v>
      </c>
      <c r="HR198">
        <v>103.396</v>
      </c>
    </row>
    <row r="199" spans="1:226" x14ac:dyDescent="0.2">
      <c r="A199">
        <v>183</v>
      </c>
      <c r="B199">
        <v>1657471641.5999999</v>
      </c>
      <c r="C199">
        <v>1420.0999999046301</v>
      </c>
      <c r="D199" t="s">
        <v>725</v>
      </c>
      <c r="E199" t="s">
        <v>726</v>
      </c>
      <c r="F199">
        <v>5</v>
      </c>
      <c r="G199" t="s">
        <v>584</v>
      </c>
      <c r="H199" t="s">
        <v>354</v>
      </c>
      <c r="I199">
        <v>1657471639.0999999</v>
      </c>
      <c r="J199">
        <f t="shared" si="68"/>
        <v>8.745988790060286E-3</v>
      </c>
      <c r="K199">
        <f t="shared" si="69"/>
        <v>8.7459887900602862</v>
      </c>
      <c r="L199">
        <f t="shared" si="70"/>
        <v>35.25731607813993</v>
      </c>
      <c r="M199">
        <f t="shared" si="71"/>
        <v>1149.57666666667</v>
      </c>
      <c r="N199">
        <f t="shared" si="72"/>
        <v>944.30751572210011</v>
      </c>
      <c r="O199">
        <f t="shared" si="73"/>
        <v>66.424756477641395</v>
      </c>
      <c r="P199">
        <f t="shared" si="74"/>
        <v>80.863859351283978</v>
      </c>
      <c r="Q199">
        <f t="shared" si="75"/>
        <v>0.36724672247205559</v>
      </c>
      <c r="R199">
        <f t="shared" si="76"/>
        <v>2.8588147854154289</v>
      </c>
      <c r="S199">
        <f t="shared" si="77"/>
        <v>0.34290657393126789</v>
      </c>
      <c r="T199">
        <f t="shared" si="78"/>
        <v>0.216368897455817</v>
      </c>
      <c r="U199">
        <f t="shared" si="79"/>
        <v>321.50855199999944</v>
      </c>
      <c r="V199">
        <f t="shared" si="80"/>
        <v>26.792581015447411</v>
      </c>
      <c r="W199">
        <f t="shared" si="81"/>
        <v>26.792581015447411</v>
      </c>
      <c r="X199">
        <f t="shared" si="82"/>
        <v>3.535788688580821</v>
      </c>
      <c r="Y199">
        <f t="shared" si="83"/>
        <v>50.035521414376205</v>
      </c>
      <c r="Z199">
        <f t="shared" si="84"/>
        <v>1.8098478130254458</v>
      </c>
      <c r="AA199">
        <f t="shared" si="85"/>
        <v>3.6171259174795778</v>
      </c>
      <c r="AB199">
        <f t="shared" si="86"/>
        <v>1.7259408755553751</v>
      </c>
      <c r="AC199">
        <f t="shared" si="87"/>
        <v>-385.69810564165863</v>
      </c>
      <c r="AD199">
        <f t="shared" si="88"/>
        <v>59.676477469862256</v>
      </c>
      <c r="AE199">
        <f t="shared" si="89"/>
        <v>4.5043516685506368</v>
      </c>
      <c r="AF199">
        <f t="shared" si="90"/>
        <v>-8.7245032463201255E-3</v>
      </c>
      <c r="AG199">
        <f t="shared" si="91"/>
        <v>63.239722669644387</v>
      </c>
      <c r="AH199">
        <f t="shared" si="92"/>
        <v>8.7375265293575293</v>
      </c>
      <c r="AI199">
        <f t="shared" si="93"/>
        <v>35.25731607813993</v>
      </c>
      <c r="AJ199">
        <v>1224.03284749415</v>
      </c>
      <c r="AK199">
        <v>1186.8456969696999</v>
      </c>
      <c r="AL199">
        <v>3.4550602579767502</v>
      </c>
      <c r="AM199">
        <v>65.516252302760904</v>
      </c>
      <c r="AN199">
        <f t="shared" si="94"/>
        <v>8.7459887900602862</v>
      </c>
      <c r="AO199">
        <v>19.946248481983702</v>
      </c>
      <c r="AP199">
        <v>25.7288218181818</v>
      </c>
      <c r="AQ199">
        <v>1.46640129454959E-3</v>
      </c>
      <c r="AR199">
        <v>77.464005483615594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37083.177060209782</v>
      </c>
      <c r="AX199">
        <f t="shared" si="98"/>
        <v>1999.95333333333</v>
      </c>
      <c r="AY199">
        <f t="shared" si="99"/>
        <v>1681.1607999999969</v>
      </c>
      <c r="AZ199">
        <f t="shared" si="100"/>
        <v>0.84060001400032658</v>
      </c>
      <c r="BA199">
        <f t="shared" si="101"/>
        <v>0.16075802702063047</v>
      </c>
      <c r="BB199">
        <v>3.3969999999999998</v>
      </c>
      <c r="BC199">
        <v>0.5</v>
      </c>
      <c r="BD199" t="s">
        <v>355</v>
      </c>
      <c r="BE199">
        <v>2</v>
      </c>
      <c r="BF199" t="b">
        <v>1</v>
      </c>
      <c r="BG199">
        <v>1657471639.0999999</v>
      </c>
      <c r="BH199">
        <v>1149.57666666667</v>
      </c>
      <c r="BI199">
        <v>1199.3644444444401</v>
      </c>
      <c r="BJ199">
        <v>25.7291555555556</v>
      </c>
      <c r="BK199">
        <v>19.945788888888899</v>
      </c>
      <c r="BL199">
        <v>1137.31555555556</v>
      </c>
      <c r="BM199">
        <v>25.3159666666667</v>
      </c>
      <c r="BN199">
        <v>500.01499999999999</v>
      </c>
      <c r="BO199">
        <v>70.303966666666696</v>
      </c>
      <c r="BP199">
        <v>3.8326888888888903E-2</v>
      </c>
      <c r="BQ199">
        <v>27.179777777777801</v>
      </c>
      <c r="BR199">
        <v>26.0159555555556</v>
      </c>
      <c r="BS199">
        <v>999.9</v>
      </c>
      <c r="BT199">
        <v>0</v>
      </c>
      <c r="BU199">
        <v>0</v>
      </c>
      <c r="BV199">
        <v>9980.5555555555493</v>
      </c>
      <c r="BW199">
        <v>0</v>
      </c>
      <c r="BX199">
        <v>335.95255555555599</v>
      </c>
      <c r="BY199">
        <v>-49.786822222222199</v>
      </c>
      <c r="BZ199">
        <v>1179.9355555555601</v>
      </c>
      <c r="CA199">
        <v>1223.7733333333299</v>
      </c>
      <c r="CB199">
        <v>5.7833433333333302</v>
      </c>
      <c r="CC199">
        <v>1199.3644444444401</v>
      </c>
      <c r="CD199">
        <v>19.945788888888899</v>
      </c>
      <c r="CE199">
        <v>1.8088611111111099</v>
      </c>
      <c r="CF199">
        <v>1.4022699999999999</v>
      </c>
      <c r="CG199">
        <v>15.863566666666699</v>
      </c>
      <c r="CH199">
        <v>11.942211111111099</v>
      </c>
      <c r="CI199">
        <v>1999.95333333333</v>
      </c>
      <c r="CJ199">
        <v>0.97999766666666699</v>
      </c>
      <c r="CK199">
        <v>2.0002211111111098E-2</v>
      </c>
      <c r="CL199">
        <v>0</v>
      </c>
      <c r="CM199">
        <v>2.4472222222222202</v>
      </c>
      <c r="CN199">
        <v>0</v>
      </c>
      <c r="CO199">
        <v>8640.4911111111105</v>
      </c>
      <c r="CP199">
        <v>17299.733333333301</v>
      </c>
      <c r="CQ199">
        <v>40.25</v>
      </c>
      <c r="CR199">
        <v>39.957999999999998</v>
      </c>
      <c r="CS199">
        <v>40</v>
      </c>
      <c r="CT199">
        <v>38.319000000000003</v>
      </c>
      <c r="CU199">
        <v>39.520666666666699</v>
      </c>
      <c r="CV199">
        <v>1959.95333333333</v>
      </c>
      <c r="CW199">
        <v>40</v>
      </c>
      <c r="CX199">
        <v>0</v>
      </c>
      <c r="CY199">
        <v>1657471615.7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-4.0000000000000001E-3</v>
      </c>
      <c r="DH199">
        <v>8.7509999999999994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-49.561435000000003</v>
      </c>
      <c r="DO199">
        <v>-1.7377778611631001</v>
      </c>
      <c r="DP199">
        <v>0.31004186455219201</v>
      </c>
      <c r="DQ199">
        <v>0</v>
      </c>
      <c r="DR199">
        <v>5.8064625000000003</v>
      </c>
      <c r="DS199">
        <v>-3.1016960600382101E-2</v>
      </c>
      <c r="DT199">
        <v>1.52453961493299E-2</v>
      </c>
      <c r="DU199">
        <v>1</v>
      </c>
      <c r="DV199">
        <v>1</v>
      </c>
      <c r="DW199">
        <v>2</v>
      </c>
      <c r="DX199" t="s">
        <v>357</v>
      </c>
      <c r="DY199">
        <v>2.9738600000000002</v>
      </c>
      <c r="DZ199">
        <v>2.6923400000000002</v>
      </c>
      <c r="EA199">
        <v>0.14426600000000001</v>
      </c>
      <c r="EB199">
        <v>0.14886099999999999</v>
      </c>
      <c r="EC199">
        <v>8.5565199999999994E-2</v>
      </c>
      <c r="ED199">
        <v>7.2105600000000006E-2</v>
      </c>
      <c r="EE199">
        <v>33401.9</v>
      </c>
      <c r="EF199">
        <v>36366.800000000003</v>
      </c>
      <c r="EG199">
        <v>35367.800000000003</v>
      </c>
      <c r="EH199">
        <v>38746.300000000003</v>
      </c>
      <c r="EI199">
        <v>45842.9</v>
      </c>
      <c r="EJ199">
        <v>51891</v>
      </c>
      <c r="EK199">
        <v>55254.9</v>
      </c>
      <c r="EL199">
        <v>62100.800000000003</v>
      </c>
      <c r="EM199">
        <v>1.9985999999999999</v>
      </c>
      <c r="EN199">
        <v>2.1429999999999998</v>
      </c>
      <c r="EO199">
        <v>8.0615300000000001E-2</v>
      </c>
      <c r="EP199">
        <v>0</v>
      </c>
      <c r="EQ199">
        <v>24.6953</v>
      </c>
      <c r="ER199">
        <v>999.9</v>
      </c>
      <c r="ES199">
        <v>43.487000000000002</v>
      </c>
      <c r="ET199">
        <v>32.820999999999998</v>
      </c>
      <c r="EU199">
        <v>30.936</v>
      </c>
      <c r="EV199">
        <v>53.323099999999997</v>
      </c>
      <c r="EW199">
        <v>38.465499999999999</v>
      </c>
      <c r="EX199">
        <v>2</v>
      </c>
      <c r="EY199">
        <v>-0.119878</v>
      </c>
      <c r="EZ199">
        <v>-0.74263599999999996</v>
      </c>
      <c r="FA199">
        <v>20.148199999999999</v>
      </c>
      <c r="FB199">
        <v>5.2029100000000001</v>
      </c>
      <c r="FC199">
        <v>12.006399999999999</v>
      </c>
      <c r="FD199">
        <v>4.976</v>
      </c>
      <c r="FE199">
        <v>3.2932000000000001</v>
      </c>
      <c r="FF199">
        <v>9999</v>
      </c>
      <c r="FG199">
        <v>9999</v>
      </c>
      <c r="FH199">
        <v>9999</v>
      </c>
      <c r="FI199">
        <v>580.70000000000005</v>
      </c>
      <c r="FJ199">
        <v>1.8630100000000001</v>
      </c>
      <c r="FK199">
        <v>1.8678300000000001</v>
      </c>
      <c r="FL199">
        <v>1.86768</v>
      </c>
      <c r="FM199">
        <v>1.86877</v>
      </c>
      <c r="FN199">
        <v>1.8696600000000001</v>
      </c>
      <c r="FO199">
        <v>1.8656900000000001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12.32</v>
      </c>
      <c r="GF199">
        <v>0.41270000000000001</v>
      </c>
      <c r="GG199">
        <v>4.1105</v>
      </c>
      <c r="GH199">
        <v>7.67244E-3</v>
      </c>
      <c r="GI199">
        <v>-4.3099900000000001E-7</v>
      </c>
      <c r="GJ199">
        <v>-1.23938E-11</v>
      </c>
      <c r="GK199">
        <v>-0.116349886799232</v>
      </c>
      <c r="GL199">
        <v>-1.24571880312714E-2</v>
      </c>
      <c r="GM199">
        <v>1.4289494627965E-3</v>
      </c>
      <c r="GN199">
        <v>-4.3703736857135599E-6</v>
      </c>
      <c r="GO199">
        <v>13</v>
      </c>
      <c r="GP199">
        <v>1891</v>
      </c>
      <c r="GQ199">
        <v>2</v>
      </c>
      <c r="GR199">
        <v>33</v>
      </c>
      <c r="GS199">
        <v>2634.5</v>
      </c>
      <c r="GT199">
        <v>2634.5</v>
      </c>
      <c r="GU199">
        <v>3.0737299999999999</v>
      </c>
      <c r="GV199">
        <v>2.6159699999999999</v>
      </c>
      <c r="GW199">
        <v>2.2485400000000002</v>
      </c>
      <c r="GX199">
        <v>2.7612299999999999</v>
      </c>
      <c r="GY199">
        <v>1.9958499999999999</v>
      </c>
      <c r="GZ199">
        <v>2.3840300000000001</v>
      </c>
      <c r="HA199">
        <v>35.290199999999999</v>
      </c>
      <c r="HB199">
        <v>15.0076</v>
      </c>
      <c r="HC199">
        <v>18</v>
      </c>
      <c r="HD199">
        <v>502.41699999999997</v>
      </c>
      <c r="HE199">
        <v>599.00099999999998</v>
      </c>
      <c r="HF199">
        <v>25.188700000000001</v>
      </c>
      <c r="HG199">
        <v>25.842500000000001</v>
      </c>
      <c r="HH199">
        <v>29.999099999999999</v>
      </c>
      <c r="HI199">
        <v>25.876799999999999</v>
      </c>
      <c r="HJ199">
        <v>25.823</v>
      </c>
      <c r="HK199">
        <v>61.501199999999997</v>
      </c>
      <c r="HL199">
        <v>33.153300000000002</v>
      </c>
      <c r="HM199">
        <v>0</v>
      </c>
      <c r="HN199">
        <v>25.104099999999999</v>
      </c>
      <c r="HO199">
        <v>1220.6300000000001</v>
      </c>
      <c r="HP199">
        <v>19.971399999999999</v>
      </c>
      <c r="HQ199">
        <v>102.52200000000001</v>
      </c>
      <c r="HR199">
        <v>103.398</v>
      </c>
    </row>
    <row r="200" spans="1:226" x14ac:dyDescent="0.2">
      <c r="A200">
        <v>184</v>
      </c>
      <c r="B200">
        <v>1657471646.5999999</v>
      </c>
      <c r="C200">
        <v>1425.0999999046301</v>
      </c>
      <c r="D200" t="s">
        <v>727</v>
      </c>
      <c r="E200" t="s">
        <v>728</v>
      </c>
      <c r="F200">
        <v>5</v>
      </c>
      <c r="G200" t="s">
        <v>584</v>
      </c>
      <c r="H200" t="s">
        <v>354</v>
      </c>
      <c r="I200">
        <v>1657471643.8</v>
      </c>
      <c r="J200">
        <f t="shared" si="68"/>
        <v>8.6848529375575349E-3</v>
      </c>
      <c r="K200">
        <f t="shared" si="69"/>
        <v>8.684852937557535</v>
      </c>
      <c r="L200">
        <f t="shared" si="70"/>
        <v>35.09663983792003</v>
      </c>
      <c r="M200">
        <f t="shared" si="71"/>
        <v>1165.027</v>
      </c>
      <c r="N200">
        <f t="shared" si="72"/>
        <v>958.01429414809763</v>
      </c>
      <c r="O200">
        <f t="shared" si="73"/>
        <v>67.388950534376775</v>
      </c>
      <c r="P200">
        <f t="shared" si="74"/>
        <v>81.950705071710203</v>
      </c>
      <c r="Q200">
        <f t="shared" si="75"/>
        <v>0.36306421632275648</v>
      </c>
      <c r="R200">
        <f t="shared" si="76"/>
        <v>2.8656752500202298</v>
      </c>
      <c r="S200">
        <f t="shared" si="77"/>
        <v>0.33930904712610377</v>
      </c>
      <c r="T200">
        <f t="shared" si="78"/>
        <v>0.21407280468882306</v>
      </c>
      <c r="U200">
        <f t="shared" si="79"/>
        <v>321.51504239999997</v>
      </c>
      <c r="V200">
        <f t="shared" si="80"/>
        <v>26.819023488344822</v>
      </c>
      <c r="W200">
        <f t="shared" si="81"/>
        <v>26.819023488344822</v>
      </c>
      <c r="X200">
        <f t="shared" si="82"/>
        <v>3.5412921273595428</v>
      </c>
      <c r="Y200">
        <f t="shared" si="83"/>
        <v>49.993263843589098</v>
      </c>
      <c r="Z200">
        <f t="shared" si="84"/>
        <v>1.8093072370629961</v>
      </c>
      <c r="AA200">
        <f t="shared" si="85"/>
        <v>3.6191020508756266</v>
      </c>
      <c r="AB200">
        <f t="shared" si="86"/>
        <v>1.7319848902965467</v>
      </c>
      <c r="AC200">
        <f t="shared" si="87"/>
        <v>-383.00201454628728</v>
      </c>
      <c r="AD200">
        <f t="shared" si="88"/>
        <v>57.173160779813216</v>
      </c>
      <c r="AE200">
        <f t="shared" si="89"/>
        <v>4.3058409625875607</v>
      </c>
      <c r="AF200">
        <f t="shared" si="90"/>
        <v>-7.9704038865173743E-3</v>
      </c>
      <c r="AG200">
        <f t="shared" si="91"/>
        <v>61.832069412669043</v>
      </c>
      <c r="AH200">
        <f t="shared" si="92"/>
        <v>8.7396415974142769</v>
      </c>
      <c r="AI200">
        <f t="shared" si="93"/>
        <v>35.09663983792003</v>
      </c>
      <c r="AJ200">
        <v>1239.3962296127399</v>
      </c>
      <c r="AK200">
        <v>1203.2026060606099</v>
      </c>
      <c r="AL200">
        <v>3.2158641683547602</v>
      </c>
      <c r="AM200">
        <v>65.516252302760904</v>
      </c>
      <c r="AN200">
        <f t="shared" si="94"/>
        <v>8.684852937557535</v>
      </c>
      <c r="AO200">
        <v>19.938413577148701</v>
      </c>
      <c r="AP200">
        <v>25.716038181818199</v>
      </c>
      <c r="AQ200">
        <v>-6.6273007553521203E-3</v>
      </c>
      <c r="AR200">
        <v>77.464005483615594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37204.909416251205</v>
      </c>
      <c r="AX200">
        <f t="shared" si="98"/>
        <v>1999.9939999999999</v>
      </c>
      <c r="AY200">
        <f t="shared" si="99"/>
        <v>1681.1949599999998</v>
      </c>
      <c r="AZ200">
        <f t="shared" si="100"/>
        <v>0.84060000180000538</v>
      </c>
      <c r="BA200">
        <f t="shared" si="101"/>
        <v>0.16075800347401042</v>
      </c>
      <c r="BB200">
        <v>3.3969999999999998</v>
      </c>
      <c r="BC200">
        <v>0.5</v>
      </c>
      <c r="BD200" t="s">
        <v>355</v>
      </c>
      <c r="BE200">
        <v>2</v>
      </c>
      <c r="BF200" t="b">
        <v>1</v>
      </c>
      <c r="BG200">
        <v>1657471643.8</v>
      </c>
      <c r="BH200">
        <v>1165.027</v>
      </c>
      <c r="BI200">
        <v>1213.953</v>
      </c>
      <c r="BJ200">
        <v>25.72146</v>
      </c>
      <c r="BK200">
        <v>19.936509999999998</v>
      </c>
      <c r="BL200">
        <v>1152.663</v>
      </c>
      <c r="BM200">
        <v>25.30865</v>
      </c>
      <c r="BN200">
        <v>500.00310000000002</v>
      </c>
      <c r="BO200">
        <v>70.304230000000004</v>
      </c>
      <c r="BP200">
        <v>3.8092599999999997E-2</v>
      </c>
      <c r="BQ200">
        <v>27.18909</v>
      </c>
      <c r="BR200">
        <v>26.037459999999999</v>
      </c>
      <c r="BS200">
        <v>999.9</v>
      </c>
      <c r="BT200">
        <v>0</v>
      </c>
      <c r="BU200">
        <v>0</v>
      </c>
      <c r="BV200">
        <v>10015</v>
      </c>
      <c r="BW200">
        <v>0</v>
      </c>
      <c r="BX200">
        <v>337.87529999999998</v>
      </c>
      <c r="BY200">
        <v>-48.928280000000001</v>
      </c>
      <c r="BZ200">
        <v>1195.7819999999999</v>
      </c>
      <c r="CA200">
        <v>1238.6500000000001</v>
      </c>
      <c r="CB200">
        <v>5.7849399999999997</v>
      </c>
      <c r="CC200">
        <v>1213.953</v>
      </c>
      <c r="CD200">
        <v>19.936509999999998</v>
      </c>
      <c r="CE200">
        <v>1.8083260000000001</v>
      </c>
      <c r="CF200">
        <v>1.4016219999999999</v>
      </c>
      <c r="CG200">
        <v>15.85894</v>
      </c>
      <c r="CH200">
        <v>11.93519</v>
      </c>
      <c r="CI200">
        <v>1999.9939999999999</v>
      </c>
      <c r="CJ200">
        <v>0.97999760000000002</v>
      </c>
      <c r="CK200">
        <v>2.0002280000000001E-2</v>
      </c>
      <c r="CL200">
        <v>0</v>
      </c>
      <c r="CM200">
        <v>2.4302100000000002</v>
      </c>
      <c r="CN200">
        <v>0</v>
      </c>
      <c r="CO200">
        <v>8637.4380000000001</v>
      </c>
      <c r="CP200">
        <v>17300.09</v>
      </c>
      <c r="CQ200">
        <v>40.199599999999997</v>
      </c>
      <c r="CR200">
        <v>39.899799999999999</v>
      </c>
      <c r="CS200">
        <v>39.943300000000001</v>
      </c>
      <c r="CT200">
        <v>38.2624</v>
      </c>
      <c r="CU200">
        <v>39.474800000000002</v>
      </c>
      <c r="CV200">
        <v>1959.9939999999999</v>
      </c>
      <c r="CW200">
        <v>40</v>
      </c>
      <c r="CX200">
        <v>0</v>
      </c>
      <c r="CY200">
        <v>1657471620.5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-4.0000000000000001E-3</v>
      </c>
      <c r="DH200">
        <v>8.7509999999999994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-49.488120000000002</v>
      </c>
      <c r="DO200">
        <v>1.49849155722331</v>
      </c>
      <c r="DP200">
        <v>0.46501845296719102</v>
      </c>
      <c r="DQ200">
        <v>0</v>
      </c>
      <c r="DR200">
        <v>5.8028484999999996</v>
      </c>
      <c r="DS200">
        <v>-0.14592360225142301</v>
      </c>
      <c r="DT200">
        <v>1.7731461664228398E-2</v>
      </c>
      <c r="DU200">
        <v>0</v>
      </c>
      <c r="DV200">
        <v>0</v>
      </c>
      <c r="DW200">
        <v>2</v>
      </c>
      <c r="DX200" t="s">
        <v>401</v>
      </c>
      <c r="DY200">
        <v>2.9737800000000001</v>
      </c>
      <c r="DZ200">
        <v>2.69232</v>
      </c>
      <c r="EA200">
        <v>0.14552000000000001</v>
      </c>
      <c r="EB200">
        <v>0.15013499999999999</v>
      </c>
      <c r="EC200">
        <v>8.5546700000000003E-2</v>
      </c>
      <c r="ED200">
        <v>7.2078699999999996E-2</v>
      </c>
      <c r="EE200">
        <v>33353.599999999999</v>
      </c>
      <c r="EF200">
        <v>36312.6</v>
      </c>
      <c r="EG200">
        <v>35368.5</v>
      </c>
      <c r="EH200">
        <v>38746.5</v>
      </c>
      <c r="EI200">
        <v>45845</v>
      </c>
      <c r="EJ200">
        <v>51892.9</v>
      </c>
      <c r="EK200">
        <v>55256.3</v>
      </c>
      <c r="EL200">
        <v>62101.2</v>
      </c>
      <c r="EM200">
        <v>1.9984</v>
      </c>
      <c r="EN200">
        <v>2.1434000000000002</v>
      </c>
      <c r="EO200">
        <v>8.2105399999999995E-2</v>
      </c>
      <c r="EP200">
        <v>0</v>
      </c>
      <c r="EQ200">
        <v>24.692799999999998</v>
      </c>
      <c r="ER200">
        <v>999.9</v>
      </c>
      <c r="ES200">
        <v>43.487000000000002</v>
      </c>
      <c r="ET200">
        <v>32.820999999999998</v>
      </c>
      <c r="EU200">
        <v>30.939499999999999</v>
      </c>
      <c r="EV200">
        <v>53.033099999999997</v>
      </c>
      <c r="EW200">
        <v>38.4255</v>
      </c>
      <c r="EX200">
        <v>2</v>
      </c>
      <c r="EY200">
        <v>-0.120528</v>
      </c>
      <c r="EZ200">
        <v>-0.40501100000000001</v>
      </c>
      <c r="FA200">
        <v>20.1495</v>
      </c>
      <c r="FB200">
        <v>5.2017199999999999</v>
      </c>
      <c r="FC200">
        <v>12.0052</v>
      </c>
      <c r="FD200">
        <v>4.976</v>
      </c>
      <c r="FE200">
        <v>3.2934000000000001</v>
      </c>
      <c r="FF200">
        <v>9999</v>
      </c>
      <c r="FG200">
        <v>9999</v>
      </c>
      <c r="FH200">
        <v>9999</v>
      </c>
      <c r="FI200">
        <v>580.70000000000005</v>
      </c>
      <c r="FJ200">
        <v>1.8629800000000001</v>
      </c>
      <c r="FK200">
        <v>1.8678900000000001</v>
      </c>
      <c r="FL200">
        <v>1.86768</v>
      </c>
      <c r="FM200">
        <v>1.8687400000000001</v>
      </c>
      <c r="FN200">
        <v>1.8696600000000001</v>
      </c>
      <c r="FO200">
        <v>1.8656900000000001</v>
      </c>
      <c r="FP200">
        <v>1.86676</v>
      </c>
      <c r="FQ200">
        <v>1.8681000000000001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12.42</v>
      </c>
      <c r="GF200">
        <v>0.41239999999999999</v>
      </c>
      <c r="GG200">
        <v>4.1105</v>
      </c>
      <c r="GH200">
        <v>7.67244E-3</v>
      </c>
      <c r="GI200">
        <v>-4.3099900000000001E-7</v>
      </c>
      <c r="GJ200">
        <v>-1.23938E-11</v>
      </c>
      <c r="GK200">
        <v>-0.116349886799232</v>
      </c>
      <c r="GL200">
        <v>-1.24571880312714E-2</v>
      </c>
      <c r="GM200">
        <v>1.4289494627965E-3</v>
      </c>
      <c r="GN200">
        <v>-4.3703736857135599E-6</v>
      </c>
      <c r="GO200">
        <v>13</v>
      </c>
      <c r="GP200">
        <v>1891</v>
      </c>
      <c r="GQ200">
        <v>2</v>
      </c>
      <c r="GR200">
        <v>33</v>
      </c>
      <c r="GS200">
        <v>2634.6</v>
      </c>
      <c r="GT200">
        <v>2634.6</v>
      </c>
      <c r="GU200">
        <v>3.10669</v>
      </c>
      <c r="GV200">
        <v>2.6281699999999999</v>
      </c>
      <c r="GW200">
        <v>2.2485400000000002</v>
      </c>
      <c r="GX200">
        <v>2.7612299999999999</v>
      </c>
      <c r="GY200">
        <v>1.9958499999999999</v>
      </c>
      <c r="GZ200">
        <v>2.3596200000000001</v>
      </c>
      <c r="HA200">
        <v>35.267099999999999</v>
      </c>
      <c r="HB200">
        <v>14.998900000000001</v>
      </c>
      <c r="HC200">
        <v>18</v>
      </c>
      <c r="HD200">
        <v>502.22399999999999</v>
      </c>
      <c r="HE200">
        <v>599.23199999999997</v>
      </c>
      <c r="HF200">
        <v>25.154199999999999</v>
      </c>
      <c r="HG200">
        <v>25.835999999999999</v>
      </c>
      <c r="HH200">
        <v>29.999400000000001</v>
      </c>
      <c r="HI200">
        <v>25.8703</v>
      </c>
      <c r="HJ200">
        <v>25.816600000000001</v>
      </c>
      <c r="HK200">
        <v>62.146099999999997</v>
      </c>
      <c r="HL200">
        <v>33.153300000000002</v>
      </c>
      <c r="HM200">
        <v>0</v>
      </c>
      <c r="HN200">
        <v>25.0747</v>
      </c>
      <c r="HO200">
        <v>1240.93</v>
      </c>
      <c r="HP200">
        <v>19.971699999999998</v>
      </c>
      <c r="HQ200">
        <v>102.524</v>
      </c>
      <c r="HR200">
        <v>103.398</v>
      </c>
    </row>
    <row r="201" spans="1:226" x14ac:dyDescent="0.2">
      <c r="A201">
        <v>185</v>
      </c>
      <c r="B201">
        <v>1657471651.5999999</v>
      </c>
      <c r="C201">
        <v>1430.0999999046301</v>
      </c>
      <c r="D201" t="s">
        <v>729</v>
      </c>
      <c r="E201" t="s">
        <v>730</v>
      </c>
      <c r="F201">
        <v>5</v>
      </c>
      <c r="G201" t="s">
        <v>584</v>
      </c>
      <c r="H201" t="s">
        <v>354</v>
      </c>
      <c r="I201">
        <v>1657471649.0999999</v>
      </c>
      <c r="J201">
        <f t="shared" si="68"/>
        <v>8.6368215580623041E-3</v>
      </c>
      <c r="K201">
        <f t="shared" si="69"/>
        <v>8.6368215580623033</v>
      </c>
      <c r="L201">
        <f t="shared" si="70"/>
        <v>35.432652081837993</v>
      </c>
      <c r="M201">
        <f t="shared" si="71"/>
        <v>1181.9611111111101</v>
      </c>
      <c r="N201">
        <f t="shared" si="72"/>
        <v>971.19262913126829</v>
      </c>
      <c r="O201">
        <f t="shared" si="73"/>
        <v>68.316915133590456</v>
      </c>
      <c r="P201">
        <f t="shared" si="74"/>
        <v>83.143070176727988</v>
      </c>
      <c r="Q201">
        <f t="shared" si="75"/>
        <v>0.3597491095468861</v>
      </c>
      <c r="R201">
        <f t="shared" si="76"/>
        <v>2.8657036720303677</v>
      </c>
      <c r="S201">
        <f t="shared" si="77"/>
        <v>0.3364110338658049</v>
      </c>
      <c r="T201">
        <f t="shared" si="78"/>
        <v>0.21222743544212669</v>
      </c>
      <c r="U201">
        <f t="shared" si="79"/>
        <v>321.51793462028104</v>
      </c>
      <c r="V201">
        <f t="shared" si="80"/>
        <v>26.835003531157785</v>
      </c>
      <c r="W201">
        <f t="shared" si="81"/>
        <v>26.835003531157785</v>
      </c>
      <c r="X201">
        <f t="shared" si="82"/>
        <v>3.5446216576751381</v>
      </c>
      <c r="Y201">
        <f t="shared" si="83"/>
        <v>49.930335717682802</v>
      </c>
      <c r="Z201">
        <f t="shared" si="84"/>
        <v>1.807370033212879</v>
      </c>
      <c r="AA201">
        <f t="shared" si="85"/>
        <v>3.6197834587617241</v>
      </c>
      <c r="AB201">
        <f t="shared" si="86"/>
        <v>1.7372516244622591</v>
      </c>
      <c r="AC201">
        <f t="shared" si="87"/>
        <v>-380.88383071054761</v>
      </c>
      <c r="AD201">
        <f t="shared" si="88"/>
        <v>55.200809638646106</v>
      </c>
      <c r="AE201">
        <f t="shared" si="89"/>
        <v>4.1576562634010932</v>
      </c>
      <c r="AF201">
        <f t="shared" si="90"/>
        <v>-7.4301882194021118E-3</v>
      </c>
      <c r="AG201">
        <f t="shared" si="91"/>
        <v>62.901920792336618</v>
      </c>
      <c r="AH201">
        <f t="shared" si="92"/>
        <v>8.7200697596074956</v>
      </c>
      <c r="AI201">
        <f t="shared" si="93"/>
        <v>35.432652081837993</v>
      </c>
      <c r="AJ201">
        <v>1256.90610658371</v>
      </c>
      <c r="AK201">
        <v>1219.8838181818201</v>
      </c>
      <c r="AL201">
        <v>3.37719247033841</v>
      </c>
      <c r="AM201">
        <v>65.516252302760904</v>
      </c>
      <c r="AN201">
        <f t="shared" si="94"/>
        <v>8.6368215580623033</v>
      </c>
      <c r="AO201">
        <v>19.9254437763997</v>
      </c>
      <c r="AP201">
        <v>25.677699393939399</v>
      </c>
      <c r="AQ201">
        <v>-8.0165363014935292E-3</v>
      </c>
      <c r="AR201">
        <v>77.464005483615594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37205.042535785054</v>
      </c>
      <c r="AX201">
        <f t="shared" si="98"/>
        <v>2000.0088888888899</v>
      </c>
      <c r="AY201">
        <f t="shared" si="99"/>
        <v>1681.2077340001465</v>
      </c>
      <c r="AZ201">
        <f t="shared" si="100"/>
        <v>0.8406001309994906</v>
      </c>
      <c r="BA201">
        <f t="shared" si="101"/>
        <v>0.16075825282901676</v>
      </c>
      <c r="BB201">
        <v>3.3969999999999998</v>
      </c>
      <c r="BC201">
        <v>0.5</v>
      </c>
      <c r="BD201" t="s">
        <v>355</v>
      </c>
      <c r="BE201">
        <v>2</v>
      </c>
      <c r="BF201" t="b">
        <v>1</v>
      </c>
      <c r="BG201">
        <v>1657471649.0999999</v>
      </c>
      <c r="BH201">
        <v>1181.9611111111101</v>
      </c>
      <c r="BI201">
        <v>1231.7</v>
      </c>
      <c r="BJ201">
        <v>25.693555555555601</v>
      </c>
      <c r="BK201">
        <v>19.9212555555556</v>
      </c>
      <c r="BL201">
        <v>1169.48888888889</v>
      </c>
      <c r="BM201">
        <v>25.2820888888889</v>
      </c>
      <c r="BN201">
        <v>499.99099999999999</v>
      </c>
      <c r="BO201">
        <v>70.305233333333305</v>
      </c>
      <c r="BP201">
        <v>3.8087944444444403E-2</v>
      </c>
      <c r="BQ201">
        <v>27.192299999999999</v>
      </c>
      <c r="BR201">
        <v>26.038711111111098</v>
      </c>
      <c r="BS201">
        <v>999.9</v>
      </c>
      <c r="BT201">
        <v>0</v>
      </c>
      <c r="BU201">
        <v>0</v>
      </c>
      <c r="BV201">
        <v>10015</v>
      </c>
      <c r="BW201">
        <v>0</v>
      </c>
      <c r="BX201">
        <v>339.57255555555599</v>
      </c>
      <c r="BY201">
        <v>-49.737377777777802</v>
      </c>
      <c r="BZ201">
        <v>1213.1300000000001</v>
      </c>
      <c r="CA201">
        <v>1256.73444444444</v>
      </c>
      <c r="CB201">
        <v>5.7722899999999999</v>
      </c>
      <c r="CC201">
        <v>1231.7</v>
      </c>
      <c r="CD201">
        <v>19.9212555555556</v>
      </c>
      <c r="CE201">
        <v>1.8063899999999999</v>
      </c>
      <c r="CF201">
        <v>1.4005688888888901</v>
      </c>
      <c r="CG201">
        <v>15.8422</v>
      </c>
      <c r="CH201">
        <v>11.9238</v>
      </c>
      <c r="CI201">
        <v>2000.0088888888899</v>
      </c>
      <c r="CJ201">
        <v>0.97999733333333305</v>
      </c>
      <c r="CK201">
        <v>2.00025555555556E-2</v>
      </c>
      <c r="CL201">
        <v>0</v>
      </c>
      <c r="CM201">
        <v>2.39242222222222</v>
      </c>
      <c r="CN201">
        <v>0</v>
      </c>
      <c r="CO201">
        <v>8634.0366666666705</v>
      </c>
      <c r="CP201">
        <v>17300.244444444401</v>
      </c>
      <c r="CQ201">
        <v>40.145666666666699</v>
      </c>
      <c r="CR201">
        <v>39.875</v>
      </c>
      <c r="CS201">
        <v>39.895666666666699</v>
      </c>
      <c r="CT201">
        <v>38.186999999999998</v>
      </c>
      <c r="CU201">
        <v>39.436999999999998</v>
      </c>
      <c r="CV201">
        <v>1959.99888888889</v>
      </c>
      <c r="CW201">
        <v>40.008888888888897</v>
      </c>
      <c r="CX201">
        <v>0</v>
      </c>
      <c r="CY201">
        <v>1657471625.3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-4.0000000000000001E-3</v>
      </c>
      <c r="DH201">
        <v>8.7509999999999994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-49.483600000000003</v>
      </c>
      <c r="DO201">
        <v>1.1187106941838401</v>
      </c>
      <c r="DP201">
        <v>0.505848475336242</v>
      </c>
      <c r="DQ201">
        <v>0</v>
      </c>
      <c r="DR201">
        <v>5.7928177500000002</v>
      </c>
      <c r="DS201">
        <v>-0.15279771106943699</v>
      </c>
      <c r="DT201">
        <v>1.80665571550725E-2</v>
      </c>
      <c r="DU201">
        <v>0</v>
      </c>
      <c r="DV201">
        <v>0</v>
      </c>
      <c r="DW201">
        <v>2</v>
      </c>
      <c r="DX201" t="s">
        <v>401</v>
      </c>
      <c r="DY201">
        <v>2.9745200000000001</v>
      </c>
      <c r="DZ201">
        <v>2.6922700000000002</v>
      </c>
      <c r="EA201">
        <v>0.14681900000000001</v>
      </c>
      <c r="EB201">
        <v>0.15138399999999999</v>
      </c>
      <c r="EC201">
        <v>8.5469100000000006E-2</v>
      </c>
      <c r="ED201">
        <v>7.20441E-2</v>
      </c>
      <c r="EE201">
        <v>33303.599999999999</v>
      </c>
      <c r="EF201">
        <v>36260.300000000003</v>
      </c>
      <c r="EG201">
        <v>35369.1</v>
      </c>
      <c r="EH201">
        <v>38747.5</v>
      </c>
      <c r="EI201">
        <v>45849.5</v>
      </c>
      <c r="EJ201">
        <v>51896.3</v>
      </c>
      <c r="EK201">
        <v>55256.800000000003</v>
      </c>
      <c r="EL201">
        <v>62102.9</v>
      </c>
      <c r="EM201">
        <v>1.9987999999999999</v>
      </c>
      <c r="EN201">
        <v>2.1429999999999998</v>
      </c>
      <c r="EO201">
        <v>8.2254400000000005E-2</v>
      </c>
      <c r="EP201">
        <v>0</v>
      </c>
      <c r="EQ201">
        <v>24.690799999999999</v>
      </c>
      <c r="ER201">
        <v>999.9</v>
      </c>
      <c r="ES201">
        <v>43.462000000000003</v>
      </c>
      <c r="ET201">
        <v>32.801000000000002</v>
      </c>
      <c r="EU201">
        <v>30.882100000000001</v>
      </c>
      <c r="EV201">
        <v>52.953099999999999</v>
      </c>
      <c r="EW201">
        <v>38.401400000000002</v>
      </c>
      <c r="EX201">
        <v>2</v>
      </c>
      <c r="EY201">
        <v>-0.121402</v>
      </c>
      <c r="EZ201">
        <v>-0.21771199999999999</v>
      </c>
      <c r="FA201">
        <v>20.149899999999999</v>
      </c>
      <c r="FB201">
        <v>5.2029100000000001</v>
      </c>
      <c r="FC201">
        <v>12.004</v>
      </c>
      <c r="FD201">
        <v>4.9756</v>
      </c>
      <c r="FE201">
        <v>3.2930000000000001</v>
      </c>
      <c r="FF201">
        <v>9999</v>
      </c>
      <c r="FG201">
        <v>9999</v>
      </c>
      <c r="FH201">
        <v>9999</v>
      </c>
      <c r="FI201">
        <v>580.70000000000005</v>
      </c>
      <c r="FJ201">
        <v>1.86304</v>
      </c>
      <c r="FK201">
        <v>1.86792</v>
      </c>
      <c r="FL201">
        <v>1.86768</v>
      </c>
      <c r="FM201">
        <v>1.86877</v>
      </c>
      <c r="FN201">
        <v>1.8696299999999999</v>
      </c>
      <c r="FO201">
        <v>1.8656900000000001</v>
      </c>
      <c r="FP201">
        <v>1.86676</v>
      </c>
      <c r="FQ201">
        <v>1.8680699999999999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12.53</v>
      </c>
      <c r="GF201">
        <v>0.41060000000000002</v>
      </c>
      <c r="GG201">
        <v>4.1105</v>
      </c>
      <c r="GH201">
        <v>7.67244E-3</v>
      </c>
      <c r="GI201">
        <v>-4.3099900000000001E-7</v>
      </c>
      <c r="GJ201">
        <v>-1.23938E-11</v>
      </c>
      <c r="GK201">
        <v>-0.116349886799232</v>
      </c>
      <c r="GL201">
        <v>-1.24571880312714E-2</v>
      </c>
      <c r="GM201">
        <v>1.4289494627965E-3</v>
      </c>
      <c r="GN201">
        <v>-4.3703736857135599E-6</v>
      </c>
      <c r="GO201">
        <v>13</v>
      </c>
      <c r="GP201">
        <v>1891</v>
      </c>
      <c r="GQ201">
        <v>2</v>
      </c>
      <c r="GR201">
        <v>33</v>
      </c>
      <c r="GS201">
        <v>2634.7</v>
      </c>
      <c r="GT201">
        <v>2634.7</v>
      </c>
      <c r="GU201">
        <v>3.1372100000000001</v>
      </c>
      <c r="GV201">
        <v>2.6184099999999999</v>
      </c>
      <c r="GW201">
        <v>2.2485400000000002</v>
      </c>
      <c r="GX201">
        <v>2.7612299999999999</v>
      </c>
      <c r="GY201">
        <v>1.9958499999999999</v>
      </c>
      <c r="GZ201">
        <v>2.3877000000000002</v>
      </c>
      <c r="HA201">
        <v>35.267099999999999</v>
      </c>
      <c r="HB201">
        <v>15.0076</v>
      </c>
      <c r="HC201">
        <v>18</v>
      </c>
      <c r="HD201">
        <v>502.40699999999998</v>
      </c>
      <c r="HE201">
        <v>598.84699999999998</v>
      </c>
      <c r="HF201">
        <v>25.0915</v>
      </c>
      <c r="HG201">
        <v>25.827300000000001</v>
      </c>
      <c r="HH201">
        <v>29.999400000000001</v>
      </c>
      <c r="HI201">
        <v>25.861599999999999</v>
      </c>
      <c r="HJ201">
        <v>25.8096</v>
      </c>
      <c r="HK201">
        <v>62.770600000000002</v>
      </c>
      <c r="HL201">
        <v>33.153300000000002</v>
      </c>
      <c r="HM201">
        <v>0</v>
      </c>
      <c r="HN201">
        <v>25.029299999999999</v>
      </c>
      <c r="HO201">
        <v>1254.46</v>
      </c>
      <c r="HP201">
        <v>19.971699999999998</v>
      </c>
      <c r="HQ201">
        <v>102.52500000000001</v>
      </c>
      <c r="HR201">
        <v>103.401</v>
      </c>
    </row>
    <row r="202" spans="1:226" x14ac:dyDescent="0.2">
      <c r="A202">
        <v>186</v>
      </c>
      <c r="B202">
        <v>1657471656.5999999</v>
      </c>
      <c r="C202">
        <v>1435.0999999046301</v>
      </c>
      <c r="D202" t="s">
        <v>731</v>
      </c>
      <c r="E202" t="s">
        <v>732</v>
      </c>
      <c r="F202">
        <v>5</v>
      </c>
      <c r="G202" t="s">
        <v>584</v>
      </c>
      <c r="H202" t="s">
        <v>354</v>
      </c>
      <c r="I202">
        <v>1657471653.8</v>
      </c>
      <c r="J202">
        <f t="shared" si="68"/>
        <v>8.6152849846636154E-3</v>
      </c>
      <c r="K202">
        <f t="shared" si="69"/>
        <v>8.6152849846636155</v>
      </c>
      <c r="L202">
        <f t="shared" si="70"/>
        <v>34.586898714517403</v>
      </c>
      <c r="M202">
        <f t="shared" si="71"/>
        <v>1197.4849999999999</v>
      </c>
      <c r="N202">
        <f t="shared" si="72"/>
        <v>989.30648492657997</v>
      </c>
      <c r="O202">
        <f t="shared" si="73"/>
        <v>69.590988946271281</v>
      </c>
      <c r="P202">
        <f t="shared" si="74"/>
        <v>84.234932923248934</v>
      </c>
      <c r="Q202">
        <f t="shared" si="75"/>
        <v>0.35829927059728595</v>
      </c>
      <c r="R202">
        <f t="shared" si="76"/>
        <v>2.8584316830115686</v>
      </c>
      <c r="S202">
        <f t="shared" si="77"/>
        <v>0.33508761498423284</v>
      </c>
      <c r="T202">
        <f t="shared" si="78"/>
        <v>0.21138979986160583</v>
      </c>
      <c r="U202">
        <f t="shared" si="79"/>
        <v>321.51849419999996</v>
      </c>
      <c r="V202">
        <f t="shared" si="80"/>
        <v>26.836610752188928</v>
      </c>
      <c r="W202">
        <f t="shared" si="81"/>
        <v>26.836610752188928</v>
      </c>
      <c r="X202">
        <f t="shared" si="82"/>
        <v>3.5449566822722058</v>
      </c>
      <c r="Y202">
        <f t="shared" si="83"/>
        <v>49.879205790864354</v>
      </c>
      <c r="Z202">
        <f t="shared" si="84"/>
        <v>1.8051719486281146</v>
      </c>
      <c r="AA202">
        <f t="shared" si="85"/>
        <v>3.6190871927610795</v>
      </c>
      <c r="AB202">
        <f t="shared" si="86"/>
        <v>1.7397847336440913</v>
      </c>
      <c r="AC202">
        <f t="shared" si="87"/>
        <v>-379.93406782366543</v>
      </c>
      <c r="AD202">
        <f t="shared" si="88"/>
        <v>54.307593280968796</v>
      </c>
      <c r="AE202">
        <f t="shared" si="89"/>
        <v>4.1007521090817489</v>
      </c>
      <c r="AF202">
        <f t="shared" si="90"/>
        <v>-7.2282336149456228E-3</v>
      </c>
      <c r="AG202">
        <f t="shared" si="91"/>
        <v>62.668551000152192</v>
      </c>
      <c r="AH202">
        <f t="shared" si="92"/>
        <v>8.6944223846724658</v>
      </c>
      <c r="AI202">
        <f t="shared" si="93"/>
        <v>34.586898714517403</v>
      </c>
      <c r="AJ202">
        <v>1273.1749761210201</v>
      </c>
      <c r="AK202">
        <v>1236.7683636363599</v>
      </c>
      <c r="AL202">
        <v>3.3695889966024102</v>
      </c>
      <c r="AM202">
        <v>65.516252302760904</v>
      </c>
      <c r="AN202">
        <f t="shared" si="94"/>
        <v>8.6152849846636155</v>
      </c>
      <c r="AO202">
        <v>19.907617428915898</v>
      </c>
      <c r="AP202">
        <v>25.6481715151515</v>
      </c>
      <c r="AQ202">
        <v>-8.6007401085877993E-3</v>
      </c>
      <c r="AR202">
        <v>77.464005483615594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37075.193349172201</v>
      </c>
      <c r="AX202">
        <f t="shared" si="98"/>
        <v>2000.0119999999999</v>
      </c>
      <c r="AY202">
        <f t="shared" si="99"/>
        <v>1681.21038</v>
      </c>
      <c r="AZ202">
        <f t="shared" si="100"/>
        <v>0.84060014639912162</v>
      </c>
      <c r="BA202">
        <f t="shared" si="101"/>
        <v>0.16075828255030469</v>
      </c>
      <c r="BB202">
        <v>3.3969999999999998</v>
      </c>
      <c r="BC202">
        <v>0.5</v>
      </c>
      <c r="BD202" t="s">
        <v>355</v>
      </c>
      <c r="BE202">
        <v>2</v>
      </c>
      <c r="BF202" t="b">
        <v>1</v>
      </c>
      <c r="BG202">
        <v>1657471653.8</v>
      </c>
      <c r="BH202">
        <v>1197.4849999999999</v>
      </c>
      <c r="BI202">
        <v>1247.135</v>
      </c>
      <c r="BJ202">
        <v>25.66235</v>
      </c>
      <c r="BK202">
        <v>19.90701</v>
      </c>
      <c r="BL202">
        <v>1184.9100000000001</v>
      </c>
      <c r="BM202">
        <v>25.25245</v>
      </c>
      <c r="BN202">
        <v>500.00549999999998</v>
      </c>
      <c r="BO202">
        <v>70.30489</v>
      </c>
      <c r="BP202">
        <v>3.831507E-2</v>
      </c>
      <c r="BQ202">
        <v>27.189019999999999</v>
      </c>
      <c r="BR202">
        <v>26.03894</v>
      </c>
      <c r="BS202">
        <v>999.9</v>
      </c>
      <c r="BT202">
        <v>0</v>
      </c>
      <c r="BU202">
        <v>0</v>
      </c>
      <c r="BV202">
        <v>9978.5</v>
      </c>
      <c r="BW202">
        <v>0</v>
      </c>
      <c r="BX202">
        <v>340.96460000000002</v>
      </c>
      <c r="BY202">
        <v>-49.650060000000003</v>
      </c>
      <c r="BZ202">
        <v>1229.0260000000001</v>
      </c>
      <c r="CA202">
        <v>1272.4670000000001</v>
      </c>
      <c r="CB202">
        <v>5.75535</v>
      </c>
      <c r="CC202">
        <v>1247.135</v>
      </c>
      <c r="CD202">
        <v>19.90701</v>
      </c>
      <c r="CE202">
        <v>1.804187</v>
      </c>
      <c r="CF202">
        <v>1.3995599999999999</v>
      </c>
      <c r="CG202">
        <v>15.823119999999999</v>
      </c>
      <c r="CH202">
        <v>11.91286</v>
      </c>
      <c r="CI202">
        <v>2000.0119999999999</v>
      </c>
      <c r="CJ202">
        <v>0.97999700000000001</v>
      </c>
      <c r="CK202">
        <v>2.0002900000000001E-2</v>
      </c>
      <c r="CL202">
        <v>0</v>
      </c>
      <c r="CM202">
        <v>2.34423</v>
      </c>
      <c r="CN202">
        <v>0</v>
      </c>
      <c r="CO202">
        <v>8630.4830000000002</v>
      </c>
      <c r="CP202">
        <v>17300.240000000002</v>
      </c>
      <c r="CQ202">
        <v>40.074599999999997</v>
      </c>
      <c r="CR202">
        <v>39.837200000000003</v>
      </c>
      <c r="CS202">
        <v>39.849800000000002</v>
      </c>
      <c r="CT202">
        <v>38.1374</v>
      </c>
      <c r="CU202">
        <v>39.368600000000001</v>
      </c>
      <c r="CV202">
        <v>1960.002</v>
      </c>
      <c r="CW202">
        <v>40.01</v>
      </c>
      <c r="CX202">
        <v>0</v>
      </c>
      <c r="CY202">
        <v>1657471630.7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-4.0000000000000001E-3</v>
      </c>
      <c r="DH202">
        <v>8.7509999999999994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-49.50564</v>
      </c>
      <c r="DO202">
        <v>-0.36697936210128002</v>
      </c>
      <c r="DP202">
        <v>0.54031460132037901</v>
      </c>
      <c r="DQ202">
        <v>0</v>
      </c>
      <c r="DR202">
        <v>5.7743180000000001</v>
      </c>
      <c r="DS202">
        <v>-0.115550318949349</v>
      </c>
      <c r="DT202">
        <v>1.30088735484668E-2</v>
      </c>
      <c r="DU202">
        <v>0</v>
      </c>
      <c r="DV202">
        <v>0</v>
      </c>
      <c r="DW202">
        <v>2</v>
      </c>
      <c r="DX202" t="s">
        <v>401</v>
      </c>
      <c r="DY202">
        <v>2.9742099999999998</v>
      </c>
      <c r="DZ202">
        <v>2.6918700000000002</v>
      </c>
      <c r="EA202">
        <v>0.148086</v>
      </c>
      <c r="EB202">
        <v>0.152694</v>
      </c>
      <c r="EC202">
        <v>8.5394499999999998E-2</v>
      </c>
      <c r="ED202">
        <v>7.1996400000000002E-2</v>
      </c>
      <c r="EE202">
        <v>33255</v>
      </c>
      <c r="EF202">
        <v>36204.9</v>
      </c>
      <c r="EG202">
        <v>35369.9</v>
      </c>
      <c r="EH202">
        <v>38748</v>
      </c>
      <c r="EI202">
        <v>45854.3</v>
      </c>
      <c r="EJ202">
        <v>51899.199999999997</v>
      </c>
      <c r="EK202">
        <v>55258</v>
      </c>
      <c r="EL202">
        <v>62103.1</v>
      </c>
      <c r="EM202">
        <v>1.9985999999999999</v>
      </c>
      <c r="EN202">
        <v>2.1434000000000002</v>
      </c>
      <c r="EO202">
        <v>8.2254400000000005E-2</v>
      </c>
      <c r="EP202">
        <v>0</v>
      </c>
      <c r="EQ202">
        <v>24.690799999999999</v>
      </c>
      <c r="ER202">
        <v>999.9</v>
      </c>
      <c r="ES202">
        <v>43.462000000000003</v>
      </c>
      <c r="ET202">
        <v>32.801000000000002</v>
      </c>
      <c r="EU202">
        <v>30.885000000000002</v>
      </c>
      <c r="EV202">
        <v>53.113100000000003</v>
      </c>
      <c r="EW202">
        <v>38.413499999999999</v>
      </c>
      <c r="EX202">
        <v>2</v>
      </c>
      <c r="EY202">
        <v>-0.122012</v>
      </c>
      <c r="EZ202">
        <v>-0.19549</v>
      </c>
      <c r="FA202">
        <v>20.149799999999999</v>
      </c>
      <c r="FB202">
        <v>5.1993200000000002</v>
      </c>
      <c r="FC202">
        <v>12.0052</v>
      </c>
      <c r="FD202">
        <v>4.976</v>
      </c>
      <c r="FE202">
        <v>3.2930000000000001</v>
      </c>
      <c r="FF202">
        <v>9999</v>
      </c>
      <c r="FG202">
        <v>9999</v>
      </c>
      <c r="FH202">
        <v>9999</v>
      </c>
      <c r="FI202">
        <v>580.70000000000005</v>
      </c>
      <c r="FJ202">
        <v>1.8629800000000001</v>
      </c>
      <c r="FK202">
        <v>1.86792</v>
      </c>
      <c r="FL202">
        <v>1.86768</v>
      </c>
      <c r="FM202">
        <v>1.8687400000000001</v>
      </c>
      <c r="FN202">
        <v>1.8696600000000001</v>
      </c>
      <c r="FO202">
        <v>1.8656900000000001</v>
      </c>
      <c r="FP202">
        <v>1.86676</v>
      </c>
      <c r="FQ202">
        <v>1.8681000000000001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12.64</v>
      </c>
      <c r="GF202">
        <v>0.40899999999999997</v>
      </c>
      <c r="GG202">
        <v>4.1105</v>
      </c>
      <c r="GH202">
        <v>7.67244E-3</v>
      </c>
      <c r="GI202">
        <v>-4.3099900000000001E-7</v>
      </c>
      <c r="GJ202">
        <v>-1.23938E-11</v>
      </c>
      <c r="GK202">
        <v>-0.116349886799232</v>
      </c>
      <c r="GL202">
        <v>-1.24571880312714E-2</v>
      </c>
      <c r="GM202">
        <v>1.4289494627965E-3</v>
      </c>
      <c r="GN202">
        <v>-4.3703736857135599E-6</v>
      </c>
      <c r="GO202">
        <v>13</v>
      </c>
      <c r="GP202">
        <v>1891</v>
      </c>
      <c r="GQ202">
        <v>2</v>
      </c>
      <c r="GR202">
        <v>33</v>
      </c>
      <c r="GS202">
        <v>2634.8</v>
      </c>
      <c r="GT202">
        <v>2634.8</v>
      </c>
      <c r="GU202">
        <v>3.1701700000000002</v>
      </c>
      <c r="GV202">
        <v>2.6098599999999998</v>
      </c>
      <c r="GW202">
        <v>2.2485400000000002</v>
      </c>
      <c r="GX202">
        <v>2.7612299999999999</v>
      </c>
      <c r="GY202">
        <v>1.9958499999999999</v>
      </c>
      <c r="GZ202">
        <v>2.3730500000000001</v>
      </c>
      <c r="HA202">
        <v>35.267099999999999</v>
      </c>
      <c r="HB202">
        <v>15.0076</v>
      </c>
      <c r="HC202">
        <v>18</v>
      </c>
      <c r="HD202">
        <v>502.21499999999997</v>
      </c>
      <c r="HE202">
        <v>599.07799999999997</v>
      </c>
      <c r="HF202">
        <v>25.0244</v>
      </c>
      <c r="HG202">
        <v>25.820699999999999</v>
      </c>
      <c r="HH202">
        <v>29.999400000000001</v>
      </c>
      <c r="HI202">
        <v>25.8551</v>
      </c>
      <c r="HJ202">
        <v>25.8032</v>
      </c>
      <c r="HK202">
        <v>63.429299999999998</v>
      </c>
      <c r="HL202">
        <v>33.153300000000002</v>
      </c>
      <c r="HM202">
        <v>0</v>
      </c>
      <c r="HN202">
        <v>24.990600000000001</v>
      </c>
      <c r="HO202">
        <v>1274.53</v>
      </c>
      <c r="HP202">
        <v>19.984300000000001</v>
      </c>
      <c r="HQ202">
        <v>102.52800000000001</v>
      </c>
      <c r="HR202">
        <v>103.402</v>
      </c>
    </row>
    <row r="203" spans="1:226" x14ac:dyDescent="0.2">
      <c r="A203">
        <v>187</v>
      </c>
      <c r="B203">
        <v>1657471661.5999999</v>
      </c>
      <c r="C203">
        <v>1440.0999999046301</v>
      </c>
      <c r="D203" t="s">
        <v>733</v>
      </c>
      <c r="E203" t="s">
        <v>734</v>
      </c>
      <c r="F203">
        <v>5</v>
      </c>
      <c r="G203" t="s">
        <v>584</v>
      </c>
      <c r="H203" t="s">
        <v>354</v>
      </c>
      <c r="I203">
        <v>1657471659.0999999</v>
      </c>
      <c r="J203">
        <f t="shared" si="68"/>
        <v>8.5892475622782374E-3</v>
      </c>
      <c r="K203">
        <f t="shared" si="69"/>
        <v>8.5892475622782367</v>
      </c>
      <c r="L203">
        <f t="shared" si="70"/>
        <v>35.313811612820345</v>
      </c>
      <c r="M203">
        <f t="shared" si="71"/>
        <v>1214.9822222222199</v>
      </c>
      <c r="N203">
        <f t="shared" si="72"/>
        <v>1001.8095383431522</v>
      </c>
      <c r="O203">
        <f t="shared" si="73"/>
        <v>70.470018156508672</v>
      </c>
      <c r="P203">
        <f t="shared" si="74"/>
        <v>85.465166763572512</v>
      </c>
      <c r="Q203">
        <f t="shared" si="75"/>
        <v>0.35631433575110094</v>
      </c>
      <c r="R203">
        <f t="shared" si="76"/>
        <v>2.8669055862379182</v>
      </c>
      <c r="S203">
        <f t="shared" si="77"/>
        <v>0.33341350486865035</v>
      </c>
      <c r="T203">
        <f t="shared" si="78"/>
        <v>0.21031821436845982</v>
      </c>
      <c r="U203">
        <f t="shared" si="79"/>
        <v>321.52314033333317</v>
      </c>
      <c r="V203">
        <f t="shared" si="80"/>
        <v>26.839805388648049</v>
      </c>
      <c r="W203">
        <f t="shared" si="81"/>
        <v>26.839805388648049</v>
      </c>
      <c r="X203">
        <f t="shared" si="82"/>
        <v>3.5456226850789383</v>
      </c>
      <c r="Y203">
        <f t="shared" si="83"/>
        <v>49.815580787707603</v>
      </c>
      <c r="Z203">
        <f t="shared" si="84"/>
        <v>1.8023714569590055</v>
      </c>
      <c r="AA203">
        <f t="shared" si="85"/>
        <v>3.6180878120039006</v>
      </c>
      <c r="AB203">
        <f t="shared" si="86"/>
        <v>1.7432512281199328</v>
      </c>
      <c r="AC203">
        <f t="shared" si="87"/>
        <v>-378.78581749647026</v>
      </c>
      <c r="AD203">
        <f t="shared" si="88"/>
        <v>53.247015978434163</v>
      </c>
      <c r="AE203">
        <f t="shared" si="89"/>
        <v>4.0087536279488258</v>
      </c>
      <c r="AF203">
        <f t="shared" si="90"/>
        <v>-6.9075567541148075E-3</v>
      </c>
      <c r="AG203">
        <f t="shared" si="91"/>
        <v>63.53939697669076</v>
      </c>
      <c r="AH203">
        <f t="shared" si="92"/>
        <v>8.6622331297533606</v>
      </c>
      <c r="AI203">
        <f t="shared" si="93"/>
        <v>35.313811612820345</v>
      </c>
      <c r="AJ203">
        <v>1290.9856002613001</v>
      </c>
      <c r="AK203">
        <v>1253.81527272727</v>
      </c>
      <c r="AL203">
        <v>3.4408894479273902</v>
      </c>
      <c r="AM203">
        <v>65.516252302760904</v>
      </c>
      <c r="AN203">
        <f t="shared" si="94"/>
        <v>8.5892475622782367</v>
      </c>
      <c r="AO203">
        <v>19.891262704241299</v>
      </c>
      <c r="AP203">
        <v>25.608381818181801</v>
      </c>
      <c r="AQ203">
        <v>-7.2301035297734602E-3</v>
      </c>
      <c r="AR203">
        <v>77.464005483615594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37227.550476745055</v>
      </c>
      <c r="AX203">
        <f t="shared" si="98"/>
        <v>2000.04111111111</v>
      </c>
      <c r="AY203">
        <f t="shared" si="99"/>
        <v>1681.2348333333323</v>
      </c>
      <c r="AZ203">
        <f t="shared" si="100"/>
        <v>0.8406001376638369</v>
      </c>
      <c r="BA203">
        <f t="shared" si="101"/>
        <v>0.16075826569120524</v>
      </c>
      <c r="BB203">
        <v>3.3969999999999998</v>
      </c>
      <c r="BC203">
        <v>0.5</v>
      </c>
      <c r="BD203" t="s">
        <v>355</v>
      </c>
      <c r="BE203">
        <v>2</v>
      </c>
      <c r="BF203" t="b">
        <v>1</v>
      </c>
      <c r="BG203">
        <v>1657471659.0999999</v>
      </c>
      <c r="BH203">
        <v>1214.9822222222199</v>
      </c>
      <c r="BI203">
        <v>1265.29666666667</v>
      </c>
      <c r="BJ203">
        <v>25.622711111111101</v>
      </c>
      <c r="BK203">
        <v>19.8889</v>
      </c>
      <c r="BL203">
        <v>1202.29</v>
      </c>
      <c r="BM203">
        <v>25.214744444444399</v>
      </c>
      <c r="BN203">
        <v>500.045111111111</v>
      </c>
      <c r="BO203">
        <v>70.304766666666694</v>
      </c>
      <c r="BP203">
        <v>3.7963622222222201E-2</v>
      </c>
      <c r="BQ203">
        <v>27.1843111111111</v>
      </c>
      <c r="BR203">
        <v>26.040655555555599</v>
      </c>
      <c r="BS203">
        <v>999.9</v>
      </c>
      <c r="BT203">
        <v>0</v>
      </c>
      <c r="BU203">
        <v>0</v>
      </c>
      <c r="BV203">
        <v>10021.1111111111</v>
      </c>
      <c r="BW203">
        <v>0</v>
      </c>
      <c r="BX203">
        <v>341.96066666666701</v>
      </c>
      <c r="BY203">
        <v>-50.313688888888898</v>
      </c>
      <c r="BZ203">
        <v>1246.93333333333</v>
      </c>
      <c r="CA203">
        <v>1290.9722222222199</v>
      </c>
      <c r="CB203">
        <v>5.7338199999999997</v>
      </c>
      <c r="CC203">
        <v>1265.29666666667</v>
      </c>
      <c r="CD203">
        <v>19.8889</v>
      </c>
      <c r="CE203">
        <v>1.8013999999999999</v>
      </c>
      <c r="CF203">
        <v>1.39828444444444</v>
      </c>
      <c r="CG203">
        <v>15.7989444444444</v>
      </c>
      <c r="CH203">
        <v>11.899044444444399</v>
      </c>
      <c r="CI203">
        <v>2000.04111111111</v>
      </c>
      <c r="CJ203">
        <v>0.97999700000000001</v>
      </c>
      <c r="CK203">
        <v>2.0002900000000001E-2</v>
      </c>
      <c r="CL203">
        <v>0</v>
      </c>
      <c r="CM203">
        <v>2.3297666666666701</v>
      </c>
      <c r="CN203">
        <v>0</v>
      </c>
      <c r="CO203">
        <v>8627.3700000000008</v>
      </c>
      <c r="CP203">
        <v>17300.5111111111</v>
      </c>
      <c r="CQ203">
        <v>40.034444444444397</v>
      </c>
      <c r="CR203">
        <v>39.798222222222201</v>
      </c>
      <c r="CS203">
        <v>39.811999999999998</v>
      </c>
      <c r="CT203">
        <v>38.069000000000003</v>
      </c>
      <c r="CU203">
        <v>39.311999999999998</v>
      </c>
      <c r="CV203">
        <v>1960.03111111111</v>
      </c>
      <c r="CW203">
        <v>40.01</v>
      </c>
      <c r="CX203">
        <v>0</v>
      </c>
      <c r="CY203">
        <v>1657471635.5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-4.0000000000000001E-3</v>
      </c>
      <c r="DH203">
        <v>8.7509999999999994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-49.602424999999997</v>
      </c>
      <c r="DO203">
        <v>-3.9611504690430399</v>
      </c>
      <c r="DP203">
        <v>0.62898805344378395</v>
      </c>
      <c r="DQ203">
        <v>0</v>
      </c>
      <c r="DR203">
        <v>5.7652755000000004</v>
      </c>
      <c r="DS203">
        <v>-0.186291106941852</v>
      </c>
      <c r="DT203">
        <v>1.8561157554150502E-2</v>
      </c>
      <c r="DU203">
        <v>0</v>
      </c>
      <c r="DV203">
        <v>0</v>
      </c>
      <c r="DW203">
        <v>2</v>
      </c>
      <c r="DX203" t="s">
        <v>401</v>
      </c>
      <c r="DY203">
        <v>2.97464</v>
      </c>
      <c r="DZ203">
        <v>2.6914199999999999</v>
      </c>
      <c r="EA203">
        <v>0.14938199999999999</v>
      </c>
      <c r="EB203">
        <v>0.15392700000000001</v>
      </c>
      <c r="EC203">
        <v>8.5297899999999996E-2</v>
      </c>
      <c r="ED203">
        <v>7.2048899999999999E-2</v>
      </c>
      <c r="EE203">
        <v>33204.1</v>
      </c>
      <c r="EF203">
        <v>36152.5</v>
      </c>
      <c r="EG203">
        <v>35369.599999999999</v>
      </c>
      <c r="EH203">
        <v>38748.300000000003</v>
      </c>
      <c r="EI203">
        <v>45859.199999999997</v>
      </c>
      <c r="EJ203">
        <v>51896.800000000003</v>
      </c>
      <c r="EK203">
        <v>55257.9</v>
      </c>
      <c r="EL203">
        <v>62103.7</v>
      </c>
      <c r="EM203">
        <v>1.9985999999999999</v>
      </c>
      <c r="EN203">
        <v>2.1436000000000002</v>
      </c>
      <c r="EO203">
        <v>8.3446500000000007E-2</v>
      </c>
      <c r="EP203">
        <v>0</v>
      </c>
      <c r="EQ203">
        <v>24.6891</v>
      </c>
      <c r="ER203">
        <v>999.9</v>
      </c>
      <c r="ES203">
        <v>43.438000000000002</v>
      </c>
      <c r="ET203">
        <v>32.801000000000002</v>
      </c>
      <c r="EU203">
        <v>30.867599999999999</v>
      </c>
      <c r="EV203">
        <v>52.823099999999997</v>
      </c>
      <c r="EW203">
        <v>38.385399999999997</v>
      </c>
      <c r="EX203">
        <v>2</v>
      </c>
      <c r="EY203">
        <v>-0.1225</v>
      </c>
      <c r="EZ203">
        <v>-0.19095899999999999</v>
      </c>
      <c r="FA203">
        <v>20.150099999999998</v>
      </c>
      <c r="FB203">
        <v>5.20052</v>
      </c>
      <c r="FC203">
        <v>12.004</v>
      </c>
      <c r="FD203">
        <v>4.9752000000000001</v>
      </c>
      <c r="FE203">
        <v>3.2930000000000001</v>
      </c>
      <c r="FF203">
        <v>9999</v>
      </c>
      <c r="FG203">
        <v>9999</v>
      </c>
      <c r="FH203">
        <v>9999</v>
      </c>
      <c r="FI203">
        <v>580.70000000000005</v>
      </c>
      <c r="FJ203">
        <v>1.8629800000000001</v>
      </c>
      <c r="FK203">
        <v>1.8678600000000001</v>
      </c>
      <c r="FL203">
        <v>1.86768</v>
      </c>
      <c r="FM203">
        <v>1.8687400000000001</v>
      </c>
      <c r="FN203">
        <v>1.8696600000000001</v>
      </c>
      <c r="FO203">
        <v>1.8656900000000001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12.74</v>
      </c>
      <c r="GF203">
        <v>0.40699999999999997</v>
      </c>
      <c r="GG203">
        <v>4.1105</v>
      </c>
      <c r="GH203">
        <v>7.67244E-3</v>
      </c>
      <c r="GI203">
        <v>-4.3099900000000001E-7</v>
      </c>
      <c r="GJ203">
        <v>-1.23938E-11</v>
      </c>
      <c r="GK203">
        <v>-0.116349886799232</v>
      </c>
      <c r="GL203">
        <v>-1.24571880312714E-2</v>
      </c>
      <c r="GM203">
        <v>1.4289494627965E-3</v>
      </c>
      <c r="GN203">
        <v>-4.3703736857135599E-6</v>
      </c>
      <c r="GO203">
        <v>13</v>
      </c>
      <c r="GP203">
        <v>1891</v>
      </c>
      <c r="GQ203">
        <v>2</v>
      </c>
      <c r="GR203">
        <v>33</v>
      </c>
      <c r="GS203">
        <v>2634.9</v>
      </c>
      <c r="GT203">
        <v>2634.8</v>
      </c>
      <c r="GU203">
        <v>3.2006800000000002</v>
      </c>
      <c r="GV203">
        <v>2.6122999999999998</v>
      </c>
      <c r="GW203">
        <v>2.2485400000000002</v>
      </c>
      <c r="GX203">
        <v>2.7612299999999999</v>
      </c>
      <c r="GY203">
        <v>1.9958499999999999</v>
      </c>
      <c r="GZ203">
        <v>2.4060100000000002</v>
      </c>
      <c r="HA203">
        <v>35.244</v>
      </c>
      <c r="HB203">
        <v>15.0076</v>
      </c>
      <c r="HC203">
        <v>18</v>
      </c>
      <c r="HD203">
        <v>502.154</v>
      </c>
      <c r="HE203">
        <v>599.15700000000004</v>
      </c>
      <c r="HF203">
        <v>24.971900000000002</v>
      </c>
      <c r="HG203">
        <v>25.812100000000001</v>
      </c>
      <c r="HH203">
        <v>29.999500000000001</v>
      </c>
      <c r="HI203">
        <v>25.848600000000001</v>
      </c>
      <c r="HJ203">
        <v>25.796700000000001</v>
      </c>
      <c r="HK203">
        <v>64.051299999999998</v>
      </c>
      <c r="HL203">
        <v>32.862400000000001</v>
      </c>
      <c r="HM203">
        <v>0</v>
      </c>
      <c r="HN203">
        <v>24.949300000000001</v>
      </c>
      <c r="HO203">
        <v>1287.97</v>
      </c>
      <c r="HP203">
        <v>20.027999999999999</v>
      </c>
      <c r="HQ203">
        <v>102.527</v>
      </c>
      <c r="HR203">
        <v>103.40300000000001</v>
      </c>
    </row>
    <row r="204" spans="1:226" x14ac:dyDescent="0.2">
      <c r="A204">
        <v>188</v>
      </c>
      <c r="B204">
        <v>1657471666.5999999</v>
      </c>
      <c r="C204">
        <v>1445.0999999046301</v>
      </c>
      <c r="D204" t="s">
        <v>735</v>
      </c>
      <c r="E204" t="s">
        <v>736</v>
      </c>
      <c r="F204">
        <v>5</v>
      </c>
      <c r="G204" t="s">
        <v>584</v>
      </c>
      <c r="H204" t="s">
        <v>354</v>
      </c>
      <c r="I204">
        <v>1657471663.8</v>
      </c>
      <c r="J204">
        <f t="shared" si="68"/>
        <v>8.5175371261064364E-3</v>
      </c>
      <c r="K204">
        <f t="shared" si="69"/>
        <v>8.5175371261064363</v>
      </c>
      <c r="L204">
        <f t="shared" si="70"/>
        <v>35.602968820839465</v>
      </c>
      <c r="M204">
        <f t="shared" si="71"/>
        <v>1230.662</v>
      </c>
      <c r="N204">
        <f t="shared" si="72"/>
        <v>1013.7378182376144</v>
      </c>
      <c r="O204">
        <f t="shared" si="73"/>
        <v>71.308901888960648</v>
      </c>
      <c r="P204">
        <f t="shared" si="74"/>
        <v>86.567901717465887</v>
      </c>
      <c r="Q204">
        <f t="shared" si="75"/>
        <v>0.35254473525530028</v>
      </c>
      <c r="R204">
        <f t="shared" si="76"/>
        <v>2.8605035366757936</v>
      </c>
      <c r="S204">
        <f t="shared" si="77"/>
        <v>0.33006275624953146</v>
      </c>
      <c r="T204">
        <f t="shared" si="78"/>
        <v>0.20818955195664163</v>
      </c>
      <c r="U204">
        <f t="shared" si="79"/>
        <v>321.5039706</v>
      </c>
      <c r="V204">
        <f t="shared" si="80"/>
        <v>26.847534964260635</v>
      </c>
      <c r="W204">
        <f t="shared" si="81"/>
        <v>26.847534964260635</v>
      </c>
      <c r="X204">
        <f t="shared" si="82"/>
        <v>3.547234562607859</v>
      </c>
      <c r="Y204">
        <f t="shared" si="83"/>
        <v>49.808226844918572</v>
      </c>
      <c r="Z204">
        <f t="shared" si="84"/>
        <v>1.8009957507509429</v>
      </c>
      <c r="AA204">
        <f t="shared" si="85"/>
        <v>3.6158599991091234</v>
      </c>
      <c r="AB204">
        <f t="shared" si="86"/>
        <v>1.7462388118569161</v>
      </c>
      <c r="AC204">
        <f t="shared" si="87"/>
        <v>-375.62338726129383</v>
      </c>
      <c r="AD204">
        <f t="shared" si="88"/>
        <v>50.316656899077302</v>
      </c>
      <c r="AE204">
        <f t="shared" si="89"/>
        <v>3.7965641181009646</v>
      </c>
      <c r="AF204">
        <f t="shared" si="90"/>
        <v>-6.1956441155786024E-3</v>
      </c>
      <c r="AG204">
        <f t="shared" si="91"/>
        <v>63.242572877135295</v>
      </c>
      <c r="AH204">
        <f t="shared" si="92"/>
        <v>8.5067938595376198</v>
      </c>
      <c r="AI204">
        <f t="shared" si="93"/>
        <v>35.602968820839465</v>
      </c>
      <c r="AJ204">
        <v>1307.5378397189099</v>
      </c>
      <c r="AK204">
        <v>1270.63806060606</v>
      </c>
      <c r="AL204">
        <v>3.31099255179348</v>
      </c>
      <c r="AM204">
        <v>65.516252302760904</v>
      </c>
      <c r="AN204">
        <f t="shared" si="94"/>
        <v>8.5175371261064363</v>
      </c>
      <c r="AO204">
        <v>19.974653903477599</v>
      </c>
      <c r="AP204">
        <v>25.613093939393899</v>
      </c>
      <c r="AQ204">
        <v>1.22725690535802E-4</v>
      </c>
      <c r="AR204">
        <v>77.464005483615594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37114.168762815934</v>
      </c>
      <c r="AX204">
        <f t="shared" si="98"/>
        <v>1999.921</v>
      </c>
      <c r="AY204">
        <f t="shared" si="99"/>
        <v>1681.1339399999999</v>
      </c>
      <c r="AZ204">
        <f t="shared" si="100"/>
        <v>0.84060017370686135</v>
      </c>
      <c r="BA204">
        <f t="shared" si="101"/>
        <v>0.16075833525424255</v>
      </c>
      <c r="BB204">
        <v>3.3969999999999998</v>
      </c>
      <c r="BC204">
        <v>0.5</v>
      </c>
      <c r="BD204" t="s">
        <v>355</v>
      </c>
      <c r="BE204">
        <v>2</v>
      </c>
      <c r="BF204" t="b">
        <v>1</v>
      </c>
      <c r="BG204">
        <v>1657471663.8</v>
      </c>
      <c r="BH204">
        <v>1230.662</v>
      </c>
      <c r="BI204">
        <v>1280.7449999999999</v>
      </c>
      <c r="BJ204">
        <v>25.60322</v>
      </c>
      <c r="BK204">
        <v>19.971299999999999</v>
      </c>
      <c r="BL204">
        <v>1217.8679999999999</v>
      </c>
      <c r="BM204">
        <v>25.196179999999998</v>
      </c>
      <c r="BN204">
        <v>499.96640000000002</v>
      </c>
      <c r="BO204">
        <v>70.304249999999996</v>
      </c>
      <c r="BP204">
        <v>3.8298739999999998E-2</v>
      </c>
      <c r="BQ204">
        <v>27.17381</v>
      </c>
      <c r="BR204">
        <v>26.037520000000001</v>
      </c>
      <c r="BS204">
        <v>999.9</v>
      </c>
      <c r="BT204">
        <v>0</v>
      </c>
      <c r="BU204">
        <v>0</v>
      </c>
      <c r="BV204">
        <v>9989</v>
      </c>
      <c r="BW204">
        <v>0</v>
      </c>
      <c r="BX204">
        <v>342.79160000000002</v>
      </c>
      <c r="BY204">
        <v>-50.0839</v>
      </c>
      <c r="BZ204">
        <v>1263</v>
      </c>
      <c r="CA204">
        <v>1306.8430000000001</v>
      </c>
      <c r="CB204">
        <v>5.6319039999999996</v>
      </c>
      <c r="CC204">
        <v>1280.7449999999999</v>
      </c>
      <c r="CD204">
        <v>19.971299999999999</v>
      </c>
      <c r="CE204">
        <v>1.8000160000000001</v>
      </c>
      <c r="CF204">
        <v>1.404066</v>
      </c>
      <c r="CG204">
        <v>15.78692</v>
      </c>
      <c r="CH204">
        <v>11.96161</v>
      </c>
      <c r="CI204">
        <v>1999.921</v>
      </c>
      <c r="CJ204">
        <v>0.97999550000000002</v>
      </c>
      <c r="CK204">
        <v>2.0004500000000001E-2</v>
      </c>
      <c r="CL204">
        <v>0</v>
      </c>
      <c r="CM204">
        <v>2.4072900000000002</v>
      </c>
      <c r="CN204">
        <v>0</v>
      </c>
      <c r="CO204">
        <v>8625.1479999999992</v>
      </c>
      <c r="CP204">
        <v>17299.45</v>
      </c>
      <c r="CQ204">
        <v>39.987400000000001</v>
      </c>
      <c r="CR204">
        <v>39.75</v>
      </c>
      <c r="CS204">
        <v>39.7562</v>
      </c>
      <c r="CT204">
        <v>38.037199999999999</v>
      </c>
      <c r="CU204">
        <v>39.2624</v>
      </c>
      <c r="CV204">
        <v>1959.9110000000001</v>
      </c>
      <c r="CW204">
        <v>40.01</v>
      </c>
      <c r="CX204">
        <v>0</v>
      </c>
      <c r="CY204">
        <v>1657471640.3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-4.0000000000000001E-3</v>
      </c>
      <c r="DH204">
        <v>8.7509999999999994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-49.93262</v>
      </c>
      <c r="DO204">
        <v>-2.0577410881799998</v>
      </c>
      <c r="DP204">
        <v>0.47707627335678698</v>
      </c>
      <c r="DQ204">
        <v>0</v>
      </c>
      <c r="DR204">
        <v>5.7231009999999998</v>
      </c>
      <c r="DS204">
        <v>-0.53375009380864102</v>
      </c>
      <c r="DT204">
        <v>5.7711442141052102E-2</v>
      </c>
      <c r="DU204">
        <v>0</v>
      </c>
      <c r="DV204">
        <v>0</v>
      </c>
      <c r="DW204">
        <v>2</v>
      </c>
      <c r="DX204" t="s">
        <v>401</v>
      </c>
      <c r="DY204">
        <v>2.97424</v>
      </c>
      <c r="DZ204">
        <v>2.6920600000000001</v>
      </c>
      <c r="EA204">
        <v>0.15063699999999999</v>
      </c>
      <c r="EB204">
        <v>0.15521299999999999</v>
      </c>
      <c r="EC204">
        <v>8.5314799999999996E-2</v>
      </c>
      <c r="ED204">
        <v>7.2221599999999997E-2</v>
      </c>
      <c r="EE204">
        <v>33155.800000000003</v>
      </c>
      <c r="EF204">
        <v>36098.6</v>
      </c>
      <c r="EG204">
        <v>35370.199999999997</v>
      </c>
      <c r="EH204">
        <v>38749.300000000003</v>
      </c>
      <c r="EI204">
        <v>45859</v>
      </c>
      <c r="EJ204">
        <v>51888</v>
      </c>
      <c r="EK204">
        <v>55258.7</v>
      </c>
      <c r="EL204">
        <v>62104.800000000003</v>
      </c>
      <c r="EM204">
        <v>1.9990000000000001</v>
      </c>
      <c r="EN204">
        <v>2.1440000000000001</v>
      </c>
      <c r="EO204">
        <v>8.2999500000000004E-2</v>
      </c>
      <c r="EP204">
        <v>0</v>
      </c>
      <c r="EQ204">
        <v>24.688700000000001</v>
      </c>
      <c r="ER204">
        <v>999.9</v>
      </c>
      <c r="ES204">
        <v>43.414000000000001</v>
      </c>
      <c r="ET204">
        <v>32.790999999999997</v>
      </c>
      <c r="EU204">
        <v>30.8309</v>
      </c>
      <c r="EV204">
        <v>53.073099999999997</v>
      </c>
      <c r="EW204">
        <v>38.409500000000001</v>
      </c>
      <c r="EX204">
        <v>2</v>
      </c>
      <c r="EY204">
        <v>-0.12311</v>
      </c>
      <c r="EZ204">
        <v>-0.20392199999999999</v>
      </c>
      <c r="FA204">
        <v>20.149699999999999</v>
      </c>
      <c r="FB204">
        <v>5.1993200000000002</v>
      </c>
      <c r="FC204">
        <v>12.0052</v>
      </c>
      <c r="FD204">
        <v>4.976</v>
      </c>
      <c r="FE204">
        <v>3.2932000000000001</v>
      </c>
      <c r="FF204">
        <v>9999</v>
      </c>
      <c r="FG204">
        <v>9999</v>
      </c>
      <c r="FH204">
        <v>9999</v>
      </c>
      <c r="FI204">
        <v>580.70000000000005</v>
      </c>
      <c r="FJ204">
        <v>1.8629800000000001</v>
      </c>
      <c r="FK204">
        <v>1.8678900000000001</v>
      </c>
      <c r="FL204">
        <v>1.86768</v>
      </c>
      <c r="FM204">
        <v>1.8687400000000001</v>
      </c>
      <c r="FN204">
        <v>1.8696299999999999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12.85</v>
      </c>
      <c r="GF204">
        <v>0.40720000000000001</v>
      </c>
      <c r="GG204">
        <v>4.1105</v>
      </c>
      <c r="GH204">
        <v>7.67244E-3</v>
      </c>
      <c r="GI204">
        <v>-4.3099900000000001E-7</v>
      </c>
      <c r="GJ204">
        <v>-1.23938E-11</v>
      </c>
      <c r="GK204">
        <v>-0.116349886799232</v>
      </c>
      <c r="GL204">
        <v>-1.24571880312714E-2</v>
      </c>
      <c r="GM204">
        <v>1.4289494627965E-3</v>
      </c>
      <c r="GN204">
        <v>-4.3703736857135599E-6</v>
      </c>
      <c r="GO204">
        <v>13</v>
      </c>
      <c r="GP204">
        <v>1891</v>
      </c>
      <c r="GQ204">
        <v>2</v>
      </c>
      <c r="GR204">
        <v>33</v>
      </c>
      <c r="GS204">
        <v>2634.9</v>
      </c>
      <c r="GT204">
        <v>2634.9</v>
      </c>
      <c r="GU204">
        <v>3.2336399999999998</v>
      </c>
      <c r="GV204">
        <v>2.6098599999999998</v>
      </c>
      <c r="GW204">
        <v>2.2485400000000002</v>
      </c>
      <c r="GX204">
        <v>2.7612299999999999</v>
      </c>
      <c r="GY204">
        <v>1.9958499999999999</v>
      </c>
      <c r="GZ204">
        <v>2.3779300000000001</v>
      </c>
      <c r="HA204">
        <v>35.244</v>
      </c>
      <c r="HB204">
        <v>15.0076</v>
      </c>
      <c r="HC204">
        <v>18</v>
      </c>
      <c r="HD204">
        <v>502.358</v>
      </c>
      <c r="HE204">
        <v>599.38800000000003</v>
      </c>
      <c r="HF204">
        <v>24.9267</v>
      </c>
      <c r="HG204">
        <v>25.805499999999999</v>
      </c>
      <c r="HH204">
        <v>29.999500000000001</v>
      </c>
      <c r="HI204">
        <v>25.842099999999999</v>
      </c>
      <c r="HJ204">
        <v>25.790199999999999</v>
      </c>
      <c r="HK204">
        <v>64.704599999999999</v>
      </c>
      <c r="HL204">
        <v>32.862400000000001</v>
      </c>
      <c r="HM204">
        <v>0</v>
      </c>
      <c r="HN204">
        <v>24.911999999999999</v>
      </c>
      <c r="HO204">
        <v>1308.1300000000001</v>
      </c>
      <c r="HP204">
        <v>20.043600000000001</v>
      </c>
      <c r="HQ204">
        <v>102.529</v>
      </c>
      <c r="HR204">
        <v>103.405</v>
      </c>
    </row>
    <row r="205" spans="1:226" x14ac:dyDescent="0.2">
      <c r="A205">
        <v>189</v>
      </c>
      <c r="B205">
        <v>1657471671.5999999</v>
      </c>
      <c r="C205">
        <v>1450.0999999046301</v>
      </c>
      <c r="D205" t="s">
        <v>737</v>
      </c>
      <c r="E205" t="s">
        <v>738</v>
      </c>
      <c r="F205">
        <v>5</v>
      </c>
      <c r="G205" t="s">
        <v>584</v>
      </c>
      <c r="H205" t="s">
        <v>354</v>
      </c>
      <c r="I205">
        <v>1657471669.0999999</v>
      </c>
      <c r="J205">
        <f t="shared" si="68"/>
        <v>8.4985125403381264E-3</v>
      </c>
      <c r="K205">
        <f t="shared" si="69"/>
        <v>8.4985125403381261</v>
      </c>
      <c r="L205">
        <f t="shared" si="70"/>
        <v>35.059253307513536</v>
      </c>
      <c r="M205">
        <f t="shared" si="71"/>
        <v>1248.25444444444</v>
      </c>
      <c r="N205">
        <f t="shared" si="72"/>
        <v>1032.9857634591344</v>
      </c>
      <c r="O205">
        <f t="shared" si="73"/>
        <v>72.664810820270276</v>
      </c>
      <c r="P205">
        <f t="shared" si="74"/>
        <v>87.807766834441097</v>
      </c>
      <c r="Q205">
        <f t="shared" si="75"/>
        <v>0.35201852678261353</v>
      </c>
      <c r="R205">
        <f t="shared" si="76"/>
        <v>2.8597609988626984</v>
      </c>
      <c r="S205">
        <f t="shared" si="77"/>
        <v>0.32959589917915189</v>
      </c>
      <c r="T205">
        <f t="shared" si="78"/>
        <v>0.20789288697209252</v>
      </c>
      <c r="U205">
        <f t="shared" si="79"/>
        <v>321.50753499999945</v>
      </c>
      <c r="V205">
        <f t="shared" si="80"/>
        <v>26.841969043027103</v>
      </c>
      <c r="W205">
        <f t="shared" si="81"/>
        <v>26.841969043027103</v>
      </c>
      <c r="X205">
        <f t="shared" si="82"/>
        <v>3.5460738156243057</v>
      </c>
      <c r="Y205">
        <f t="shared" si="83"/>
        <v>49.844931194545921</v>
      </c>
      <c r="Z205">
        <f t="shared" si="84"/>
        <v>1.8012062644516877</v>
      </c>
      <c r="AA205">
        <f t="shared" si="85"/>
        <v>3.6136197227789078</v>
      </c>
      <c r="AB205">
        <f t="shared" si="86"/>
        <v>1.7448675511726179</v>
      </c>
      <c r="AC205">
        <f t="shared" si="87"/>
        <v>-374.78440302891136</v>
      </c>
      <c r="AD205">
        <f t="shared" si="88"/>
        <v>49.532774758893275</v>
      </c>
      <c r="AE205">
        <f t="shared" si="89"/>
        <v>3.7380864037892292</v>
      </c>
      <c r="AF205">
        <f t="shared" si="90"/>
        <v>-6.0068662294057162E-3</v>
      </c>
      <c r="AG205">
        <f t="shared" si="91"/>
        <v>64.227494733286832</v>
      </c>
      <c r="AH205">
        <f t="shared" si="92"/>
        <v>8.5003238685785103</v>
      </c>
      <c r="AI205">
        <f t="shared" si="93"/>
        <v>35.059253307513536</v>
      </c>
      <c r="AJ205">
        <v>1325.5062466885199</v>
      </c>
      <c r="AK205">
        <v>1288.1352727272699</v>
      </c>
      <c r="AL205">
        <v>3.5405001602301001</v>
      </c>
      <c r="AM205">
        <v>65.516252302760904</v>
      </c>
      <c r="AN205">
        <f t="shared" si="94"/>
        <v>8.4985125403381261</v>
      </c>
      <c r="AO205">
        <v>19.980926642881698</v>
      </c>
      <c r="AP205">
        <v>25.606449090909098</v>
      </c>
      <c r="AQ205">
        <v>2.1792535895550101E-4</v>
      </c>
      <c r="AR205">
        <v>77.464005483615594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37102.215062890871</v>
      </c>
      <c r="AX205">
        <f t="shared" si="98"/>
        <v>1999.94333333333</v>
      </c>
      <c r="AY205">
        <f t="shared" si="99"/>
        <v>1681.1526999999971</v>
      </c>
      <c r="AZ205">
        <f t="shared" si="100"/>
        <v>0.84060016700473184</v>
      </c>
      <c r="BA205">
        <f t="shared" si="101"/>
        <v>0.16075832231913237</v>
      </c>
      <c r="BB205">
        <v>3.3969999999999998</v>
      </c>
      <c r="BC205">
        <v>0.5</v>
      </c>
      <c r="BD205" t="s">
        <v>355</v>
      </c>
      <c r="BE205">
        <v>2</v>
      </c>
      <c r="BF205" t="b">
        <v>1</v>
      </c>
      <c r="BG205">
        <v>1657471669.0999999</v>
      </c>
      <c r="BH205">
        <v>1248.25444444444</v>
      </c>
      <c r="BI205">
        <v>1299.1033333333301</v>
      </c>
      <c r="BJ205">
        <v>25.605522222222199</v>
      </c>
      <c r="BK205">
        <v>19.977844444444401</v>
      </c>
      <c r="BL205">
        <v>1235.3455555555599</v>
      </c>
      <c r="BM205">
        <v>25.1983777777778</v>
      </c>
      <c r="BN205">
        <v>499.961555555556</v>
      </c>
      <c r="BO205">
        <v>70.306144444444399</v>
      </c>
      <c r="BP205">
        <v>3.83011333333333E-2</v>
      </c>
      <c r="BQ205">
        <v>27.163244444444398</v>
      </c>
      <c r="BR205">
        <v>26.042444444444399</v>
      </c>
      <c r="BS205">
        <v>999.9</v>
      </c>
      <c r="BT205">
        <v>0</v>
      </c>
      <c r="BU205">
        <v>0</v>
      </c>
      <c r="BV205">
        <v>9985</v>
      </c>
      <c r="BW205">
        <v>0</v>
      </c>
      <c r="BX205">
        <v>343.93677777777799</v>
      </c>
      <c r="BY205">
        <v>-50.849711111111098</v>
      </c>
      <c r="BZ205">
        <v>1281.05555555556</v>
      </c>
      <c r="CA205">
        <v>1325.58777777778</v>
      </c>
      <c r="CB205">
        <v>5.6276733333333304</v>
      </c>
      <c r="CC205">
        <v>1299.1033333333301</v>
      </c>
      <c r="CD205">
        <v>19.977844444444401</v>
      </c>
      <c r="CE205">
        <v>1.80022666666667</v>
      </c>
      <c r="CF205">
        <v>1.4045655555555601</v>
      </c>
      <c r="CG205">
        <v>15.7887555555556</v>
      </c>
      <c r="CH205">
        <v>11.9670111111111</v>
      </c>
      <c r="CI205">
        <v>1999.94333333333</v>
      </c>
      <c r="CJ205">
        <v>0.979995333333333</v>
      </c>
      <c r="CK205">
        <v>2.0004677777777799E-2</v>
      </c>
      <c r="CL205">
        <v>0</v>
      </c>
      <c r="CM205">
        <v>2.4867222222222201</v>
      </c>
      <c r="CN205">
        <v>0</v>
      </c>
      <c r="CO205">
        <v>8623.8122222222191</v>
      </c>
      <c r="CP205">
        <v>17299.633333333299</v>
      </c>
      <c r="CQ205">
        <v>39.936999999999998</v>
      </c>
      <c r="CR205">
        <v>39.722000000000001</v>
      </c>
      <c r="CS205">
        <v>39.707999999999998</v>
      </c>
      <c r="CT205">
        <v>37.972000000000001</v>
      </c>
      <c r="CU205">
        <v>39.235999999999997</v>
      </c>
      <c r="CV205">
        <v>1959.93333333333</v>
      </c>
      <c r="CW205">
        <v>40.01</v>
      </c>
      <c r="CX205">
        <v>0</v>
      </c>
      <c r="CY205">
        <v>1657471645.7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-4.0000000000000001E-3</v>
      </c>
      <c r="DH205">
        <v>8.7509999999999994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-50.161434999999997</v>
      </c>
      <c r="DO205">
        <v>-3.2132735459661199</v>
      </c>
      <c r="DP205">
        <v>0.53725654093272801</v>
      </c>
      <c r="DQ205">
        <v>0</v>
      </c>
      <c r="DR205">
        <v>5.6931985000000003</v>
      </c>
      <c r="DS205">
        <v>-0.58210604127579901</v>
      </c>
      <c r="DT205">
        <v>6.1309101426705002E-2</v>
      </c>
      <c r="DU205">
        <v>0</v>
      </c>
      <c r="DV205">
        <v>0</v>
      </c>
      <c r="DW205">
        <v>2</v>
      </c>
      <c r="DX205" t="s">
        <v>401</v>
      </c>
      <c r="DY205">
        <v>2.9742799999999998</v>
      </c>
      <c r="DZ205">
        <v>2.6921400000000002</v>
      </c>
      <c r="EA205">
        <v>0.15193699999999999</v>
      </c>
      <c r="EB205">
        <v>0.156477</v>
      </c>
      <c r="EC205">
        <v>8.5278800000000002E-2</v>
      </c>
      <c r="ED205">
        <v>7.21971E-2</v>
      </c>
      <c r="EE205">
        <v>33106</v>
      </c>
      <c r="EF205">
        <v>36045.300000000003</v>
      </c>
      <c r="EG205">
        <v>35371.199999999997</v>
      </c>
      <c r="EH205">
        <v>38749.9</v>
      </c>
      <c r="EI205">
        <v>45861.1</v>
      </c>
      <c r="EJ205">
        <v>51890.6</v>
      </c>
      <c r="EK205">
        <v>55259</v>
      </c>
      <c r="EL205">
        <v>62106.2</v>
      </c>
      <c r="EM205">
        <v>1.9987999999999999</v>
      </c>
      <c r="EN205">
        <v>2.1444000000000001</v>
      </c>
      <c r="EO205">
        <v>8.2254400000000005E-2</v>
      </c>
      <c r="EP205">
        <v>0</v>
      </c>
      <c r="EQ205">
        <v>24.686599999999999</v>
      </c>
      <c r="ER205">
        <v>999.9</v>
      </c>
      <c r="ES205">
        <v>43.389000000000003</v>
      </c>
      <c r="ET205">
        <v>32.790999999999997</v>
      </c>
      <c r="EU205">
        <v>30.811399999999999</v>
      </c>
      <c r="EV205">
        <v>53.353099999999998</v>
      </c>
      <c r="EW205">
        <v>38.4495</v>
      </c>
      <c r="EX205">
        <v>2</v>
      </c>
      <c r="EY205">
        <v>-0.123902</v>
      </c>
      <c r="EZ205">
        <v>-0.17132900000000001</v>
      </c>
      <c r="FA205">
        <v>20.149699999999999</v>
      </c>
      <c r="FB205">
        <v>5.1993200000000002</v>
      </c>
      <c r="FC205">
        <v>12.004</v>
      </c>
      <c r="FD205">
        <v>4.9756</v>
      </c>
      <c r="FE205">
        <v>3.2930000000000001</v>
      </c>
      <c r="FF205">
        <v>9999</v>
      </c>
      <c r="FG205">
        <v>9999</v>
      </c>
      <c r="FH205">
        <v>9999</v>
      </c>
      <c r="FI205">
        <v>580.70000000000005</v>
      </c>
      <c r="FJ205">
        <v>1.8629800000000001</v>
      </c>
      <c r="FK205">
        <v>1.86795</v>
      </c>
      <c r="FL205">
        <v>1.86768</v>
      </c>
      <c r="FM205">
        <v>1.8687400000000001</v>
      </c>
      <c r="FN205">
        <v>1.8696600000000001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12.96</v>
      </c>
      <c r="GF205">
        <v>0.40649999999999997</v>
      </c>
      <c r="GG205">
        <v>4.1105</v>
      </c>
      <c r="GH205">
        <v>7.67244E-3</v>
      </c>
      <c r="GI205">
        <v>-4.3099900000000001E-7</v>
      </c>
      <c r="GJ205">
        <v>-1.23938E-11</v>
      </c>
      <c r="GK205">
        <v>-0.116349886799232</v>
      </c>
      <c r="GL205">
        <v>-1.24571880312714E-2</v>
      </c>
      <c r="GM205">
        <v>1.4289494627965E-3</v>
      </c>
      <c r="GN205">
        <v>-4.3703736857135599E-6</v>
      </c>
      <c r="GO205">
        <v>13</v>
      </c>
      <c r="GP205">
        <v>1891</v>
      </c>
      <c r="GQ205">
        <v>2</v>
      </c>
      <c r="GR205">
        <v>33</v>
      </c>
      <c r="GS205">
        <v>2635</v>
      </c>
      <c r="GT205">
        <v>2635</v>
      </c>
      <c r="GU205">
        <v>3.26416</v>
      </c>
      <c r="GV205">
        <v>2.6159699999999999</v>
      </c>
      <c r="GW205">
        <v>2.2485400000000002</v>
      </c>
      <c r="GX205">
        <v>2.7612299999999999</v>
      </c>
      <c r="GY205">
        <v>1.9958499999999999</v>
      </c>
      <c r="GZ205">
        <v>2.3584000000000001</v>
      </c>
      <c r="HA205">
        <v>35.2209</v>
      </c>
      <c r="HB205">
        <v>14.998900000000001</v>
      </c>
      <c r="HC205">
        <v>18</v>
      </c>
      <c r="HD205">
        <v>502.166</v>
      </c>
      <c r="HE205">
        <v>599.60400000000004</v>
      </c>
      <c r="HF205">
        <v>24.889600000000002</v>
      </c>
      <c r="HG205">
        <v>25.796800000000001</v>
      </c>
      <c r="HH205">
        <v>29.999300000000002</v>
      </c>
      <c r="HI205">
        <v>25.835599999999999</v>
      </c>
      <c r="HJ205">
        <v>25.782</v>
      </c>
      <c r="HK205">
        <v>65.315399999999997</v>
      </c>
      <c r="HL205">
        <v>32.862400000000001</v>
      </c>
      <c r="HM205">
        <v>0</v>
      </c>
      <c r="HN205">
        <v>24.869599999999998</v>
      </c>
      <c r="HO205">
        <v>1321.59</v>
      </c>
      <c r="HP205">
        <v>20.0684</v>
      </c>
      <c r="HQ205">
        <v>102.53</v>
      </c>
      <c r="HR205">
        <v>103.407</v>
      </c>
    </row>
    <row r="206" spans="1:226" x14ac:dyDescent="0.2">
      <c r="A206">
        <v>190</v>
      </c>
      <c r="B206">
        <v>1657471676.0999999</v>
      </c>
      <c r="C206">
        <v>1454.5999999046301</v>
      </c>
      <c r="D206" t="s">
        <v>739</v>
      </c>
      <c r="E206" t="s">
        <v>740</v>
      </c>
      <c r="F206">
        <v>5</v>
      </c>
      <c r="G206" t="s">
        <v>584</v>
      </c>
      <c r="H206" t="s">
        <v>354</v>
      </c>
      <c r="I206">
        <v>1657471673.54444</v>
      </c>
      <c r="J206">
        <f t="shared" si="68"/>
        <v>8.4839999864803704E-3</v>
      </c>
      <c r="K206">
        <f t="shared" si="69"/>
        <v>8.4839999864803701</v>
      </c>
      <c r="L206">
        <f t="shared" si="70"/>
        <v>35.302279087912595</v>
      </c>
      <c r="M206">
        <f t="shared" si="71"/>
        <v>1263.28111111111</v>
      </c>
      <c r="N206">
        <f t="shared" si="72"/>
        <v>1045.867504720896</v>
      </c>
      <c r="O206">
        <f t="shared" si="73"/>
        <v>73.570335890352169</v>
      </c>
      <c r="P206">
        <f t="shared" si="74"/>
        <v>88.864043723381556</v>
      </c>
      <c r="Q206">
        <f t="shared" si="75"/>
        <v>0.35117189232319362</v>
      </c>
      <c r="R206">
        <f t="shared" si="76"/>
        <v>2.8617363111315557</v>
      </c>
      <c r="S206">
        <f t="shared" si="77"/>
        <v>0.32886767983852805</v>
      </c>
      <c r="T206">
        <f t="shared" si="78"/>
        <v>0.20742808258155288</v>
      </c>
      <c r="U206">
        <f t="shared" si="79"/>
        <v>321.51369299999982</v>
      </c>
      <c r="V206">
        <f t="shared" si="80"/>
        <v>26.840756981841448</v>
      </c>
      <c r="W206">
        <f t="shared" si="81"/>
        <v>26.840756981841448</v>
      </c>
      <c r="X206">
        <f t="shared" si="82"/>
        <v>3.5458210898727507</v>
      </c>
      <c r="Y206">
        <f t="shared" si="83"/>
        <v>49.829115963484369</v>
      </c>
      <c r="Z206">
        <f t="shared" si="84"/>
        <v>1.8000738416620627</v>
      </c>
      <c r="AA206">
        <f t="shared" si="85"/>
        <v>3.6124940345744596</v>
      </c>
      <c r="AB206">
        <f t="shared" si="86"/>
        <v>1.7457472482106879</v>
      </c>
      <c r="AC206">
        <f t="shared" si="87"/>
        <v>-374.14439940378435</v>
      </c>
      <c r="AD206">
        <f t="shared" si="88"/>
        <v>48.93457902598432</v>
      </c>
      <c r="AE206">
        <f t="shared" si="89"/>
        <v>3.6902729670596019</v>
      </c>
      <c r="AF206">
        <f t="shared" si="90"/>
        <v>-5.8544107405822388E-3</v>
      </c>
      <c r="AG206">
        <f t="shared" si="91"/>
        <v>63.230033886769249</v>
      </c>
      <c r="AH206">
        <f t="shared" si="92"/>
        <v>8.4890778002015246</v>
      </c>
      <c r="AI206">
        <f t="shared" si="93"/>
        <v>35.302279087912595</v>
      </c>
      <c r="AJ206">
        <v>1340.5128604957999</v>
      </c>
      <c r="AK206">
        <v>1303.45563636364</v>
      </c>
      <c r="AL206">
        <v>3.4110424266099701</v>
      </c>
      <c r="AM206">
        <v>65.516252302760904</v>
      </c>
      <c r="AN206">
        <f t="shared" si="94"/>
        <v>8.4839999864803701</v>
      </c>
      <c r="AO206">
        <v>19.964975571024599</v>
      </c>
      <c r="AP206">
        <v>25.576461818181802</v>
      </c>
      <c r="AQ206">
        <v>1.1169899629433499E-3</v>
      </c>
      <c r="AR206">
        <v>77.464005483615594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37138.243769896922</v>
      </c>
      <c r="AX206">
        <f t="shared" si="98"/>
        <v>1999.9811111111101</v>
      </c>
      <c r="AY206">
        <f t="shared" si="99"/>
        <v>1681.1844999999989</v>
      </c>
      <c r="AZ206">
        <f t="shared" si="100"/>
        <v>0.8406001890017849</v>
      </c>
      <c r="BA206">
        <f t="shared" si="101"/>
        <v>0.16075836477344507</v>
      </c>
      <c r="BB206">
        <v>3.3969999999999998</v>
      </c>
      <c r="BC206">
        <v>0.5</v>
      </c>
      <c r="BD206" t="s">
        <v>355</v>
      </c>
      <c r="BE206">
        <v>2</v>
      </c>
      <c r="BF206" t="b">
        <v>1</v>
      </c>
      <c r="BG206">
        <v>1657471673.54444</v>
      </c>
      <c r="BH206">
        <v>1263.28111111111</v>
      </c>
      <c r="BI206">
        <v>1313.5233333333299</v>
      </c>
      <c r="BJ206">
        <v>25.589644444444399</v>
      </c>
      <c r="BK206">
        <v>19.97</v>
      </c>
      <c r="BL206">
        <v>1250.27444444444</v>
      </c>
      <c r="BM206">
        <v>25.1832777777778</v>
      </c>
      <c r="BN206">
        <v>500.02199999999999</v>
      </c>
      <c r="BO206">
        <v>70.305622222222198</v>
      </c>
      <c r="BP206">
        <v>3.8217277777777801E-2</v>
      </c>
      <c r="BQ206">
        <v>27.1579333333333</v>
      </c>
      <c r="BR206">
        <v>26.040411111111101</v>
      </c>
      <c r="BS206">
        <v>999.9</v>
      </c>
      <c r="BT206">
        <v>0</v>
      </c>
      <c r="BU206">
        <v>0</v>
      </c>
      <c r="BV206">
        <v>9995</v>
      </c>
      <c r="BW206">
        <v>0</v>
      </c>
      <c r="BX206">
        <v>343.471</v>
      </c>
      <c r="BY206">
        <v>-50.243355555555603</v>
      </c>
      <c r="BZ206">
        <v>1296.4555555555601</v>
      </c>
      <c r="CA206">
        <v>1340.29</v>
      </c>
      <c r="CB206">
        <v>5.6196644444444503</v>
      </c>
      <c r="CC206">
        <v>1313.5233333333299</v>
      </c>
      <c r="CD206">
        <v>19.97</v>
      </c>
      <c r="CE206">
        <v>1.7990966666666699</v>
      </c>
      <c r="CF206">
        <v>1.4040011111111099</v>
      </c>
      <c r="CG206">
        <v>15.778933333333301</v>
      </c>
      <c r="CH206">
        <v>11.9609222222222</v>
      </c>
      <c r="CI206">
        <v>1999.9811111111101</v>
      </c>
      <c r="CJ206">
        <v>0.97999466666666701</v>
      </c>
      <c r="CK206">
        <v>2.0005388888888899E-2</v>
      </c>
      <c r="CL206">
        <v>0</v>
      </c>
      <c r="CM206">
        <v>2.4868777777777802</v>
      </c>
      <c r="CN206">
        <v>0</v>
      </c>
      <c r="CO206">
        <v>8622.5555555555493</v>
      </c>
      <c r="CP206">
        <v>17299.944444444402</v>
      </c>
      <c r="CQ206">
        <v>39.881888888888902</v>
      </c>
      <c r="CR206">
        <v>39.686999999999998</v>
      </c>
      <c r="CS206">
        <v>39.673222222222201</v>
      </c>
      <c r="CT206">
        <v>37.936999999999998</v>
      </c>
      <c r="CU206">
        <v>39.186999999999998</v>
      </c>
      <c r="CV206">
        <v>1959.96888888889</v>
      </c>
      <c r="CW206">
        <v>40.012222222222199</v>
      </c>
      <c r="CX206">
        <v>0</v>
      </c>
      <c r="CY206">
        <v>1657471650.5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-4.0000000000000001E-3</v>
      </c>
      <c r="DH206">
        <v>8.7509999999999994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-50.345829999999999</v>
      </c>
      <c r="DO206">
        <v>-1.2416690431519199</v>
      </c>
      <c r="DP206">
        <v>0.49578118217617001</v>
      </c>
      <c r="DQ206">
        <v>0</v>
      </c>
      <c r="DR206">
        <v>5.6593822500000002</v>
      </c>
      <c r="DS206">
        <v>-0.44186330206379998</v>
      </c>
      <c r="DT206">
        <v>5.2105467394866503E-2</v>
      </c>
      <c r="DU206">
        <v>0</v>
      </c>
      <c r="DV206">
        <v>0</v>
      </c>
      <c r="DW206">
        <v>2</v>
      </c>
      <c r="DX206" t="s">
        <v>401</v>
      </c>
      <c r="DY206">
        <v>2.9742799999999998</v>
      </c>
      <c r="DZ206">
        <v>2.6917399999999998</v>
      </c>
      <c r="EA206">
        <v>0.15305299999999999</v>
      </c>
      <c r="EB206">
        <v>0.15760399999999999</v>
      </c>
      <c r="EC206">
        <v>8.5243700000000006E-2</v>
      </c>
      <c r="ED206">
        <v>7.2273000000000004E-2</v>
      </c>
      <c r="EE206">
        <v>33062.400000000001</v>
      </c>
      <c r="EF206">
        <v>35997.9</v>
      </c>
      <c r="EG206">
        <v>35371</v>
      </c>
      <c r="EH206">
        <v>38750.699999999997</v>
      </c>
      <c r="EI206">
        <v>45863.1</v>
      </c>
      <c r="EJ206">
        <v>51887.1</v>
      </c>
      <c r="EK206">
        <v>55259.199999999997</v>
      </c>
      <c r="EL206">
        <v>62107</v>
      </c>
      <c r="EM206">
        <v>1.9984</v>
      </c>
      <c r="EN206">
        <v>2.1446000000000001</v>
      </c>
      <c r="EO206">
        <v>8.2552399999999998E-2</v>
      </c>
      <c r="EP206">
        <v>0</v>
      </c>
      <c r="EQ206">
        <v>24.686599999999999</v>
      </c>
      <c r="ER206">
        <v>999.9</v>
      </c>
      <c r="ES206">
        <v>43.389000000000003</v>
      </c>
      <c r="ET206">
        <v>32.78</v>
      </c>
      <c r="EU206">
        <v>30.7959</v>
      </c>
      <c r="EV206">
        <v>53.063099999999999</v>
      </c>
      <c r="EW206">
        <v>38.4255</v>
      </c>
      <c r="EX206">
        <v>2</v>
      </c>
      <c r="EY206">
        <v>-0.124207</v>
      </c>
      <c r="EZ206">
        <v>-0.14479300000000001</v>
      </c>
      <c r="FA206">
        <v>20.150200000000002</v>
      </c>
      <c r="FB206">
        <v>5.1981200000000003</v>
      </c>
      <c r="FC206">
        <v>12.0052</v>
      </c>
      <c r="FD206">
        <v>4.9752000000000001</v>
      </c>
      <c r="FE206">
        <v>3.2932000000000001</v>
      </c>
      <c r="FF206">
        <v>9999</v>
      </c>
      <c r="FG206">
        <v>9999</v>
      </c>
      <c r="FH206">
        <v>9999</v>
      </c>
      <c r="FI206">
        <v>580.70000000000005</v>
      </c>
      <c r="FJ206">
        <v>1.86304</v>
      </c>
      <c r="FK206">
        <v>1.86792</v>
      </c>
      <c r="FL206">
        <v>1.86768</v>
      </c>
      <c r="FM206">
        <v>1.86877</v>
      </c>
      <c r="FN206">
        <v>1.8696600000000001</v>
      </c>
      <c r="FO206">
        <v>1.8656900000000001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13.06</v>
      </c>
      <c r="GF206">
        <v>0.40570000000000001</v>
      </c>
      <c r="GG206">
        <v>4.1105</v>
      </c>
      <c r="GH206">
        <v>7.67244E-3</v>
      </c>
      <c r="GI206">
        <v>-4.3099900000000001E-7</v>
      </c>
      <c r="GJ206">
        <v>-1.23938E-11</v>
      </c>
      <c r="GK206">
        <v>-0.116349886799232</v>
      </c>
      <c r="GL206">
        <v>-1.24571880312714E-2</v>
      </c>
      <c r="GM206">
        <v>1.4289494627965E-3</v>
      </c>
      <c r="GN206">
        <v>-4.3703736857135599E-6</v>
      </c>
      <c r="GO206">
        <v>13</v>
      </c>
      <c r="GP206">
        <v>1891</v>
      </c>
      <c r="GQ206">
        <v>2</v>
      </c>
      <c r="GR206">
        <v>33</v>
      </c>
      <c r="GS206">
        <v>2635.1</v>
      </c>
      <c r="GT206">
        <v>2635.1</v>
      </c>
      <c r="GU206">
        <v>3.2922400000000001</v>
      </c>
      <c r="GV206">
        <v>2.6196299999999999</v>
      </c>
      <c r="GW206">
        <v>2.2485400000000002</v>
      </c>
      <c r="GX206">
        <v>2.7612299999999999</v>
      </c>
      <c r="GY206">
        <v>1.9958499999999999</v>
      </c>
      <c r="GZ206">
        <v>2.33765</v>
      </c>
      <c r="HA206">
        <v>35.2209</v>
      </c>
      <c r="HB206">
        <v>14.998900000000001</v>
      </c>
      <c r="HC206">
        <v>18</v>
      </c>
      <c r="HD206">
        <v>501.84199999999998</v>
      </c>
      <c r="HE206">
        <v>599.69799999999998</v>
      </c>
      <c r="HF206">
        <v>24.8523</v>
      </c>
      <c r="HG206">
        <v>25.7925</v>
      </c>
      <c r="HH206">
        <v>29.999600000000001</v>
      </c>
      <c r="HI206">
        <v>25.829000000000001</v>
      </c>
      <c r="HJ206">
        <v>25.7773</v>
      </c>
      <c r="HK206">
        <v>65.861000000000004</v>
      </c>
      <c r="HL206">
        <v>32.567700000000002</v>
      </c>
      <c r="HM206">
        <v>0</v>
      </c>
      <c r="HN206">
        <v>24.829000000000001</v>
      </c>
      <c r="HO206">
        <v>1341.78</v>
      </c>
      <c r="HP206">
        <v>20.109200000000001</v>
      </c>
      <c r="HQ206">
        <v>102.53</v>
      </c>
      <c r="HR206">
        <v>103.40900000000001</v>
      </c>
    </row>
    <row r="207" spans="1:226" x14ac:dyDescent="0.2">
      <c r="A207">
        <v>191</v>
      </c>
      <c r="B207">
        <v>1657471681.5999999</v>
      </c>
      <c r="C207">
        <v>1460.0999999046301</v>
      </c>
      <c r="D207" t="s">
        <v>741</v>
      </c>
      <c r="E207" t="s">
        <v>742</v>
      </c>
      <c r="F207">
        <v>5</v>
      </c>
      <c r="G207" t="s">
        <v>584</v>
      </c>
      <c r="H207" t="s">
        <v>354</v>
      </c>
      <c r="I207">
        <v>1657471678.8499999</v>
      </c>
      <c r="J207">
        <f t="shared" si="68"/>
        <v>8.4059973812646155E-3</v>
      </c>
      <c r="K207">
        <f t="shared" si="69"/>
        <v>8.4059973812646156</v>
      </c>
      <c r="L207">
        <f t="shared" si="70"/>
        <v>35.256874499511831</v>
      </c>
      <c r="M207">
        <f t="shared" si="71"/>
        <v>1280.9670000000001</v>
      </c>
      <c r="N207">
        <f t="shared" si="72"/>
        <v>1061.1551516198035</v>
      </c>
      <c r="O207">
        <f t="shared" si="73"/>
        <v>74.644207597221566</v>
      </c>
      <c r="P207">
        <f t="shared" si="74"/>
        <v>90.106302105998012</v>
      </c>
      <c r="Q207">
        <f t="shared" si="75"/>
        <v>0.34715948883311526</v>
      </c>
      <c r="R207">
        <f t="shared" si="76"/>
        <v>2.8599039339991612</v>
      </c>
      <c r="S207">
        <f t="shared" si="77"/>
        <v>0.32533203353798318</v>
      </c>
      <c r="T207">
        <f t="shared" si="78"/>
        <v>0.20517916194427527</v>
      </c>
      <c r="U207">
        <f t="shared" si="79"/>
        <v>321.50971620000001</v>
      </c>
      <c r="V207">
        <f t="shared" si="80"/>
        <v>26.848080804702231</v>
      </c>
      <c r="W207">
        <f t="shared" si="81"/>
        <v>26.848080804702231</v>
      </c>
      <c r="X207">
        <f t="shared" si="82"/>
        <v>3.5473484129503836</v>
      </c>
      <c r="Y207">
        <f t="shared" si="83"/>
        <v>49.835076348092535</v>
      </c>
      <c r="Z207">
        <f t="shared" si="84"/>
        <v>1.7988952153650719</v>
      </c>
      <c r="AA207">
        <f t="shared" si="85"/>
        <v>3.6096969186923409</v>
      </c>
      <c r="AB207">
        <f t="shared" si="86"/>
        <v>1.7484531975853117</v>
      </c>
      <c r="AC207">
        <f t="shared" si="87"/>
        <v>-370.70448451376956</v>
      </c>
      <c r="AD207">
        <f t="shared" si="88"/>
        <v>45.73830467343047</v>
      </c>
      <c r="AE207">
        <f t="shared" si="89"/>
        <v>3.4513427022803231</v>
      </c>
      <c r="AF207">
        <f t="shared" si="90"/>
        <v>-5.1209380587451392E-3</v>
      </c>
      <c r="AG207">
        <f t="shared" si="91"/>
        <v>64.434469210213805</v>
      </c>
      <c r="AH207">
        <f t="shared" si="92"/>
        <v>8.4050437378418756</v>
      </c>
      <c r="AI207">
        <f t="shared" si="93"/>
        <v>35.256874499511831</v>
      </c>
      <c r="AJ207">
        <v>1359.99864262856</v>
      </c>
      <c r="AK207">
        <v>1322.5141818181801</v>
      </c>
      <c r="AL207">
        <v>3.5350910435892202</v>
      </c>
      <c r="AM207">
        <v>65.516252302760904</v>
      </c>
      <c r="AN207">
        <f t="shared" si="94"/>
        <v>8.4059973812646156</v>
      </c>
      <c r="AO207">
        <v>20.010539418079698</v>
      </c>
      <c r="AP207">
        <v>25.565713333333299</v>
      </c>
      <c r="AQ207">
        <v>2.1940255653492501E-3</v>
      </c>
      <c r="AR207">
        <v>77.464005483615594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37107.021743276084</v>
      </c>
      <c r="AX207">
        <f t="shared" si="98"/>
        <v>1999.9570000000001</v>
      </c>
      <c r="AY207">
        <f t="shared" si="99"/>
        <v>1681.1641800000002</v>
      </c>
      <c r="AZ207">
        <f t="shared" si="100"/>
        <v>0.84060016290350248</v>
      </c>
      <c r="BA207">
        <f t="shared" si="101"/>
        <v>0.16075831440375968</v>
      </c>
      <c r="BB207">
        <v>3.3969999999999998</v>
      </c>
      <c r="BC207">
        <v>0.5</v>
      </c>
      <c r="BD207" t="s">
        <v>355</v>
      </c>
      <c r="BE207">
        <v>2</v>
      </c>
      <c r="BF207" t="b">
        <v>1</v>
      </c>
      <c r="BG207">
        <v>1657471678.8499999</v>
      </c>
      <c r="BH207">
        <v>1280.9670000000001</v>
      </c>
      <c r="BI207">
        <v>1332.056</v>
      </c>
      <c r="BJ207">
        <v>25.573409999999999</v>
      </c>
      <c r="BK207">
        <v>20.009340000000002</v>
      </c>
      <c r="BL207">
        <v>1267.846</v>
      </c>
      <c r="BM207">
        <v>25.167829999999999</v>
      </c>
      <c r="BN207">
        <v>500.02539999999999</v>
      </c>
      <c r="BO207">
        <v>70.304159999999996</v>
      </c>
      <c r="BP207">
        <v>3.8247030000000001E-2</v>
      </c>
      <c r="BQ207">
        <v>27.144729999999999</v>
      </c>
      <c r="BR207">
        <v>26.03078</v>
      </c>
      <c r="BS207">
        <v>999.9</v>
      </c>
      <c r="BT207">
        <v>0</v>
      </c>
      <c r="BU207">
        <v>0</v>
      </c>
      <c r="BV207">
        <v>9986</v>
      </c>
      <c r="BW207">
        <v>0</v>
      </c>
      <c r="BX207">
        <v>338.99639999999999</v>
      </c>
      <c r="BY207">
        <v>-51.091889999999999</v>
      </c>
      <c r="BZ207">
        <v>1314.5830000000001</v>
      </c>
      <c r="CA207">
        <v>1359.2560000000001</v>
      </c>
      <c r="CB207">
        <v>5.564082</v>
      </c>
      <c r="CC207">
        <v>1332.056</v>
      </c>
      <c r="CD207">
        <v>20.009340000000002</v>
      </c>
      <c r="CE207">
        <v>1.7979179999999999</v>
      </c>
      <c r="CF207">
        <v>1.4067400000000001</v>
      </c>
      <c r="CG207">
        <v>15.768700000000001</v>
      </c>
      <c r="CH207">
        <v>11.99047</v>
      </c>
      <c r="CI207">
        <v>1999.9570000000001</v>
      </c>
      <c r="CJ207">
        <v>0.9799949</v>
      </c>
      <c r="CK207">
        <v>2.0005140000000001E-2</v>
      </c>
      <c r="CL207">
        <v>0</v>
      </c>
      <c r="CM207">
        <v>2.4232100000000001</v>
      </c>
      <c r="CN207">
        <v>0</v>
      </c>
      <c r="CO207">
        <v>8615.93</v>
      </c>
      <c r="CP207">
        <v>17299.78</v>
      </c>
      <c r="CQ207">
        <v>39.837200000000003</v>
      </c>
      <c r="CR207">
        <v>39.649799999999999</v>
      </c>
      <c r="CS207">
        <v>39.625</v>
      </c>
      <c r="CT207">
        <v>37.8874</v>
      </c>
      <c r="CU207">
        <v>39.1374</v>
      </c>
      <c r="CV207">
        <v>1959.9469999999999</v>
      </c>
      <c r="CW207">
        <v>40.01</v>
      </c>
      <c r="CX207">
        <v>0</v>
      </c>
      <c r="CY207">
        <v>1657471655.3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-4.0000000000000001E-3</v>
      </c>
      <c r="DH207">
        <v>8.7509999999999994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-50.582992500000003</v>
      </c>
      <c r="DO207">
        <v>-2.7947831144463899</v>
      </c>
      <c r="DP207">
        <v>0.56806133928806501</v>
      </c>
      <c r="DQ207">
        <v>0</v>
      </c>
      <c r="DR207">
        <v>5.6082514999999997</v>
      </c>
      <c r="DS207">
        <v>-0.247070318949348</v>
      </c>
      <c r="DT207">
        <v>3.0033126423168199E-2</v>
      </c>
      <c r="DU207">
        <v>0</v>
      </c>
      <c r="DV207">
        <v>0</v>
      </c>
      <c r="DW207">
        <v>2</v>
      </c>
      <c r="DX207" t="s">
        <v>401</v>
      </c>
      <c r="DY207">
        <v>2.97418</v>
      </c>
      <c r="DZ207">
        <v>2.6923300000000001</v>
      </c>
      <c r="EA207">
        <v>0.15445300000000001</v>
      </c>
      <c r="EB207">
        <v>0.15892600000000001</v>
      </c>
      <c r="EC207">
        <v>8.5217899999999999E-2</v>
      </c>
      <c r="ED207">
        <v>7.2351799999999994E-2</v>
      </c>
      <c r="EE207">
        <v>33008.400000000001</v>
      </c>
      <c r="EF207">
        <v>35941.800000000003</v>
      </c>
      <c r="EG207">
        <v>35371.699999999997</v>
      </c>
      <c r="EH207">
        <v>38750.9</v>
      </c>
      <c r="EI207">
        <v>45865.599999999999</v>
      </c>
      <c r="EJ207">
        <v>51882.9</v>
      </c>
      <c r="EK207">
        <v>55260.7</v>
      </c>
      <c r="EL207">
        <v>62107.199999999997</v>
      </c>
      <c r="EM207">
        <v>1.9990000000000001</v>
      </c>
      <c r="EN207">
        <v>2.1448</v>
      </c>
      <c r="EO207">
        <v>8.1509399999999996E-2</v>
      </c>
      <c r="EP207">
        <v>0</v>
      </c>
      <c r="EQ207">
        <v>24.6845</v>
      </c>
      <c r="ER207">
        <v>999.9</v>
      </c>
      <c r="ES207">
        <v>43.365000000000002</v>
      </c>
      <c r="ET207">
        <v>32.78</v>
      </c>
      <c r="EU207">
        <v>30.776599999999998</v>
      </c>
      <c r="EV207">
        <v>53.1631</v>
      </c>
      <c r="EW207">
        <v>38.369399999999999</v>
      </c>
      <c r="EX207">
        <v>2</v>
      </c>
      <c r="EY207">
        <v>-0.125</v>
      </c>
      <c r="EZ207">
        <v>-0.15653600000000001</v>
      </c>
      <c r="FA207">
        <v>20.150400000000001</v>
      </c>
      <c r="FB207">
        <v>5.1981200000000003</v>
      </c>
      <c r="FC207">
        <v>12.006399999999999</v>
      </c>
      <c r="FD207">
        <v>4.9756</v>
      </c>
      <c r="FE207">
        <v>3.2930000000000001</v>
      </c>
      <c r="FF207">
        <v>9999</v>
      </c>
      <c r="FG207">
        <v>9999</v>
      </c>
      <c r="FH207">
        <v>9999</v>
      </c>
      <c r="FI207">
        <v>580.70000000000005</v>
      </c>
      <c r="FJ207">
        <v>1.86307</v>
      </c>
      <c r="FK207">
        <v>1.8678900000000001</v>
      </c>
      <c r="FL207">
        <v>1.86768</v>
      </c>
      <c r="FM207">
        <v>1.86877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13.18</v>
      </c>
      <c r="GF207">
        <v>0.40510000000000002</v>
      </c>
      <c r="GG207">
        <v>4.1105</v>
      </c>
      <c r="GH207">
        <v>7.67244E-3</v>
      </c>
      <c r="GI207">
        <v>-4.3099900000000001E-7</v>
      </c>
      <c r="GJ207">
        <v>-1.23938E-11</v>
      </c>
      <c r="GK207">
        <v>-0.116349886799232</v>
      </c>
      <c r="GL207">
        <v>-1.24571880312714E-2</v>
      </c>
      <c r="GM207">
        <v>1.4289494627965E-3</v>
      </c>
      <c r="GN207">
        <v>-4.3703736857135599E-6</v>
      </c>
      <c r="GO207">
        <v>13</v>
      </c>
      <c r="GP207">
        <v>1891</v>
      </c>
      <c r="GQ207">
        <v>2</v>
      </c>
      <c r="GR207">
        <v>33</v>
      </c>
      <c r="GS207">
        <v>2635.2</v>
      </c>
      <c r="GT207">
        <v>2635.2</v>
      </c>
      <c r="GU207">
        <v>3.3276400000000002</v>
      </c>
      <c r="GV207">
        <v>2.6135299999999999</v>
      </c>
      <c r="GW207">
        <v>2.2485400000000002</v>
      </c>
      <c r="GX207">
        <v>2.7612299999999999</v>
      </c>
      <c r="GY207">
        <v>1.9958499999999999</v>
      </c>
      <c r="GZ207">
        <v>2.3803700000000001</v>
      </c>
      <c r="HA207">
        <v>35.2209</v>
      </c>
      <c r="HB207">
        <v>14.998900000000001</v>
      </c>
      <c r="HC207">
        <v>18</v>
      </c>
      <c r="HD207">
        <v>502.15699999999998</v>
      </c>
      <c r="HE207">
        <v>599.76300000000003</v>
      </c>
      <c r="HF207">
        <v>24.809100000000001</v>
      </c>
      <c r="HG207">
        <v>25.783799999999999</v>
      </c>
      <c r="HH207">
        <v>29.999400000000001</v>
      </c>
      <c r="HI207">
        <v>25.820399999999999</v>
      </c>
      <c r="HJ207">
        <v>25.769100000000002</v>
      </c>
      <c r="HK207">
        <v>66.578000000000003</v>
      </c>
      <c r="HL207">
        <v>32.270499999999998</v>
      </c>
      <c r="HM207">
        <v>0</v>
      </c>
      <c r="HN207">
        <v>24.792200000000001</v>
      </c>
      <c r="HO207">
        <v>1355.22</v>
      </c>
      <c r="HP207">
        <v>20.1526</v>
      </c>
      <c r="HQ207">
        <v>102.533</v>
      </c>
      <c r="HR207">
        <v>103.40900000000001</v>
      </c>
    </row>
    <row r="208" spans="1:226" x14ac:dyDescent="0.2">
      <c r="A208">
        <v>192</v>
      </c>
      <c r="B208">
        <v>1657471686.0999999</v>
      </c>
      <c r="C208">
        <v>1464.5999999046301</v>
      </c>
      <c r="D208" t="s">
        <v>743</v>
      </c>
      <c r="E208" t="s">
        <v>744</v>
      </c>
      <c r="F208">
        <v>5</v>
      </c>
      <c r="G208" t="s">
        <v>584</v>
      </c>
      <c r="H208" t="s">
        <v>354</v>
      </c>
      <c r="I208">
        <v>1657471683.25</v>
      </c>
      <c r="J208">
        <f t="shared" si="68"/>
        <v>8.3215000319425969E-3</v>
      </c>
      <c r="K208">
        <f t="shared" si="69"/>
        <v>8.3215000319425965</v>
      </c>
      <c r="L208">
        <f t="shared" si="70"/>
        <v>35.524328937666958</v>
      </c>
      <c r="M208">
        <f t="shared" si="71"/>
        <v>1295.9390000000001</v>
      </c>
      <c r="N208">
        <f t="shared" si="72"/>
        <v>1072.1074210616064</v>
      </c>
      <c r="O208">
        <f t="shared" si="73"/>
        <v>75.416076641690481</v>
      </c>
      <c r="P208">
        <f t="shared" si="74"/>
        <v>91.161233498578326</v>
      </c>
      <c r="Q208">
        <f t="shared" si="75"/>
        <v>0.34279370844201079</v>
      </c>
      <c r="R208">
        <f t="shared" si="76"/>
        <v>2.8578502541876087</v>
      </c>
      <c r="S208">
        <f t="shared" si="77"/>
        <v>0.32147943987921418</v>
      </c>
      <c r="T208">
        <f t="shared" si="78"/>
        <v>0.20272911595914356</v>
      </c>
      <c r="U208">
        <f t="shared" si="79"/>
        <v>321.52445729999999</v>
      </c>
      <c r="V208">
        <f t="shared" si="80"/>
        <v>26.861845067480406</v>
      </c>
      <c r="W208">
        <f t="shared" si="81"/>
        <v>26.861845067480406</v>
      </c>
      <c r="X208">
        <f t="shared" si="82"/>
        <v>3.550220390876877</v>
      </c>
      <c r="Y208">
        <f t="shared" si="83"/>
        <v>49.852019835127614</v>
      </c>
      <c r="Z208">
        <f t="shared" si="84"/>
        <v>1.7985980199243672</v>
      </c>
      <c r="AA208">
        <f t="shared" si="85"/>
        <v>3.6078739153854849</v>
      </c>
      <c r="AB208">
        <f t="shared" si="86"/>
        <v>1.7516223709525098</v>
      </c>
      <c r="AC208">
        <f t="shared" si="87"/>
        <v>-366.97815140866851</v>
      </c>
      <c r="AD208">
        <f t="shared" si="88"/>
        <v>42.258203395059518</v>
      </c>
      <c r="AE208">
        <f t="shared" si="89"/>
        <v>3.1911131539923234</v>
      </c>
      <c r="AF208">
        <f t="shared" si="90"/>
        <v>-4.3775596166781838E-3</v>
      </c>
      <c r="AG208">
        <f t="shared" si="91"/>
        <v>63.626490015726525</v>
      </c>
      <c r="AH208">
        <f t="shared" si="92"/>
        <v>8.2950108639891411</v>
      </c>
      <c r="AI208">
        <f t="shared" si="93"/>
        <v>35.524328937666958</v>
      </c>
      <c r="AJ208">
        <v>1375.2908934111699</v>
      </c>
      <c r="AK208">
        <v>1338.0024242424199</v>
      </c>
      <c r="AL208">
        <v>3.4298397827506499</v>
      </c>
      <c r="AM208">
        <v>65.516252302760904</v>
      </c>
      <c r="AN208">
        <f t="shared" si="94"/>
        <v>8.3215000319425965</v>
      </c>
      <c r="AO208">
        <v>20.073839624843501</v>
      </c>
      <c r="AP208">
        <v>25.5889036363636</v>
      </c>
      <c r="AQ208">
        <v>-1.3064747542150101E-3</v>
      </c>
      <c r="AR208">
        <v>77.464005483615594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37071.324192607135</v>
      </c>
      <c r="AX208">
        <f t="shared" si="98"/>
        <v>2000.049</v>
      </c>
      <c r="AY208">
        <f t="shared" si="99"/>
        <v>1681.2414899999999</v>
      </c>
      <c r="AZ208">
        <f t="shared" si="100"/>
        <v>0.84060015029631774</v>
      </c>
      <c r="BA208">
        <f t="shared" si="101"/>
        <v>0.16075829007189324</v>
      </c>
      <c r="BB208">
        <v>3.3969999999999998</v>
      </c>
      <c r="BC208">
        <v>0.5</v>
      </c>
      <c r="BD208" t="s">
        <v>355</v>
      </c>
      <c r="BE208">
        <v>2</v>
      </c>
      <c r="BF208" t="b">
        <v>1</v>
      </c>
      <c r="BG208">
        <v>1657471683.25</v>
      </c>
      <c r="BH208">
        <v>1295.9390000000001</v>
      </c>
      <c r="BI208">
        <v>1346.4739999999999</v>
      </c>
      <c r="BJ208">
        <v>25.56869</v>
      </c>
      <c r="BK208">
        <v>20.076750000000001</v>
      </c>
      <c r="BL208">
        <v>1282.72</v>
      </c>
      <c r="BM208">
        <v>25.163329999999998</v>
      </c>
      <c r="BN208">
        <v>499.9631</v>
      </c>
      <c r="BO208">
        <v>70.305449999999993</v>
      </c>
      <c r="BP208">
        <v>3.831888E-2</v>
      </c>
      <c r="BQ208">
        <v>27.136119999999998</v>
      </c>
      <c r="BR208">
        <v>26.029540000000001</v>
      </c>
      <c r="BS208">
        <v>999.9</v>
      </c>
      <c r="BT208">
        <v>0</v>
      </c>
      <c r="BU208">
        <v>0</v>
      </c>
      <c r="BV208">
        <v>9975.5</v>
      </c>
      <c r="BW208">
        <v>0</v>
      </c>
      <c r="BX208">
        <v>340.6103</v>
      </c>
      <c r="BY208">
        <v>-50.536529999999999</v>
      </c>
      <c r="BZ208">
        <v>1329.943</v>
      </c>
      <c r="CA208">
        <v>1374.0619999999999</v>
      </c>
      <c r="CB208">
        <v>5.4919019999999996</v>
      </c>
      <c r="CC208">
        <v>1346.4739999999999</v>
      </c>
      <c r="CD208">
        <v>20.076750000000001</v>
      </c>
      <c r="CE208">
        <v>1.7976179999999999</v>
      </c>
      <c r="CF208">
        <v>1.4115089999999999</v>
      </c>
      <c r="CG208">
        <v>15.766080000000001</v>
      </c>
      <c r="CH208">
        <v>12.04181</v>
      </c>
      <c r="CI208">
        <v>2000.049</v>
      </c>
      <c r="CJ208">
        <v>0.97999519999999996</v>
      </c>
      <c r="CK208">
        <v>2.000482E-2</v>
      </c>
      <c r="CL208">
        <v>0</v>
      </c>
      <c r="CM208">
        <v>2.4000499999999998</v>
      </c>
      <c r="CN208">
        <v>0</v>
      </c>
      <c r="CO208">
        <v>8613.7980000000007</v>
      </c>
      <c r="CP208">
        <v>17300.52</v>
      </c>
      <c r="CQ208">
        <v>39.793399999999998</v>
      </c>
      <c r="CR208">
        <v>39.625</v>
      </c>
      <c r="CS208">
        <v>39.574599999999997</v>
      </c>
      <c r="CT208">
        <v>37.868699999999997</v>
      </c>
      <c r="CU208">
        <v>39.093499999999999</v>
      </c>
      <c r="CV208">
        <v>1960.038</v>
      </c>
      <c r="CW208">
        <v>40.011000000000003</v>
      </c>
      <c r="CX208">
        <v>0</v>
      </c>
      <c r="CY208">
        <v>1657471660.0999999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-4.0000000000000001E-3</v>
      </c>
      <c r="DH208">
        <v>8.7509999999999994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-50.664887499999999</v>
      </c>
      <c r="DO208">
        <v>0.124584990619285</v>
      </c>
      <c r="DP208">
        <v>0.51177628031567701</v>
      </c>
      <c r="DQ208">
        <v>0</v>
      </c>
      <c r="DR208">
        <v>5.5785840000000002</v>
      </c>
      <c r="DS208">
        <v>-0.521472270168857</v>
      </c>
      <c r="DT208">
        <v>5.6195318212463201E-2</v>
      </c>
      <c r="DU208">
        <v>0</v>
      </c>
      <c r="DV208">
        <v>0</v>
      </c>
      <c r="DW208">
        <v>2</v>
      </c>
      <c r="DX208" t="s">
        <v>401</v>
      </c>
      <c r="DY208">
        <v>2.9744899999999999</v>
      </c>
      <c r="DZ208">
        <v>2.6917399999999998</v>
      </c>
      <c r="EA208">
        <v>0.15557199999999999</v>
      </c>
      <c r="EB208">
        <v>0.16001599999999999</v>
      </c>
      <c r="EC208">
        <v>8.5264699999999999E-2</v>
      </c>
      <c r="ED208">
        <v>7.2520899999999999E-2</v>
      </c>
      <c r="EE208">
        <v>32965.1</v>
      </c>
      <c r="EF208">
        <v>35895.5</v>
      </c>
      <c r="EG208">
        <v>35372</v>
      </c>
      <c r="EH208">
        <v>38751.199999999997</v>
      </c>
      <c r="EI208">
        <v>45863.7</v>
      </c>
      <c r="EJ208">
        <v>51873.9</v>
      </c>
      <c r="EK208">
        <v>55261.2</v>
      </c>
      <c r="EL208">
        <v>62107.8</v>
      </c>
      <c r="EM208">
        <v>1.9994000000000001</v>
      </c>
      <c r="EN208">
        <v>2.1448</v>
      </c>
      <c r="EO208">
        <v>8.3446500000000007E-2</v>
      </c>
      <c r="EP208">
        <v>0</v>
      </c>
      <c r="EQ208">
        <v>24.682500000000001</v>
      </c>
      <c r="ER208">
        <v>999.9</v>
      </c>
      <c r="ES208">
        <v>43.34</v>
      </c>
      <c r="ET208">
        <v>32.790999999999997</v>
      </c>
      <c r="EU208">
        <v>30.782399999999999</v>
      </c>
      <c r="EV208">
        <v>53.113100000000003</v>
      </c>
      <c r="EW208">
        <v>38.409500000000001</v>
      </c>
      <c r="EX208">
        <v>2</v>
      </c>
      <c r="EY208">
        <v>-0.12571099999999999</v>
      </c>
      <c r="EZ208">
        <v>-0.195076</v>
      </c>
      <c r="FA208">
        <v>20.150200000000002</v>
      </c>
      <c r="FB208">
        <v>5.1993200000000002</v>
      </c>
      <c r="FC208">
        <v>12.006399999999999</v>
      </c>
      <c r="FD208">
        <v>4.9756</v>
      </c>
      <c r="FE208">
        <v>3.2932000000000001</v>
      </c>
      <c r="FF208">
        <v>9999</v>
      </c>
      <c r="FG208">
        <v>9999</v>
      </c>
      <c r="FH208">
        <v>9999</v>
      </c>
      <c r="FI208">
        <v>580.70000000000005</v>
      </c>
      <c r="FJ208">
        <v>1.8630100000000001</v>
      </c>
      <c r="FK208">
        <v>1.86792</v>
      </c>
      <c r="FL208">
        <v>1.86768</v>
      </c>
      <c r="FM208">
        <v>1.86877</v>
      </c>
      <c r="FN208">
        <v>1.8696600000000001</v>
      </c>
      <c r="FO208">
        <v>1.8656600000000001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13.28</v>
      </c>
      <c r="GF208">
        <v>0.40610000000000002</v>
      </c>
      <c r="GG208">
        <v>4.1105</v>
      </c>
      <c r="GH208">
        <v>7.67244E-3</v>
      </c>
      <c r="GI208">
        <v>-4.3099900000000001E-7</v>
      </c>
      <c r="GJ208">
        <v>-1.23938E-11</v>
      </c>
      <c r="GK208">
        <v>-0.116349886799232</v>
      </c>
      <c r="GL208">
        <v>-1.24571880312714E-2</v>
      </c>
      <c r="GM208">
        <v>1.4289494627965E-3</v>
      </c>
      <c r="GN208">
        <v>-4.3703736857135599E-6</v>
      </c>
      <c r="GO208">
        <v>13</v>
      </c>
      <c r="GP208">
        <v>1891</v>
      </c>
      <c r="GQ208">
        <v>2</v>
      </c>
      <c r="GR208">
        <v>33</v>
      </c>
      <c r="GS208">
        <v>2635.3</v>
      </c>
      <c r="GT208">
        <v>2635.2</v>
      </c>
      <c r="GU208">
        <v>3.3544900000000002</v>
      </c>
      <c r="GV208">
        <v>2.6135299999999999</v>
      </c>
      <c r="GW208">
        <v>2.2485400000000002</v>
      </c>
      <c r="GX208">
        <v>2.7612299999999999</v>
      </c>
      <c r="GY208">
        <v>1.9958499999999999</v>
      </c>
      <c r="GZ208">
        <v>2.3791500000000001</v>
      </c>
      <c r="HA208">
        <v>35.197800000000001</v>
      </c>
      <c r="HB208">
        <v>14.998900000000001</v>
      </c>
      <c r="HC208">
        <v>18</v>
      </c>
      <c r="HD208">
        <v>502.37900000000002</v>
      </c>
      <c r="HE208">
        <v>599.70500000000004</v>
      </c>
      <c r="HF208">
        <v>24.774699999999999</v>
      </c>
      <c r="HG208">
        <v>25.7773</v>
      </c>
      <c r="HH208">
        <v>29.999300000000002</v>
      </c>
      <c r="HI208">
        <v>25.815999999999999</v>
      </c>
      <c r="HJ208">
        <v>25.764399999999998</v>
      </c>
      <c r="HK208">
        <v>67.119299999999996</v>
      </c>
      <c r="HL208">
        <v>32.270499999999998</v>
      </c>
      <c r="HM208">
        <v>0</v>
      </c>
      <c r="HN208">
        <v>24.765699999999999</v>
      </c>
      <c r="HO208">
        <v>1375.32</v>
      </c>
      <c r="HP208">
        <v>20.1661</v>
      </c>
      <c r="HQ208">
        <v>102.53400000000001</v>
      </c>
      <c r="HR208">
        <v>103.41</v>
      </c>
    </row>
    <row r="209" spans="1:226" x14ac:dyDescent="0.2">
      <c r="A209">
        <v>193</v>
      </c>
      <c r="B209">
        <v>1657471691.5999999</v>
      </c>
      <c r="C209">
        <v>1470.0999999046301</v>
      </c>
      <c r="D209" t="s">
        <v>745</v>
      </c>
      <c r="E209" t="s">
        <v>746</v>
      </c>
      <c r="F209">
        <v>5</v>
      </c>
      <c r="G209" t="s">
        <v>584</v>
      </c>
      <c r="H209" t="s">
        <v>354</v>
      </c>
      <c r="I209">
        <v>1657471688.8499999</v>
      </c>
      <c r="J209">
        <f t="shared" ref="J209:J272" si="102">(K209)/1000</f>
        <v>8.2938611780611401E-3</v>
      </c>
      <c r="K209">
        <f t="shared" ref="K209:K272" si="103">IF(BF209, AN209, AH209)</f>
        <v>8.2938611780611406</v>
      </c>
      <c r="L209">
        <f t="shared" ref="L209:L272" si="104">IF(BF209, AI209, AG209)</f>
        <v>36.879704193999018</v>
      </c>
      <c r="M209">
        <f t="shared" ref="M209:M272" si="105">BH209 - IF(AU209&gt;1, L209*BB209*100/(AW209*BV209), 0)</f>
        <v>1314.5519999999999</v>
      </c>
      <c r="N209">
        <f t="shared" ref="N209:N272" si="106">((T209-J209/2)*M209-L209)/(T209+J209/2)</f>
        <v>1083.1041714176897</v>
      </c>
      <c r="O209">
        <f t="shared" ref="O209:O272" si="107">N209*(BO209+BP209)/1000</f>
        <v>76.18854419346593</v>
      </c>
      <c r="P209">
        <f t="shared" ref="P209:P272" si="108">(BH209 - IF(AU209&gt;1, L209*BB209*100/(AW209*BV209), 0))*(BO209+BP209)/1000</f>
        <v>92.469224835055655</v>
      </c>
      <c r="Q209">
        <f t="shared" ref="Q209:Q272" si="109">2/((1/S209-1/R209)+SIGN(S209)*SQRT((1/S209-1/R209)*(1/S209-1/R209) + 4*BC209/((BC209+1)*(BC209+1))*(2*1/S209*1/R209-1/R209*1/R209)))</f>
        <v>0.34198660448186474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2.8646990143128557</v>
      </c>
      <c r="S209">
        <f t="shared" ref="S209:S272" si="111">J209*(1000-(1000*0.61365*EXP(17.502*W209/(240.97+W209))/(BO209+BP209)+BJ209)/2)/(1000*0.61365*EXP(17.502*W209/(240.97+W209))/(BO209+BP209)-BJ209)</f>
        <v>0.32081661011226276</v>
      </c>
      <c r="T209">
        <f t="shared" ref="T209:T272" si="112">1/((BC209+1)/(Q209/1.6)+1/(R209/1.37)) + BC209/((BC209+1)/(Q209/1.6) + BC209/(R209/1.37))</f>
        <v>0.2023031203188729</v>
      </c>
      <c r="U209">
        <f t="shared" ref="U209:U272" si="113">(AX209*BA209)</f>
        <v>321.51897300000002</v>
      </c>
      <c r="V209">
        <f t="shared" ref="V209:V272" si="114">(BQ209+(U209+2*0.95*0.0000000567*(((BQ209+$B$7)+273)^4-(BQ209+273)^4)-44100*J209)/(1.84*29.3*R209+8*0.95*0.0000000567*(BQ209+273)^3))</f>
        <v>26.854967539883113</v>
      </c>
      <c r="W209">
        <f t="shared" ref="W209:W272" si="115">($C$7*BR209+$D$7*BS209+$E$7*V209)</f>
        <v>26.854967539883113</v>
      </c>
      <c r="X209">
        <f t="shared" ref="X209:X272" si="116">0.61365*EXP(17.502*W209/(240.97+W209))</f>
        <v>3.5487851088850828</v>
      </c>
      <c r="Y209">
        <f t="shared" ref="Y209:Y272" si="117">(Z209/AA209*100)</f>
        <v>49.917304634055519</v>
      </c>
      <c r="Z209">
        <f t="shared" ref="Z209:Z272" si="118">BJ209*(BO209+BP209)/1000</f>
        <v>1.799391188880257</v>
      </c>
      <c r="AA209">
        <f t="shared" ref="AA209:AA272" si="119">0.61365*EXP(17.502*BQ209/(240.97+BQ209))</f>
        <v>3.6047442907256704</v>
      </c>
      <c r="AB209">
        <f t="shared" ref="AB209:AB272" si="120">(X209-BJ209*(BO209+BP209)/1000)</f>
        <v>1.7493939200048259</v>
      </c>
      <c r="AC209">
        <f t="shared" ref="AC209:AC272" si="121">(-J209*44100)</f>
        <v>-365.75927795249629</v>
      </c>
      <c r="AD209">
        <f t="shared" ref="AD209:AD272" si="122">2*29.3*R209*0.92*(BQ209-W209)</f>
        <v>41.137458706755645</v>
      </c>
      <c r="AE209">
        <f t="shared" ref="AE209:AE272" si="123">2*0.95*0.0000000567*(((BQ209+$B$7)+273)^4-(W209+273)^4)</f>
        <v>3.0987179510739096</v>
      </c>
      <c r="AF209">
        <f t="shared" ref="AF209:AF272" si="124">U209+AE209+AC209+AD209</f>
        <v>-4.1282946667067222E-3</v>
      </c>
      <c r="AG209">
        <f t="shared" ref="AG209:AG272" si="125">BN209*AU209*(BI209-BH209*(1000-AU209*BK209)/(1000-AU209*BJ209))/(100*BB209)</f>
        <v>64.715228344910088</v>
      </c>
      <c r="AH209">
        <f t="shared" ref="AH209:AH272" si="126">1000*BN209*AU209*(BJ209-BK209)/(100*BB209*(1000-AU209*BJ209))</f>
        <v>8.2920861026625516</v>
      </c>
      <c r="AI209">
        <f t="shared" ref="AI209:AI272" si="127">(AJ209 - AK209 - BO209*1000/(8.314*(BQ209+273.15)) * AM209/BN209 * AL209) * BN209/(100*BB209) * (1000 - BK209)/1000</f>
        <v>36.879704193999018</v>
      </c>
      <c r="AJ209">
        <v>1394.9239498879399</v>
      </c>
      <c r="AK209">
        <v>1356.7596969696999</v>
      </c>
      <c r="AL209">
        <v>3.4132717621086002</v>
      </c>
      <c r="AM209">
        <v>65.516252302760904</v>
      </c>
      <c r="AN209">
        <f t="shared" ref="AN209:AN272" si="128">(AP209 - AO209 + BO209*1000/(8.314*(BQ209+273.15)) * AR209/BN209 * AQ209) * BN209/(100*BB209) * 1000/(1000 - AP209)</f>
        <v>8.2938611780611406</v>
      </c>
      <c r="AO209">
        <v>20.0935094367236</v>
      </c>
      <c r="AP209">
        <v>25.5810933333333</v>
      </c>
      <c r="AQ209">
        <v>6.8460686647546303E-4</v>
      </c>
      <c r="AR209">
        <v>77.464005483615594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37195.833952606103</v>
      </c>
      <c r="AX209">
        <f t="shared" ref="AX209:AX272" si="132">$B$11*BW209+$C$11*BX209+$F$11*CI209*(1-CL209)</f>
        <v>2000.0150000000001</v>
      </c>
      <c r="AY209">
        <f t="shared" ref="AY209:AY272" si="133">AX209*AZ209</f>
        <v>1681.2129</v>
      </c>
      <c r="AZ209">
        <f t="shared" ref="AZ209:AZ272" si="134">($B$11*$D$9+$C$11*$D$9+$F$11*((CV209+CN209)/MAX(CV209+CN209+CW209, 0.1)*$I$9+CW209/MAX(CV209+CN209+CW209, 0.1)*$J$9))/($B$11+$C$11+$F$11)</f>
        <v>0.84060014549890871</v>
      </c>
      <c r="BA209">
        <f t="shared" ref="BA209:BA272" si="135">($B$11*$K$9+$C$11*$K$9+$F$11*((CV209+CN209)/MAX(CV209+CN209+CW209, 0.1)*$P$9+CW209/MAX(CV209+CN209+CW209, 0.1)*$Q$9))/($B$11+$C$11+$F$11)</f>
        <v>0.16075828081289389</v>
      </c>
      <c r="BB209">
        <v>3.3969999999999998</v>
      </c>
      <c r="BC209">
        <v>0.5</v>
      </c>
      <c r="BD209" t="s">
        <v>355</v>
      </c>
      <c r="BE209">
        <v>2</v>
      </c>
      <c r="BF209" t="b">
        <v>1</v>
      </c>
      <c r="BG209">
        <v>1657471688.8499999</v>
      </c>
      <c r="BH209">
        <v>1314.5519999999999</v>
      </c>
      <c r="BI209">
        <v>1365.924</v>
      </c>
      <c r="BJ209">
        <v>25.58033</v>
      </c>
      <c r="BK209">
        <v>20.09093</v>
      </c>
      <c r="BL209">
        <v>1301.2139999999999</v>
      </c>
      <c r="BM209">
        <v>25.174420000000001</v>
      </c>
      <c r="BN209">
        <v>500.01209999999998</v>
      </c>
      <c r="BO209">
        <v>70.304869999999994</v>
      </c>
      <c r="BP209">
        <v>3.7896840000000001E-2</v>
      </c>
      <c r="BQ209">
        <v>27.12133</v>
      </c>
      <c r="BR209">
        <v>26.023140000000001</v>
      </c>
      <c r="BS209">
        <v>999.9</v>
      </c>
      <c r="BT209">
        <v>0</v>
      </c>
      <c r="BU209">
        <v>0</v>
      </c>
      <c r="BV209">
        <v>10010</v>
      </c>
      <c r="BW209">
        <v>0</v>
      </c>
      <c r="BX209">
        <v>354.21039999999999</v>
      </c>
      <c r="BY209">
        <v>-51.37247</v>
      </c>
      <c r="BZ209">
        <v>1349.0630000000001</v>
      </c>
      <c r="CA209">
        <v>1393.931</v>
      </c>
      <c r="CB209">
        <v>5.4894090000000002</v>
      </c>
      <c r="CC209">
        <v>1365.924</v>
      </c>
      <c r="CD209">
        <v>20.09093</v>
      </c>
      <c r="CE209">
        <v>1.798424</v>
      </c>
      <c r="CF209">
        <v>1.4124920000000001</v>
      </c>
      <c r="CG209">
        <v>15.77309</v>
      </c>
      <c r="CH209">
        <v>12.052390000000001</v>
      </c>
      <c r="CI209">
        <v>2000.0150000000001</v>
      </c>
      <c r="CJ209">
        <v>0.97999460000000005</v>
      </c>
      <c r="CK209">
        <v>2.0005459999999999E-2</v>
      </c>
      <c r="CL209">
        <v>0</v>
      </c>
      <c r="CM209">
        <v>2.3190400000000002</v>
      </c>
      <c r="CN209">
        <v>0</v>
      </c>
      <c r="CO209">
        <v>8618.6139999999996</v>
      </c>
      <c r="CP209">
        <v>17300.27</v>
      </c>
      <c r="CQ209">
        <v>39.75</v>
      </c>
      <c r="CR209">
        <v>39.574599999999997</v>
      </c>
      <c r="CS209">
        <v>39.537199999999999</v>
      </c>
      <c r="CT209">
        <v>37.799599999999998</v>
      </c>
      <c r="CU209">
        <v>39.049599999999998</v>
      </c>
      <c r="CV209">
        <v>1960.0050000000001</v>
      </c>
      <c r="CW209">
        <v>40.01</v>
      </c>
      <c r="CX209">
        <v>0</v>
      </c>
      <c r="CY209">
        <v>1657471665.5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-4.0000000000000001E-3</v>
      </c>
      <c r="DH209">
        <v>8.7509999999999994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-50.7918825</v>
      </c>
      <c r="DO209">
        <v>-2.4203988742963198</v>
      </c>
      <c r="DP209">
        <v>0.59070519672993405</v>
      </c>
      <c r="DQ209">
        <v>0</v>
      </c>
      <c r="DR209">
        <v>5.5370447499999997</v>
      </c>
      <c r="DS209">
        <v>-0.52185399624766604</v>
      </c>
      <c r="DT209">
        <v>5.6370546564118898E-2</v>
      </c>
      <c r="DU209">
        <v>0</v>
      </c>
      <c r="DV209">
        <v>0</v>
      </c>
      <c r="DW209">
        <v>2</v>
      </c>
      <c r="DX209" t="s">
        <v>401</v>
      </c>
      <c r="DY209">
        <v>2.9744700000000002</v>
      </c>
      <c r="DZ209">
        <v>2.6916799999999999</v>
      </c>
      <c r="EA209">
        <v>0.15695700000000001</v>
      </c>
      <c r="EB209">
        <v>0.16139200000000001</v>
      </c>
      <c r="EC209">
        <v>8.5257600000000003E-2</v>
      </c>
      <c r="ED209">
        <v>7.2489499999999998E-2</v>
      </c>
      <c r="EE209">
        <v>32911.9</v>
      </c>
      <c r="EF209">
        <v>35836.1</v>
      </c>
      <c r="EG209">
        <v>35372.9</v>
      </c>
      <c r="EH209">
        <v>38750.400000000001</v>
      </c>
      <c r="EI209">
        <v>45864.7</v>
      </c>
      <c r="EJ209">
        <v>51877.4</v>
      </c>
      <c r="EK209">
        <v>55261.9</v>
      </c>
      <c r="EL209">
        <v>62109.9</v>
      </c>
      <c r="EM209">
        <v>1.9998</v>
      </c>
      <c r="EN209">
        <v>2.1454</v>
      </c>
      <c r="EO209">
        <v>8.2105399999999995E-2</v>
      </c>
      <c r="EP209">
        <v>0</v>
      </c>
      <c r="EQ209">
        <v>24.6783</v>
      </c>
      <c r="ER209">
        <v>999.9</v>
      </c>
      <c r="ES209">
        <v>43.316000000000003</v>
      </c>
      <c r="ET209">
        <v>32.78</v>
      </c>
      <c r="EU209">
        <v>30.745200000000001</v>
      </c>
      <c r="EV209">
        <v>53.063099999999999</v>
      </c>
      <c r="EW209">
        <v>38.3934</v>
      </c>
      <c r="EX209">
        <v>2</v>
      </c>
      <c r="EY209">
        <v>-0.12640199999999999</v>
      </c>
      <c r="EZ209">
        <v>-0.191547</v>
      </c>
      <c r="FA209">
        <v>20.149899999999999</v>
      </c>
      <c r="FB209">
        <v>5.1993200000000002</v>
      </c>
      <c r="FC209">
        <v>12.0052</v>
      </c>
      <c r="FD209">
        <v>4.9752000000000001</v>
      </c>
      <c r="FE209">
        <v>3.2934000000000001</v>
      </c>
      <c r="FF209">
        <v>9999</v>
      </c>
      <c r="FG209">
        <v>9999</v>
      </c>
      <c r="FH209">
        <v>9999</v>
      </c>
      <c r="FI209">
        <v>580.70000000000005</v>
      </c>
      <c r="FJ209">
        <v>1.8629800000000001</v>
      </c>
      <c r="FK209">
        <v>1.86795</v>
      </c>
      <c r="FL209">
        <v>1.86768</v>
      </c>
      <c r="FM209">
        <v>1.8688400000000001</v>
      </c>
      <c r="FN209">
        <v>1.8696299999999999</v>
      </c>
      <c r="FO209">
        <v>1.8656900000000001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13.4</v>
      </c>
      <c r="GF209">
        <v>0.40589999999999998</v>
      </c>
      <c r="GG209">
        <v>4.1105</v>
      </c>
      <c r="GH209">
        <v>7.67244E-3</v>
      </c>
      <c r="GI209">
        <v>-4.3099900000000001E-7</v>
      </c>
      <c r="GJ209">
        <v>-1.23938E-11</v>
      </c>
      <c r="GK209">
        <v>-0.116349886799232</v>
      </c>
      <c r="GL209">
        <v>-1.24571880312714E-2</v>
      </c>
      <c r="GM209">
        <v>1.4289494627965E-3</v>
      </c>
      <c r="GN209">
        <v>-4.3703736857135599E-6</v>
      </c>
      <c r="GO209">
        <v>13</v>
      </c>
      <c r="GP209">
        <v>1891</v>
      </c>
      <c r="GQ209">
        <v>2</v>
      </c>
      <c r="GR209">
        <v>33</v>
      </c>
      <c r="GS209">
        <v>2635.4</v>
      </c>
      <c r="GT209">
        <v>2635.3</v>
      </c>
      <c r="GU209">
        <v>3.3886699999999998</v>
      </c>
      <c r="GV209">
        <v>2.6122999999999998</v>
      </c>
      <c r="GW209">
        <v>2.2485400000000002</v>
      </c>
      <c r="GX209">
        <v>2.7612299999999999</v>
      </c>
      <c r="GY209">
        <v>1.9958499999999999</v>
      </c>
      <c r="GZ209">
        <v>2.3803700000000001</v>
      </c>
      <c r="HA209">
        <v>35.197800000000001</v>
      </c>
      <c r="HB209">
        <v>14.998900000000001</v>
      </c>
      <c r="HC209">
        <v>18</v>
      </c>
      <c r="HD209">
        <v>502.56299999999999</v>
      </c>
      <c r="HE209">
        <v>600.07299999999998</v>
      </c>
      <c r="HF209">
        <v>24.745899999999999</v>
      </c>
      <c r="HG209">
        <v>25.768599999999999</v>
      </c>
      <c r="HH209">
        <v>29.999300000000002</v>
      </c>
      <c r="HI209">
        <v>25.807400000000001</v>
      </c>
      <c r="HJ209">
        <v>25.7562</v>
      </c>
      <c r="HK209">
        <v>67.816699999999997</v>
      </c>
      <c r="HL209">
        <v>31.979199999999999</v>
      </c>
      <c r="HM209">
        <v>0</v>
      </c>
      <c r="HN209">
        <v>24.735499999999998</v>
      </c>
      <c r="HO209">
        <v>1388.79</v>
      </c>
      <c r="HP209">
        <v>20.200800000000001</v>
      </c>
      <c r="HQ209">
        <v>102.535</v>
      </c>
      <c r="HR209">
        <v>103.411</v>
      </c>
    </row>
    <row r="210" spans="1:226" x14ac:dyDescent="0.2">
      <c r="A210">
        <v>194</v>
      </c>
      <c r="B210">
        <v>1657471696.5999999</v>
      </c>
      <c r="C210">
        <v>1475.0999999046301</v>
      </c>
      <c r="D210" t="s">
        <v>747</v>
      </c>
      <c r="E210" t="s">
        <v>748</v>
      </c>
      <c r="F210">
        <v>5</v>
      </c>
      <c r="G210" t="s">
        <v>584</v>
      </c>
      <c r="H210" t="s">
        <v>354</v>
      </c>
      <c r="I210">
        <v>1657471694.0999999</v>
      </c>
      <c r="J210">
        <f t="shared" si="102"/>
        <v>8.2125971746654213E-3</v>
      </c>
      <c r="K210">
        <f t="shared" si="103"/>
        <v>8.2125971746654205</v>
      </c>
      <c r="L210">
        <f t="shared" si="104"/>
        <v>37.112416174679751</v>
      </c>
      <c r="M210">
        <f t="shared" si="105"/>
        <v>1331.98444444444</v>
      </c>
      <c r="N210">
        <f t="shared" si="106"/>
        <v>1096.3932319295548</v>
      </c>
      <c r="O210">
        <f t="shared" si="107"/>
        <v>77.125193076008244</v>
      </c>
      <c r="P210">
        <f t="shared" si="108"/>
        <v>93.697730394798327</v>
      </c>
      <c r="Q210">
        <f t="shared" si="109"/>
        <v>0.33762924337898687</v>
      </c>
      <c r="R210">
        <f t="shared" si="110"/>
        <v>2.8629798478843367</v>
      </c>
      <c r="S210">
        <f t="shared" si="111"/>
        <v>0.31696621711675627</v>
      </c>
      <c r="T210">
        <f t="shared" si="112"/>
        <v>0.19985490754970214</v>
      </c>
      <c r="U210">
        <f t="shared" si="113"/>
        <v>321.51551499999948</v>
      </c>
      <c r="V210">
        <f t="shared" si="114"/>
        <v>26.867533323156973</v>
      </c>
      <c r="W210">
        <f t="shared" si="115"/>
        <v>26.867533323156973</v>
      </c>
      <c r="X210">
        <f t="shared" si="116"/>
        <v>3.5514078647181564</v>
      </c>
      <c r="Y210">
        <f t="shared" si="117"/>
        <v>49.906986688029534</v>
      </c>
      <c r="Z210">
        <f t="shared" si="118"/>
        <v>1.7980849781898109</v>
      </c>
      <c r="AA210">
        <f t="shared" si="119"/>
        <v>3.6028722580060952</v>
      </c>
      <c r="AB210">
        <f t="shared" si="120"/>
        <v>1.7533228865283454</v>
      </c>
      <c r="AC210">
        <f t="shared" si="121"/>
        <v>-362.17553540274508</v>
      </c>
      <c r="AD210">
        <f t="shared" si="122"/>
        <v>37.806924169950477</v>
      </c>
      <c r="AE210">
        <f t="shared" si="123"/>
        <v>2.8496051920664733</v>
      </c>
      <c r="AF210">
        <f t="shared" si="124"/>
        <v>-3.4910407286616874E-3</v>
      </c>
      <c r="AG210">
        <f t="shared" si="125"/>
        <v>63.923939281245076</v>
      </c>
      <c r="AH210">
        <f t="shared" si="126"/>
        <v>8.2431028415121954</v>
      </c>
      <c r="AI210">
        <f t="shared" si="127"/>
        <v>37.112416174679751</v>
      </c>
      <c r="AJ210">
        <v>1411.1833305642001</v>
      </c>
      <c r="AK210">
        <v>1373.43763636364</v>
      </c>
      <c r="AL210">
        <v>3.25572902103894</v>
      </c>
      <c r="AM210">
        <v>65.516252302760904</v>
      </c>
      <c r="AN210">
        <f t="shared" si="128"/>
        <v>8.2125971746654205</v>
      </c>
      <c r="AO210">
        <v>20.0928463755758</v>
      </c>
      <c r="AP210">
        <v>25.553817575757598</v>
      </c>
      <c r="AQ210">
        <v>-5.4962321671729597E-3</v>
      </c>
      <c r="AR210">
        <v>77.464005483615594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37166.168617886578</v>
      </c>
      <c r="AX210">
        <f t="shared" si="132"/>
        <v>1999.9933333333299</v>
      </c>
      <c r="AY210">
        <f t="shared" si="133"/>
        <v>1681.1946999999973</v>
      </c>
      <c r="AZ210">
        <f t="shared" si="134"/>
        <v>0.84060015200050675</v>
      </c>
      <c r="BA210">
        <f t="shared" si="135"/>
        <v>0.16075829336097788</v>
      </c>
      <c r="BB210">
        <v>3.3969999999999998</v>
      </c>
      <c r="BC210">
        <v>0.5</v>
      </c>
      <c r="BD210" t="s">
        <v>355</v>
      </c>
      <c r="BE210">
        <v>2</v>
      </c>
      <c r="BF210" t="b">
        <v>1</v>
      </c>
      <c r="BG210">
        <v>1657471694.0999999</v>
      </c>
      <c r="BH210">
        <v>1331.98444444444</v>
      </c>
      <c r="BI210">
        <v>1382.87333333333</v>
      </c>
      <c r="BJ210">
        <v>25.561144444444398</v>
      </c>
      <c r="BK210">
        <v>20.103999999999999</v>
      </c>
      <c r="BL210">
        <v>1318.53555555556</v>
      </c>
      <c r="BM210">
        <v>25.1561555555556</v>
      </c>
      <c r="BN210">
        <v>500.00622222222199</v>
      </c>
      <c r="BO210">
        <v>70.306600000000003</v>
      </c>
      <c r="BP210">
        <v>3.78629444444444E-2</v>
      </c>
      <c r="BQ210">
        <v>27.112477777777801</v>
      </c>
      <c r="BR210">
        <v>26.020622222222201</v>
      </c>
      <c r="BS210">
        <v>999.9</v>
      </c>
      <c r="BT210">
        <v>0</v>
      </c>
      <c r="BU210">
        <v>0</v>
      </c>
      <c r="BV210">
        <v>10001.1111111111</v>
      </c>
      <c r="BW210">
        <v>0</v>
      </c>
      <c r="BX210">
        <v>358.72422222222201</v>
      </c>
      <c r="BY210">
        <v>-50.886366666666703</v>
      </c>
      <c r="BZ210">
        <v>1366.9255555555601</v>
      </c>
      <c r="CA210">
        <v>1411.24444444444</v>
      </c>
      <c r="CB210">
        <v>5.4571366666666696</v>
      </c>
      <c r="CC210">
        <v>1382.87333333333</v>
      </c>
      <c r="CD210">
        <v>20.103999999999999</v>
      </c>
      <c r="CE210">
        <v>1.79711666666667</v>
      </c>
      <c r="CF210">
        <v>1.4134444444444401</v>
      </c>
      <c r="CG210">
        <v>15.7617222222222</v>
      </c>
      <c r="CH210">
        <v>12.0626444444444</v>
      </c>
      <c r="CI210">
        <v>1999.9933333333299</v>
      </c>
      <c r="CJ210">
        <v>0.97999400000000003</v>
      </c>
      <c r="CK210">
        <v>2.0006099999999999E-2</v>
      </c>
      <c r="CL210">
        <v>0</v>
      </c>
      <c r="CM210">
        <v>2.3874444444444398</v>
      </c>
      <c r="CN210">
        <v>0</v>
      </c>
      <c r="CO210">
        <v>8618.3388888888894</v>
      </c>
      <c r="CP210">
        <v>17300.055555555598</v>
      </c>
      <c r="CQ210">
        <v>39.686999999999998</v>
      </c>
      <c r="CR210">
        <v>39.561999999999998</v>
      </c>
      <c r="CS210">
        <v>39.5</v>
      </c>
      <c r="CT210">
        <v>37.756888888888902</v>
      </c>
      <c r="CU210">
        <v>39</v>
      </c>
      <c r="CV210">
        <v>1959.9833333333299</v>
      </c>
      <c r="CW210">
        <v>40.01</v>
      </c>
      <c r="CX210">
        <v>0</v>
      </c>
      <c r="CY210">
        <v>1657471670.3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-4.0000000000000001E-3</v>
      </c>
      <c r="DH210">
        <v>8.7509999999999994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-50.928037500000002</v>
      </c>
      <c r="DO210">
        <v>-4.6082926829194099E-2</v>
      </c>
      <c r="DP210">
        <v>0.52853986211424997</v>
      </c>
      <c r="DQ210">
        <v>1</v>
      </c>
      <c r="DR210">
        <v>5.4988910000000004</v>
      </c>
      <c r="DS210">
        <v>-0.35448180112571298</v>
      </c>
      <c r="DT210">
        <v>4.1819054974975199E-2</v>
      </c>
      <c r="DU210">
        <v>0</v>
      </c>
      <c r="DV210">
        <v>1</v>
      </c>
      <c r="DW210">
        <v>2</v>
      </c>
      <c r="DX210" t="s">
        <v>357</v>
      </c>
      <c r="DY210">
        <v>2.97424</v>
      </c>
      <c r="DZ210">
        <v>2.6916500000000001</v>
      </c>
      <c r="EA210">
        <v>0.15815000000000001</v>
      </c>
      <c r="EB210">
        <v>0.16256799999999999</v>
      </c>
      <c r="EC210">
        <v>8.5216200000000006E-2</v>
      </c>
      <c r="ED210">
        <v>7.25663E-2</v>
      </c>
      <c r="EE210">
        <v>32866</v>
      </c>
      <c r="EF210">
        <v>35786.300000000003</v>
      </c>
      <c r="EG210">
        <v>35373.5</v>
      </c>
      <c r="EH210">
        <v>38750.800000000003</v>
      </c>
      <c r="EI210">
        <v>45867.5</v>
      </c>
      <c r="EJ210">
        <v>51872.800000000003</v>
      </c>
      <c r="EK210">
        <v>55262.8</v>
      </c>
      <c r="EL210">
        <v>62109.4</v>
      </c>
      <c r="EM210">
        <v>1.9994000000000001</v>
      </c>
      <c r="EN210">
        <v>2.1448</v>
      </c>
      <c r="EO210">
        <v>8.2403400000000002E-2</v>
      </c>
      <c r="EP210">
        <v>0</v>
      </c>
      <c r="EQ210">
        <v>24.674099999999999</v>
      </c>
      <c r="ER210">
        <v>999.9</v>
      </c>
      <c r="ES210">
        <v>43.316000000000003</v>
      </c>
      <c r="ET210">
        <v>32.76</v>
      </c>
      <c r="EU210">
        <v>30.7057</v>
      </c>
      <c r="EV210">
        <v>53.043100000000003</v>
      </c>
      <c r="EW210">
        <v>38.369399999999999</v>
      </c>
      <c r="EX210">
        <v>2</v>
      </c>
      <c r="EY210">
        <v>-0.12664600000000001</v>
      </c>
      <c r="EZ210">
        <v>-0.22198300000000001</v>
      </c>
      <c r="FA210">
        <v>20.150300000000001</v>
      </c>
      <c r="FB210">
        <v>5.20052</v>
      </c>
      <c r="FC210">
        <v>12.0052</v>
      </c>
      <c r="FD210">
        <v>4.976</v>
      </c>
      <c r="FE210">
        <v>3.2934000000000001</v>
      </c>
      <c r="FF210">
        <v>9999</v>
      </c>
      <c r="FG210">
        <v>9999</v>
      </c>
      <c r="FH210">
        <v>9999</v>
      </c>
      <c r="FI210">
        <v>580.70000000000005</v>
      </c>
      <c r="FJ210">
        <v>1.86304</v>
      </c>
      <c r="FK210">
        <v>1.86795</v>
      </c>
      <c r="FL210">
        <v>1.86768</v>
      </c>
      <c r="FM210">
        <v>1.86877</v>
      </c>
      <c r="FN210">
        <v>1.8695999999999999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13.5</v>
      </c>
      <c r="GF210">
        <v>0.40479999999999999</v>
      </c>
      <c r="GG210">
        <v>4.1105</v>
      </c>
      <c r="GH210">
        <v>7.67244E-3</v>
      </c>
      <c r="GI210">
        <v>-4.3099900000000001E-7</v>
      </c>
      <c r="GJ210">
        <v>-1.23938E-11</v>
      </c>
      <c r="GK210">
        <v>-0.116349886799232</v>
      </c>
      <c r="GL210">
        <v>-1.24571880312714E-2</v>
      </c>
      <c r="GM210">
        <v>1.4289494627965E-3</v>
      </c>
      <c r="GN210">
        <v>-4.3703736857135599E-6</v>
      </c>
      <c r="GO210">
        <v>13</v>
      </c>
      <c r="GP210">
        <v>1891</v>
      </c>
      <c r="GQ210">
        <v>2</v>
      </c>
      <c r="GR210">
        <v>33</v>
      </c>
      <c r="GS210">
        <v>2635.4</v>
      </c>
      <c r="GT210">
        <v>2635.4</v>
      </c>
      <c r="GU210">
        <v>3.41431</v>
      </c>
      <c r="GV210">
        <v>2.6135299999999999</v>
      </c>
      <c r="GW210">
        <v>2.2485400000000002</v>
      </c>
      <c r="GX210">
        <v>2.7600099999999999</v>
      </c>
      <c r="GY210">
        <v>1.9958499999999999</v>
      </c>
      <c r="GZ210">
        <v>2.3901400000000002</v>
      </c>
      <c r="HA210">
        <v>35.197800000000001</v>
      </c>
      <c r="HB210">
        <v>14.998900000000001</v>
      </c>
      <c r="HC210">
        <v>18</v>
      </c>
      <c r="HD210">
        <v>502.25099999999998</v>
      </c>
      <c r="HE210">
        <v>599.55999999999995</v>
      </c>
      <c r="HF210">
        <v>24.720600000000001</v>
      </c>
      <c r="HG210">
        <v>25.7621</v>
      </c>
      <c r="HH210">
        <v>29.999600000000001</v>
      </c>
      <c r="HI210">
        <v>25.8017</v>
      </c>
      <c r="HJ210">
        <v>25.751000000000001</v>
      </c>
      <c r="HK210">
        <v>68.366600000000005</v>
      </c>
      <c r="HL210">
        <v>31.702500000000001</v>
      </c>
      <c r="HM210">
        <v>0</v>
      </c>
      <c r="HN210">
        <v>24.715199999999999</v>
      </c>
      <c r="HO210">
        <v>1408.96</v>
      </c>
      <c r="HP210">
        <v>20.249400000000001</v>
      </c>
      <c r="HQ210">
        <v>102.53700000000001</v>
      </c>
      <c r="HR210">
        <v>103.411</v>
      </c>
    </row>
    <row r="211" spans="1:226" x14ac:dyDescent="0.2">
      <c r="A211">
        <v>195</v>
      </c>
      <c r="B211">
        <v>1657471701.5999999</v>
      </c>
      <c r="C211">
        <v>1480.0999999046301</v>
      </c>
      <c r="D211" t="s">
        <v>749</v>
      </c>
      <c r="E211" t="s">
        <v>750</v>
      </c>
      <c r="F211">
        <v>5</v>
      </c>
      <c r="G211" t="s">
        <v>584</v>
      </c>
      <c r="H211" t="s">
        <v>354</v>
      </c>
      <c r="I211">
        <v>1657471698.8</v>
      </c>
      <c r="J211">
        <f t="shared" si="102"/>
        <v>8.1426203887125601E-3</v>
      </c>
      <c r="K211">
        <f t="shared" si="103"/>
        <v>8.1426203887125599</v>
      </c>
      <c r="L211">
        <f t="shared" si="104"/>
        <v>36.736191757634899</v>
      </c>
      <c r="M211">
        <f t="shared" si="105"/>
        <v>1347.163</v>
      </c>
      <c r="N211">
        <f t="shared" si="106"/>
        <v>1110.9688187473203</v>
      </c>
      <c r="O211">
        <f t="shared" si="107"/>
        <v>78.15078533972536</v>
      </c>
      <c r="P211">
        <f t="shared" si="108"/>
        <v>94.765797791995311</v>
      </c>
      <c r="Q211">
        <f t="shared" si="109"/>
        <v>0.3341654214919626</v>
      </c>
      <c r="R211">
        <f t="shared" si="110"/>
        <v>2.8611720947109478</v>
      </c>
      <c r="S211">
        <f t="shared" si="111"/>
        <v>0.31389858429537537</v>
      </c>
      <c r="T211">
        <f t="shared" si="112"/>
        <v>0.19790499766954817</v>
      </c>
      <c r="U211">
        <f t="shared" si="113"/>
        <v>321.5208882</v>
      </c>
      <c r="V211">
        <f t="shared" si="114"/>
        <v>26.874273657808203</v>
      </c>
      <c r="W211">
        <f t="shared" si="115"/>
        <v>26.874273657808203</v>
      </c>
      <c r="X211">
        <f t="shared" si="116"/>
        <v>3.552815418232218</v>
      </c>
      <c r="Y211">
        <f t="shared" si="117"/>
        <v>49.92367943663016</v>
      </c>
      <c r="Z211">
        <f t="shared" si="118"/>
        <v>1.7974467602399327</v>
      </c>
      <c r="AA211">
        <f t="shared" si="119"/>
        <v>3.6003891951143014</v>
      </c>
      <c r="AB211">
        <f t="shared" si="120"/>
        <v>1.7553686579922854</v>
      </c>
      <c r="AC211">
        <f t="shared" si="121"/>
        <v>-359.08955914222389</v>
      </c>
      <c r="AD211">
        <f t="shared" si="122"/>
        <v>34.931232725380312</v>
      </c>
      <c r="AE211">
        <f t="shared" si="123"/>
        <v>2.6344543976924566</v>
      </c>
      <c r="AF211">
        <f t="shared" si="124"/>
        <v>-2.9838191510975776E-3</v>
      </c>
      <c r="AG211">
        <f t="shared" si="125"/>
        <v>64.072815191648829</v>
      </c>
      <c r="AH211">
        <f t="shared" si="126"/>
        <v>8.1560088986605184</v>
      </c>
      <c r="AI211">
        <f t="shared" si="127"/>
        <v>36.736191757634899</v>
      </c>
      <c r="AJ211">
        <v>1427.6901791277101</v>
      </c>
      <c r="AK211">
        <v>1390.0826666666701</v>
      </c>
      <c r="AL211">
        <v>3.2879586215876202</v>
      </c>
      <c r="AM211">
        <v>65.516252302760904</v>
      </c>
      <c r="AN211">
        <f t="shared" si="128"/>
        <v>8.1426203887125599</v>
      </c>
      <c r="AO211">
        <v>20.131866785539302</v>
      </c>
      <c r="AP211">
        <v>25.5564327272727</v>
      </c>
      <c r="AQ211">
        <v>-7.7079093302736502E-3</v>
      </c>
      <c r="AR211">
        <v>77.464005483615594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37135.239070303971</v>
      </c>
      <c r="AX211">
        <f t="shared" si="132"/>
        <v>2000.027</v>
      </c>
      <c r="AY211">
        <f t="shared" si="133"/>
        <v>1681.22298</v>
      </c>
      <c r="AZ211">
        <f t="shared" si="134"/>
        <v>0.84060014189808441</v>
      </c>
      <c r="BA211">
        <f t="shared" si="135"/>
        <v>0.16075827386330285</v>
      </c>
      <c r="BB211">
        <v>3.3969999999999998</v>
      </c>
      <c r="BC211">
        <v>0.5</v>
      </c>
      <c r="BD211" t="s">
        <v>355</v>
      </c>
      <c r="BE211">
        <v>2</v>
      </c>
      <c r="BF211" t="b">
        <v>1</v>
      </c>
      <c r="BG211">
        <v>1657471698.8</v>
      </c>
      <c r="BH211">
        <v>1347.163</v>
      </c>
      <c r="BI211">
        <v>1398.1610000000001</v>
      </c>
      <c r="BJ211">
        <v>25.55198</v>
      </c>
      <c r="BK211">
        <v>20.152159999999999</v>
      </c>
      <c r="BL211">
        <v>1333.6120000000001</v>
      </c>
      <c r="BM211">
        <v>25.14743</v>
      </c>
      <c r="BN211">
        <v>499.98</v>
      </c>
      <c r="BO211">
        <v>70.306780000000003</v>
      </c>
      <c r="BP211">
        <v>3.7935370000000003E-2</v>
      </c>
      <c r="BQ211">
        <v>27.100729999999999</v>
      </c>
      <c r="BR211">
        <v>26.020720000000001</v>
      </c>
      <c r="BS211">
        <v>999.9</v>
      </c>
      <c r="BT211">
        <v>0</v>
      </c>
      <c r="BU211">
        <v>0</v>
      </c>
      <c r="BV211">
        <v>9992</v>
      </c>
      <c r="BW211">
        <v>0</v>
      </c>
      <c r="BX211">
        <v>361.96</v>
      </c>
      <c r="BY211">
        <v>-50.999850000000002</v>
      </c>
      <c r="BZ211">
        <v>1382.4870000000001</v>
      </c>
      <c r="CA211">
        <v>1426.9179999999999</v>
      </c>
      <c r="CB211">
        <v>5.3997960000000003</v>
      </c>
      <c r="CC211">
        <v>1398.1610000000001</v>
      </c>
      <c r="CD211">
        <v>20.152159999999999</v>
      </c>
      <c r="CE211">
        <v>1.796475</v>
      </c>
      <c r="CF211">
        <v>1.416833</v>
      </c>
      <c r="CG211">
        <v>15.756169999999999</v>
      </c>
      <c r="CH211">
        <v>12.099</v>
      </c>
      <c r="CI211">
        <v>2000.027</v>
      </c>
      <c r="CJ211">
        <v>0.97999400000000003</v>
      </c>
      <c r="CK211">
        <v>2.0006099999999999E-2</v>
      </c>
      <c r="CL211">
        <v>0</v>
      </c>
      <c r="CM211">
        <v>2.44922</v>
      </c>
      <c r="CN211">
        <v>0</v>
      </c>
      <c r="CO211">
        <v>8618.8829999999998</v>
      </c>
      <c r="CP211">
        <v>17300.37</v>
      </c>
      <c r="CQ211">
        <v>39.6374</v>
      </c>
      <c r="CR211">
        <v>39.5124</v>
      </c>
      <c r="CS211">
        <v>39.449599999999997</v>
      </c>
      <c r="CT211">
        <v>37.724800000000002</v>
      </c>
      <c r="CU211">
        <v>38.962200000000003</v>
      </c>
      <c r="CV211">
        <v>1960.0170000000001</v>
      </c>
      <c r="CW211">
        <v>40.01</v>
      </c>
      <c r="CX211">
        <v>0</v>
      </c>
      <c r="CY211">
        <v>1657471675.7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-4.0000000000000001E-3</v>
      </c>
      <c r="DH211">
        <v>8.7509999999999994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-50.885379999999998</v>
      </c>
      <c r="DO211">
        <v>-0.331357598498974</v>
      </c>
      <c r="DP211">
        <v>0.52770214430111995</v>
      </c>
      <c r="DQ211">
        <v>0</v>
      </c>
      <c r="DR211">
        <v>5.4674944999999999</v>
      </c>
      <c r="DS211">
        <v>-0.34364780487805202</v>
      </c>
      <c r="DT211">
        <v>4.1683260606027499E-2</v>
      </c>
      <c r="DU211">
        <v>0</v>
      </c>
      <c r="DV211">
        <v>0</v>
      </c>
      <c r="DW211">
        <v>2</v>
      </c>
      <c r="DX211" t="s">
        <v>401</v>
      </c>
      <c r="DY211">
        <v>2.97485</v>
      </c>
      <c r="DZ211">
        <v>2.69184</v>
      </c>
      <c r="EA211">
        <v>0.15933600000000001</v>
      </c>
      <c r="EB211">
        <v>0.163774</v>
      </c>
      <c r="EC211">
        <v>8.5210400000000006E-2</v>
      </c>
      <c r="ED211">
        <v>7.2744600000000006E-2</v>
      </c>
      <c r="EE211">
        <v>32820.400000000001</v>
      </c>
      <c r="EF211">
        <v>35735.1</v>
      </c>
      <c r="EG211">
        <v>35374.199999999997</v>
      </c>
      <c r="EH211">
        <v>38751</v>
      </c>
      <c r="EI211">
        <v>45868.2</v>
      </c>
      <c r="EJ211">
        <v>51864.1</v>
      </c>
      <c r="EK211">
        <v>55263.199999999997</v>
      </c>
      <c r="EL211">
        <v>62110.9</v>
      </c>
      <c r="EM211">
        <v>2.0002</v>
      </c>
      <c r="EN211">
        <v>2.1454</v>
      </c>
      <c r="EO211">
        <v>8.2552399999999998E-2</v>
      </c>
      <c r="EP211">
        <v>0</v>
      </c>
      <c r="EQ211">
        <v>24.670400000000001</v>
      </c>
      <c r="ER211">
        <v>999.9</v>
      </c>
      <c r="ES211">
        <v>43.290999999999997</v>
      </c>
      <c r="ET211">
        <v>32.75</v>
      </c>
      <c r="EU211">
        <v>30.672999999999998</v>
      </c>
      <c r="EV211">
        <v>53.053100000000001</v>
      </c>
      <c r="EW211">
        <v>38.341299999999997</v>
      </c>
      <c r="EX211">
        <v>2</v>
      </c>
      <c r="EY211">
        <v>-0.12725600000000001</v>
      </c>
      <c r="EZ211">
        <v>-0.226797</v>
      </c>
      <c r="FA211">
        <v>20.150400000000001</v>
      </c>
      <c r="FB211">
        <v>5.2017199999999999</v>
      </c>
      <c r="FC211">
        <v>12.004</v>
      </c>
      <c r="FD211">
        <v>4.976</v>
      </c>
      <c r="FE211">
        <v>3.2932000000000001</v>
      </c>
      <c r="FF211">
        <v>9999</v>
      </c>
      <c r="FG211">
        <v>9999</v>
      </c>
      <c r="FH211">
        <v>9999</v>
      </c>
      <c r="FI211">
        <v>580.70000000000005</v>
      </c>
      <c r="FJ211">
        <v>1.8629800000000001</v>
      </c>
      <c r="FK211">
        <v>1.86795</v>
      </c>
      <c r="FL211">
        <v>1.86768</v>
      </c>
      <c r="FM211">
        <v>1.8687400000000001</v>
      </c>
      <c r="FN211">
        <v>1.8696600000000001</v>
      </c>
      <c r="FO211">
        <v>1.8656900000000001</v>
      </c>
      <c r="FP211">
        <v>1.86676</v>
      </c>
      <c r="FQ211">
        <v>1.8681000000000001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13.6</v>
      </c>
      <c r="GF211">
        <v>0.40479999999999999</v>
      </c>
      <c r="GG211">
        <v>4.1105</v>
      </c>
      <c r="GH211">
        <v>7.67244E-3</v>
      </c>
      <c r="GI211">
        <v>-4.3099900000000001E-7</v>
      </c>
      <c r="GJ211">
        <v>-1.23938E-11</v>
      </c>
      <c r="GK211">
        <v>-0.116349886799232</v>
      </c>
      <c r="GL211">
        <v>-1.24571880312714E-2</v>
      </c>
      <c r="GM211">
        <v>1.4289494627965E-3</v>
      </c>
      <c r="GN211">
        <v>-4.3703736857135599E-6</v>
      </c>
      <c r="GO211">
        <v>13</v>
      </c>
      <c r="GP211">
        <v>1891</v>
      </c>
      <c r="GQ211">
        <v>2</v>
      </c>
      <c r="GR211">
        <v>33</v>
      </c>
      <c r="GS211">
        <v>2635.5</v>
      </c>
      <c r="GT211">
        <v>2635.5</v>
      </c>
      <c r="GU211">
        <v>3.4497100000000001</v>
      </c>
      <c r="GV211">
        <v>2.6135299999999999</v>
      </c>
      <c r="GW211">
        <v>2.2485400000000002</v>
      </c>
      <c r="GX211">
        <v>2.7600099999999999</v>
      </c>
      <c r="GY211">
        <v>1.9958499999999999</v>
      </c>
      <c r="GZ211">
        <v>2.3913600000000002</v>
      </c>
      <c r="HA211">
        <v>35.174700000000001</v>
      </c>
      <c r="HB211">
        <v>14.998900000000001</v>
      </c>
      <c r="HC211">
        <v>18</v>
      </c>
      <c r="HD211">
        <v>502.70499999999998</v>
      </c>
      <c r="HE211">
        <v>599.92899999999997</v>
      </c>
      <c r="HF211">
        <v>24.6997</v>
      </c>
      <c r="HG211">
        <v>25.753399999999999</v>
      </c>
      <c r="HH211">
        <v>29.999600000000001</v>
      </c>
      <c r="HI211">
        <v>25.7944</v>
      </c>
      <c r="HJ211">
        <v>25.743200000000002</v>
      </c>
      <c r="HK211">
        <v>69.027900000000002</v>
      </c>
      <c r="HL211">
        <v>31.702500000000001</v>
      </c>
      <c r="HM211">
        <v>0</v>
      </c>
      <c r="HN211">
        <v>24.693100000000001</v>
      </c>
      <c r="HO211">
        <v>1422.48</v>
      </c>
      <c r="HP211">
        <v>20.284400000000002</v>
      </c>
      <c r="HQ211">
        <v>102.538</v>
      </c>
      <c r="HR211">
        <v>103.413</v>
      </c>
    </row>
    <row r="212" spans="1:226" x14ac:dyDescent="0.2">
      <c r="A212">
        <v>196</v>
      </c>
      <c r="B212">
        <v>1657471706.5999999</v>
      </c>
      <c r="C212">
        <v>1485.0999999046301</v>
      </c>
      <c r="D212" t="s">
        <v>751</v>
      </c>
      <c r="E212" t="s">
        <v>752</v>
      </c>
      <c r="F212">
        <v>5</v>
      </c>
      <c r="G212" t="s">
        <v>584</v>
      </c>
      <c r="H212" t="s">
        <v>354</v>
      </c>
      <c r="I212">
        <v>1657471704.0999999</v>
      </c>
      <c r="J212">
        <f t="shared" si="102"/>
        <v>8.1225277485206665E-3</v>
      </c>
      <c r="K212">
        <f t="shared" si="103"/>
        <v>8.1225277485206657</v>
      </c>
      <c r="L212">
        <f t="shared" si="104"/>
        <v>36.050471839389637</v>
      </c>
      <c r="M212">
        <f t="shared" si="105"/>
        <v>1364.78555555556</v>
      </c>
      <c r="N212">
        <f t="shared" si="106"/>
        <v>1131.0093063077722</v>
      </c>
      <c r="O212">
        <f t="shared" si="107"/>
        <v>79.559442915411822</v>
      </c>
      <c r="P212">
        <f t="shared" si="108"/>
        <v>96.004142400446156</v>
      </c>
      <c r="Q212">
        <f t="shared" si="109"/>
        <v>0.33353690634411182</v>
      </c>
      <c r="R212">
        <f t="shared" si="110"/>
        <v>2.8653967797095232</v>
      </c>
      <c r="S212">
        <f t="shared" si="111"/>
        <v>0.31337160445071893</v>
      </c>
      <c r="T212">
        <f t="shared" si="112"/>
        <v>0.19756734697409301</v>
      </c>
      <c r="U212">
        <f t="shared" si="113"/>
        <v>321.52596199999999</v>
      </c>
      <c r="V212">
        <f t="shared" si="114"/>
        <v>26.870183651847075</v>
      </c>
      <c r="W212">
        <f t="shared" si="115"/>
        <v>26.870183651847075</v>
      </c>
      <c r="X212">
        <f t="shared" si="116"/>
        <v>3.551961262751183</v>
      </c>
      <c r="Y212">
        <f t="shared" si="117"/>
        <v>49.967682826445369</v>
      </c>
      <c r="Z212">
        <f t="shared" si="118"/>
        <v>1.798000477507242</v>
      </c>
      <c r="AA212">
        <f t="shared" si="119"/>
        <v>3.5983267099903444</v>
      </c>
      <c r="AB212">
        <f t="shared" si="120"/>
        <v>1.7539607852439409</v>
      </c>
      <c r="AC212">
        <f t="shared" si="121"/>
        <v>-358.2034737097614</v>
      </c>
      <c r="AD212">
        <f t="shared" si="122"/>
        <v>34.106399219958604</v>
      </c>
      <c r="AE212">
        <f t="shared" si="123"/>
        <v>2.5682764517867009</v>
      </c>
      <c r="AF212">
        <f t="shared" si="124"/>
        <v>-2.836038016113207E-3</v>
      </c>
      <c r="AG212">
        <f t="shared" si="125"/>
        <v>64.442194850276536</v>
      </c>
      <c r="AH212">
        <f t="shared" si="126"/>
        <v>8.1224967828431911</v>
      </c>
      <c r="AI212">
        <f t="shared" si="127"/>
        <v>36.050471839389637</v>
      </c>
      <c r="AJ212">
        <v>1445.12851250273</v>
      </c>
      <c r="AK212">
        <v>1407.4546060606101</v>
      </c>
      <c r="AL212">
        <v>3.4349323492275099</v>
      </c>
      <c r="AM212">
        <v>65.516252302760904</v>
      </c>
      <c r="AN212">
        <f t="shared" si="128"/>
        <v>8.1225277485206657</v>
      </c>
      <c r="AO212">
        <v>20.177930812430201</v>
      </c>
      <c r="AP212">
        <v>25.556612121212101</v>
      </c>
      <c r="AQ212">
        <v>-2.9458778675791502E-4</v>
      </c>
      <c r="AR212">
        <v>77.464005483615594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37212.126076303561</v>
      </c>
      <c r="AX212">
        <f t="shared" si="132"/>
        <v>2000.06</v>
      </c>
      <c r="AY212">
        <f t="shared" si="133"/>
        <v>1681.2505999999998</v>
      </c>
      <c r="AZ212">
        <f t="shared" si="134"/>
        <v>0.84060008199753999</v>
      </c>
      <c r="BA212">
        <f t="shared" si="135"/>
        <v>0.16075815825525233</v>
      </c>
      <c r="BB212">
        <v>3.3969999999999998</v>
      </c>
      <c r="BC212">
        <v>0.5</v>
      </c>
      <c r="BD212" t="s">
        <v>355</v>
      </c>
      <c r="BE212">
        <v>2</v>
      </c>
      <c r="BF212" t="b">
        <v>1</v>
      </c>
      <c r="BG212">
        <v>1657471704.0999999</v>
      </c>
      <c r="BH212">
        <v>1364.78555555556</v>
      </c>
      <c r="BI212">
        <v>1416.0988888888901</v>
      </c>
      <c r="BJ212">
        <v>25.560199999999998</v>
      </c>
      <c r="BK212">
        <v>20.182844444444399</v>
      </c>
      <c r="BL212">
        <v>1351.1255555555599</v>
      </c>
      <c r="BM212">
        <v>25.155266666666702</v>
      </c>
      <c r="BN212">
        <v>500.00155555555602</v>
      </c>
      <c r="BO212">
        <v>70.306100000000001</v>
      </c>
      <c r="BP212">
        <v>3.7656211111111101E-2</v>
      </c>
      <c r="BQ212">
        <v>27.090966666666699</v>
      </c>
      <c r="BR212">
        <v>26.005688888888901</v>
      </c>
      <c r="BS212">
        <v>999.9</v>
      </c>
      <c r="BT212">
        <v>0</v>
      </c>
      <c r="BU212">
        <v>0</v>
      </c>
      <c r="BV212">
        <v>10013.333333333299</v>
      </c>
      <c r="BW212">
        <v>0</v>
      </c>
      <c r="BX212">
        <v>366.11988888888902</v>
      </c>
      <c r="BY212">
        <v>-51.312533333333299</v>
      </c>
      <c r="BZ212">
        <v>1400.5855555555599</v>
      </c>
      <c r="CA212">
        <v>1445.2677777777801</v>
      </c>
      <c r="CB212">
        <v>5.3773433333333296</v>
      </c>
      <c r="CC212">
        <v>1416.0988888888901</v>
      </c>
      <c r="CD212">
        <v>20.182844444444399</v>
      </c>
      <c r="CE212">
        <v>1.79703777777778</v>
      </c>
      <c r="CF212">
        <v>1.4189766666666701</v>
      </c>
      <c r="CG212">
        <v>15.7610333333333</v>
      </c>
      <c r="CH212">
        <v>12.1219555555556</v>
      </c>
      <c r="CI212">
        <v>2000.06</v>
      </c>
      <c r="CJ212">
        <v>0.97999566666666704</v>
      </c>
      <c r="CK212">
        <v>2.0004455555555599E-2</v>
      </c>
      <c r="CL212">
        <v>0</v>
      </c>
      <c r="CM212">
        <v>2.3160777777777799</v>
      </c>
      <c r="CN212">
        <v>0</v>
      </c>
      <c r="CO212">
        <v>8619.9511111111096</v>
      </c>
      <c r="CP212">
        <v>17300.655555555601</v>
      </c>
      <c r="CQ212">
        <v>39.597000000000001</v>
      </c>
      <c r="CR212">
        <v>39.5</v>
      </c>
      <c r="CS212">
        <v>39.409444444444397</v>
      </c>
      <c r="CT212">
        <v>37.686999999999998</v>
      </c>
      <c r="CU212">
        <v>38.909444444444397</v>
      </c>
      <c r="CV212">
        <v>1960.0533333333301</v>
      </c>
      <c r="CW212">
        <v>40.006666666666703</v>
      </c>
      <c r="CX212">
        <v>0</v>
      </c>
      <c r="CY212">
        <v>1657471680.5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-4.0000000000000001E-3</v>
      </c>
      <c r="DH212">
        <v>8.7509999999999994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-51.099377500000003</v>
      </c>
      <c r="DO212">
        <v>-0.77225628517809097</v>
      </c>
      <c r="DP212">
        <v>0.499061663267927</v>
      </c>
      <c r="DQ212">
        <v>0</v>
      </c>
      <c r="DR212">
        <v>5.4379192500000002</v>
      </c>
      <c r="DS212">
        <v>-0.458528667917453</v>
      </c>
      <c r="DT212">
        <v>4.8050050176222499E-2</v>
      </c>
      <c r="DU212">
        <v>0</v>
      </c>
      <c r="DV212">
        <v>0</v>
      </c>
      <c r="DW212">
        <v>2</v>
      </c>
      <c r="DX212" t="s">
        <v>401</v>
      </c>
      <c r="DY212">
        <v>2.9742799999999998</v>
      </c>
      <c r="DZ212">
        <v>2.6915100000000001</v>
      </c>
      <c r="EA212">
        <v>0.16053500000000001</v>
      </c>
      <c r="EB212">
        <v>0.16500600000000001</v>
      </c>
      <c r="EC212">
        <v>8.5221400000000003E-2</v>
      </c>
      <c r="ED212">
        <v>7.2796399999999997E-2</v>
      </c>
      <c r="EE212">
        <v>32773.4</v>
      </c>
      <c r="EF212">
        <v>35683</v>
      </c>
      <c r="EG212">
        <v>35373.9</v>
      </c>
      <c r="EH212">
        <v>38751.599999999999</v>
      </c>
      <c r="EI212">
        <v>45867.9</v>
      </c>
      <c r="EJ212">
        <v>51861.2</v>
      </c>
      <c r="EK212">
        <v>55263.5</v>
      </c>
      <c r="EL212">
        <v>62110.9</v>
      </c>
      <c r="EM212">
        <v>1.9994000000000001</v>
      </c>
      <c r="EN212">
        <v>2.1456</v>
      </c>
      <c r="EO212">
        <v>8.0645099999999997E-2</v>
      </c>
      <c r="EP212">
        <v>0</v>
      </c>
      <c r="EQ212">
        <v>24.667899999999999</v>
      </c>
      <c r="ER212">
        <v>999.9</v>
      </c>
      <c r="ES212">
        <v>43.267000000000003</v>
      </c>
      <c r="ET212">
        <v>32.75</v>
      </c>
      <c r="EU212">
        <v>30.655100000000001</v>
      </c>
      <c r="EV212">
        <v>52.7331</v>
      </c>
      <c r="EW212">
        <v>38.345399999999998</v>
      </c>
      <c r="EX212">
        <v>2</v>
      </c>
      <c r="EY212">
        <v>-0.128049</v>
      </c>
      <c r="EZ212">
        <v>-0.276841</v>
      </c>
      <c r="FA212">
        <v>20.150400000000001</v>
      </c>
      <c r="FB212">
        <v>5.20052</v>
      </c>
      <c r="FC212">
        <v>12.008800000000001</v>
      </c>
      <c r="FD212">
        <v>4.9756</v>
      </c>
      <c r="FE212">
        <v>3.2930000000000001</v>
      </c>
      <c r="FF212">
        <v>9999</v>
      </c>
      <c r="FG212">
        <v>9999</v>
      </c>
      <c r="FH212">
        <v>9999</v>
      </c>
      <c r="FI212">
        <v>580.70000000000005</v>
      </c>
      <c r="FJ212">
        <v>1.8629800000000001</v>
      </c>
      <c r="FK212">
        <v>1.86795</v>
      </c>
      <c r="FL212">
        <v>1.86768</v>
      </c>
      <c r="FM212">
        <v>1.86877</v>
      </c>
      <c r="FN212">
        <v>1.8696299999999999</v>
      </c>
      <c r="FO212">
        <v>1.8656900000000001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13.71</v>
      </c>
      <c r="GF212">
        <v>0.40489999999999998</v>
      </c>
      <c r="GG212">
        <v>4.1105</v>
      </c>
      <c r="GH212">
        <v>7.67244E-3</v>
      </c>
      <c r="GI212">
        <v>-4.3099900000000001E-7</v>
      </c>
      <c r="GJ212">
        <v>-1.23938E-11</v>
      </c>
      <c r="GK212">
        <v>-0.116349886799232</v>
      </c>
      <c r="GL212">
        <v>-1.24571880312714E-2</v>
      </c>
      <c r="GM212">
        <v>1.4289494627965E-3</v>
      </c>
      <c r="GN212">
        <v>-4.3703736857135599E-6</v>
      </c>
      <c r="GO212">
        <v>13</v>
      </c>
      <c r="GP212">
        <v>1891</v>
      </c>
      <c r="GQ212">
        <v>2</v>
      </c>
      <c r="GR212">
        <v>33</v>
      </c>
      <c r="GS212">
        <v>2635.6</v>
      </c>
      <c r="GT212">
        <v>2635.6</v>
      </c>
      <c r="GU212">
        <v>3.4790000000000001</v>
      </c>
      <c r="GV212">
        <v>2.6098599999999998</v>
      </c>
      <c r="GW212">
        <v>2.2485400000000002</v>
      </c>
      <c r="GX212">
        <v>2.7600099999999999</v>
      </c>
      <c r="GY212">
        <v>1.9958499999999999</v>
      </c>
      <c r="GZ212">
        <v>2.3706100000000001</v>
      </c>
      <c r="HA212">
        <v>35.174700000000001</v>
      </c>
      <c r="HB212">
        <v>14.998900000000001</v>
      </c>
      <c r="HC212">
        <v>18</v>
      </c>
      <c r="HD212">
        <v>502.11799999999999</v>
      </c>
      <c r="HE212">
        <v>599.99800000000005</v>
      </c>
      <c r="HF212">
        <v>24.681799999999999</v>
      </c>
      <c r="HG212">
        <v>25.7469</v>
      </c>
      <c r="HH212">
        <v>29.999400000000001</v>
      </c>
      <c r="HI212">
        <v>25.7879</v>
      </c>
      <c r="HJ212">
        <v>25.7363</v>
      </c>
      <c r="HK212">
        <v>69.609499999999997</v>
      </c>
      <c r="HL212">
        <v>31.3994</v>
      </c>
      <c r="HM212">
        <v>0</v>
      </c>
      <c r="HN212">
        <v>24.682600000000001</v>
      </c>
      <c r="HO212">
        <v>1442.77</v>
      </c>
      <c r="HP212">
        <v>20.320900000000002</v>
      </c>
      <c r="HQ212">
        <v>102.538</v>
      </c>
      <c r="HR212">
        <v>103.413</v>
      </c>
    </row>
    <row r="213" spans="1:226" x14ac:dyDescent="0.2">
      <c r="A213">
        <v>197</v>
      </c>
      <c r="B213">
        <v>1657471711.5999999</v>
      </c>
      <c r="C213">
        <v>1490.0999999046301</v>
      </c>
      <c r="D213" t="s">
        <v>753</v>
      </c>
      <c r="E213" t="s">
        <v>754</v>
      </c>
      <c r="F213">
        <v>5</v>
      </c>
      <c r="G213" t="s">
        <v>584</v>
      </c>
      <c r="H213" t="s">
        <v>354</v>
      </c>
      <c r="I213">
        <v>1657471708.8</v>
      </c>
      <c r="J213">
        <f t="shared" si="102"/>
        <v>8.0883435333692199E-3</v>
      </c>
      <c r="K213">
        <f t="shared" si="103"/>
        <v>8.0883435333692191</v>
      </c>
      <c r="L213">
        <f t="shared" si="104"/>
        <v>36.340236002937814</v>
      </c>
      <c r="M213">
        <f t="shared" si="105"/>
        <v>1380.4829999999999</v>
      </c>
      <c r="N213">
        <f t="shared" si="106"/>
        <v>1143.7754272629002</v>
      </c>
      <c r="O213">
        <f t="shared" si="107"/>
        <v>80.457566837436772</v>
      </c>
      <c r="P213">
        <f t="shared" si="108"/>
        <v>97.108488775843739</v>
      </c>
      <c r="Q213">
        <f t="shared" si="109"/>
        <v>0.33189946356508232</v>
      </c>
      <c r="R213">
        <f t="shared" si="110"/>
        <v>2.8663225115357887</v>
      </c>
      <c r="S213">
        <f t="shared" si="111"/>
        <v>0.31193134474277184</v>
      </c>
      <c r="T213">
        <f t="shared" si="112"/>
        <v>0.19665095682422362</v>
      </c>
      <c r="U213">
        <f t="shared" si="113"/>
        <v>321.51784319999996</v>
      </c>
      <c r="V213">
        <f t="shared" si="114"/>
        <v>26.872675385626351</v>
      </c>
      <c r="W213">
        <f t="shared" si="115"/>
        <v>26.872675385626351</v>
      </c>
      <c r="X213">
        <f t="shared" si="116"/>
        <v>3.5524816142606399</v>
      </c>
      <c r="Y213">
        <f t="shared" si="117"/>
        <v>49.982582231503535</v>
      </c>
      <c r="Z213">
        <f t="shared" si="118"/>
        <v>1.7978403748537641</v>
      </c>
      <c r="AA213">
        <f t="shared" si="119"/>
        <v>3.5969337608984171</v>
      </c>
      <c r="AB213">
        <f t="shared" si="120"/>
        <v>1.7546412394068758</v>
      </c>
      <c r="AC213">
        <f t="shared" si="121"/>
        <v>-356.69594982158259</v>
      </c>
      <c r="AD213">
        <f t="shared" si="122"/>
        <v>32.712995009094115</v>
      </c>
      <c r="AE213">
        <f t="shared" si="123"/>
        <v>2.462504318401463</v>
      </c>
      <c r="AF213">
        <f t="shared" si="124"/>
        <v>-2.6072940870704997E-3</v>
      </c>
      <c r="AG213">
        <f t="shared" si="125"/>
        <v>65.111063524219048</v>
      </c>
      <c r="AH213">
        <f t="shared" si="126"/>
        <v>8.0790159511435959</v>
      </c>
      <c r="AI213">
        <f t="shared" si="127"/>
        <v>36.340236002937814</v>
      </c>
      <c r="AJ213">
        <v>1462.8696254179199</v>
      </c>
      <c r="AK213">
        <v>1424.7303636363599</v>
      </c>
      <c r="AL213">
        <v>3.5064472396384199</v>
      </c>
      <c r="AM213">
        <v>65.516252302760904</v>
      </c>
      <c r="AN213">
        <f t="shared" si="128"/>
        <v>8.0883435333692191</v>
      </c>
      <c r="AO213">
        <v>20.205271483171199</v>
      </c>
      <c r="AP213">
        <v>25.561726666666701</v>
      </c>
      <c r="AQ213">
        <v>-4.0818595049191801E-4</v>
      </c>
      <c r="AR213">
        <v>77.464005483615594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37229.529105708323</v>
      </c>
      <c r="AX213">
        <f t="shared" si="132"/>
        <v>2000.0129999999999</v>
      </c>
      <c r="AY213">
        <f t="shared" si="133"/>
        <v>1681.2107999999998</v>
      </c>
      <c r="AZ213">
        <f t="shared" si="134"/>
        <v>0.84059993610041528</v>
      </c>
      <c r="BA213">
        <f t="shared" si="135"/>
        <v>0.16075787667380162</v>
      </c>
      <c r="BB213">
        <v>3.3969999999999998</v>
      </c>
      <c r="BC213">
        <v>0.5</v>
      </c>
      <c r="BD213" t="s">
        <v>355</v>
      </c>
      <c r="BE213">
        <v>2</v>
      </c>
      <c r="BF213" t="b">
        <v>1</v>
      </c>
      <c r="BG213">
        <v>1657471708.8</v>
      </c>
      <c r="BH213">
        <v>1380.4829999999999</v>
      </c>
      <c r="BI213">
        <v>1432.296</v>
      </c>
      <c r="BJ213">
        <v>25.55789</v>
      </c>
      <c r="BK213">
        <v>20.20937</v>
      </c>
      <c r="BL213">
        <v>1366.723</v>
      </c>
      <c r="BM213">
        <v>25.15307</v>
      </c>
      <c r="BN213">
        <v>500.00740000000002</v>
      </c>
      <c r="BO213">
        <v>70.306020000000004</v>
      </c>
      <c r="BP213">
        <v>3.782978E-2</v>
      </c>
      <c r="BQ213">
        <v>27.08437</v>
      </c>
      <c r="BR213">
        <v>25.992100000000001</v>
      </c>
      <c r="BS213">
        <v>999.9</v>
      </c>
      <c r="BT213">
        <v>0</v>
      </c>
      <c r="BU213">
        <v>0</v>
      </c>
      <c r="BV213">
        <v>10018</v>
      </c>
      <c r="BW213">
        <v>0</v>
      </c>
      <c r="BX213">
        <v>370.01620000000003</v>
      </c>
      <c r="BY213">
        <v>-51.813749999999999</v>
      </c>
      <c r="BZ213">
        <v>1416.69</v>
      </c>
      <c r="CA213">
        <v>1461.8409999999999</v>
      </c>
      <c r="CB213">
        <v>5.3485399999999998</v>
      </c>
      <c r="CC213">
        <v>1432.296</v>
      </c>
      <c r="CD213">
        <v>20.20937</v>
      </c>
      <c r="CE213">
        <v>1.7968740000000001</v>
      </c>
      <c r="CF213">
        <v>1.420839</v>
      </c>
      <c r="CG213">
        <v>15.75962</v>
      </c>
      <c r="CH213">
        <v>12.14188</v>
      </c>
      <c r="CI213">
        <v>2000.0129999999999</v>
      </c>
      <c r="CJ213">
        <v>0.9800006</v>
      </c>
      <c r="CK213">
        <v>1.9999610000000001E-2</v>
      </c>
      <c r="CL213">
        <v>0</v>
      </c>
      <c r="CM213">
        <v>2.34795</v>
      </c>
      <c r="CN213">
        <v>0</v>
      </c>
      <c r="CO213">
        <v>8620.8739999999998</v>
      </c>
      <c r="CP213">
        <v>17300.28</v>
      </c>
      <c r="CQ213">
        <v>39.561999999999998</v>
      </c>
      <c r="CR213">
        <v>39.443300000000001</v>
      </c>
      <c r="CS213">
        <v>39.375</v>
      </c>
      <c r="CT213">
        <v>37.6312</v>
      </c>
      <c r="CU213">
        <v>38.875</v>
      </c>
      <c r="CV213">
        <v>1960.0170000000001</v>
      </c>
      <c r="CW213">
        <v>39.996000000000002</v>
      </c>
      <c r="CX213">
        <v>0</v>
      </c>
      <c r="CY213">
        <v>1657471685.3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-4.0000000000000001E-3</v>
      </c>
      <c r="DH213">
        <v>8.7509999999999994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-51.280434999999997</v>
      </c>
      <c r="DO213">
        <v>-3.3045590994370801</v>
      </c>
      <c r="DP213">
        <v>0.59245189996741499</v>
      </c>
      <c r="DQ213">
        <v>0</v>
      </c>
      <c r="DR213">
        <v>5.4045755</v>
      </c>
      <c r="DS213">
        <v>-0.47643129455911598</v>
      </c>
      <c r="DT213">
        <v>4.9157184162134403E-2</v>
      </c>
      <c r="DU213">
        <v>0</v>
      </c>
      <c r="DV213">
        <v>0</v>
      </c>
      <c r="DW213">
        <v>2</v>
      </c>
      <c r="DX213" t="s">
        <v>401</v>
      </c>
      <c r="DY213">
        <v>2.9748999999999999</v>
      </c>
      <c r="DZ213">
        <v>2.6917900000000001</v>
      </c>
      <c r="EA213">
        <v>0.161749</v>
      </c>
      <c r="EB213">
        <v>0.166153</v>
      </c>
      <c r="EC213">
        <v>8.5208099999999995E-2</v>
      </c>
      <c r="ED213">
        <v>7.2953100000000007E-2</v>
      </c>
      <c r="EE213">
        <v>32726.1</v>
      </c>
      <c r="EF213">
        <v>35634.699999999997</v>
      </c>
      <c r="EG213">
        <v>35373.9</v>
      </c>
      <c r="EH213">
        <v>38752.199999999997</v>
      </c>
      <c r="EI213">
        <v>45868.800000000003</v>
      </c>
      <c r="EJ213">
        <v>51853.1</v>
      </c>
      <c r="EK213">
        <v>55263.7</v>
      </c>
      <c r="EL213">
        <v>62111.7</v>
      </c>
      <c r="EM213">
        <v>2</v>
      </c>
      <c r="EN213">
        <v>2.1459999999999999</v>
      </c>
      <c r="EO213">
        <v>8.2850499999999994E-2</v>
      </c>
      <c r="EP213">
        <v>0</v>
      </c>
      <c r="EQ213">
        <v>24.663799999999998</v>
      </c>
      <c r="ER213">
        <v>999.9</v>
      </c>
      <c r="ES213">
        <v>43.243000000000002</v>
      </c>
      <c r="ET213">
        <v>32.75</v>
      </c>
      <c r="EU213">
        <v>30.640699999999999</v>
      </c>
      <c r="EV213">
        <v>51.903100000000002</v>
      </c>
      <c r="EW213">
        <v>38.2973</v>
      </c>
      <c r="EX213">
        <v>2</v>
      </c>
      <c r="EY213">
        <v>-0.128415</v>
      </c>
      <c r="EZ213">
        <v>-1.46608</v>
      </c>
      <c r="FA213">
        <v>20.143599999999999</v>
      </c>
      <c r="FB213">
        <v>5.2017199999999999</v>
      </c>
      <c r="FC213">
        <v>12.006399999999999</v>
      </c>
      <c r="FD213">
        <v>4.976</v>
      </c>
      <c r="FE213">
        <v>3.2930000000000001</v>
      </c>
      <c r="FF213">
        <v>9999</v>
      </c>
      <c r="FG213">
        <v>9999</v>
      </c>
      <c r="FH213">
        <v>9999</v>
      </c>
      <c r="FI213">
        <v>580.70000000000005</v>
      </c>
      <c r="FJ213">
        <v>1.8629500000000001</v>
      </c>
      <c r="FK213">
        <v>1.86792</v>
      </c>
      <c r="FL213">
        <v>1.86765</v>
      </c>
      <c r="FM213">
        <v>1.8687400000000001</v>
      </c>
      <c r="FN213">
        <v>1.86957</v>
      </c>
      <c r="FO213">
        <v>1.8656900000000001</v>
      </c>
      <c r="FP213">
        <v>1.86676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13.82</v>
      </c>
      <c r="GF213">
        <v>0.4047</v>
      </c>
      <c r="GG213">
        <v>4.1105</v>
      </c>
      <c r="GH213">
        <v>7.67244E-3</v>
      </c>
      <c r="GI213">
        <v>-4.3099900000000001E-7</v>
      </c>
      <c r="GJ213">
        <v>-1.23938E-11</v>
      </c>
      <c r="GK213">
        <v>-0.116349886799232</v>
      </c>
      <c r="GL213">
        <v>-1.24571880312714E-2</v>
      </c>
      <c r="GM213">
        <v>1.4289494627965E-3</v>
      </c>
      <c r="GN213">
        <v>-4.3703736857135599E-6</v>
      </c>
      <c r="GO213">
        <v>13</v>
      </c>
      <c r="GP213">
        <v>1891</v>
      </c>
      <c r="GQ213">
        <v>2</v>
      </c>
      <c r="GR213">
        <v>33</v>
      </c>
      <c r="GS213">
        <v>2635.7</v>
      </c>
      <c r="GT213">
        <v>2635.7</v>
      </c>
      <c r="GU213">
        <v>3.5107400000000002</v>
      </c>
      <c r="GV213">
        <v>2.6098599999999998</v>
      </c>
      <c r="GW213">
        <v>2.2485400000000002</v>
      </c>
      <c r="GX213">
        <v>2.7612299999999999</v>
      </c>
      <c r="GY213">
        <v>1.9958499999999999</v>
      </c>
      <c r="GZ213">
        <v>2.3742700000000001</v>
      </c>
      <c r="HA213">
        <v>35.151600000000002</v>
      </c>
      <c r="HB213">
        <v>14.9901</v>
      </c>
      <c r="HC213">
        <v>18</v>
      </c>
      <c r="HD213">
        <v>502.45299999999997</v>
      </c>
      <c r="HE213">
        <v>600.23</v>
      </c>
      <c r="HF213">
        <v>24.700199999999999</v>
      </c>
      <c r="HG213">
        <v>25.738299999999999</v>
      </c>
      <c r="HH213">
        <v>29.999600000000001</v>
      </c>
      <c r="HI213">
        <v>25.781300000000002</v>
      </c>
      <c r="HJ213">
        <v>25.729900000000001</v>
      </c>
      <c r="HK213">
        <v>70.239099999999993</v>
      </c>
      <c r="HL213">
        <v>31.114899999999999</v>
      </c>
      <c r="HM213">
        <v>0</v>
      </c>
      <c r="HN213">
        <v>24.895399999999999</v>
      </c>
      <c r="HO213">
        <v>1456.17</v>
      </c>
      <c r="HP213">
        <v>20.354399999999998</v>
      </c>
      <c r="HQ213">
        <v>102.539</v>
      </c>
      <c r="HR213">
        <v>103.41500000000001</v>
      </c>
    </row>
    <row r="214" spans="1:226" x14ac:dyDescent="0.2">
      <c r="A214">
        <v>198</v>
      </c>
      <c r="B214">
        <v>1657471716.5999999</v>
      </c>
      <c r="C214">
        <v>1495.0999999046301</v>
      </c>
      <c r="D214" t="s">
        <v>755</v>
      </c>
      <c r="E214" t="s">
        <v>756</v>
      </c>
      <c r="F214">
        <v>5</v>
      </c>
      <c r="G214" t="s">
        <v>584</v>
      </c>
      <c r="H214" t="s">
        <v>354</v>
      </c>
      <c r="I214">
        <v>1657471714.0999999</v>
      </c>
      <c r="J214">
        <f t="shared" si="102"/>
        <v>8.0294749561500324E-3</v>
      </c>
      <c r="K214">
        <f t="shared" si="103"/>
        <v>8.0294749561500325</v>
      </c>
      <c r="L214">
        <f t="shared" si="104"/>
        <v>36.90145379722258</v>
      </c>
      <c r="M214">
        <f t="shared" si="105"/>
        <v>1398.1866666666699</v>
      </c>
      <c r="N214">
        <f t="shared" si="106"/>
        <v>1156.6001468917291</v>
      </c>
      <c r="O214">
        <f t="shared" si="107"/>
        <v>81.360238893463958</v>
      </c>
      <c r="P214">
        <f t="shared" si="108"/>
        <v>98.354475851804693</v>
      </c>
      <c r="Q214">
        <f t="shared" si="109"/>
        <v>0.32936294900113899</v>
      </c>
      <c r="R214">
        <f t="shared" si="110"/>
        <v>2.8597679087462282</v>
      </c>
      <c r="S214">
        <f t="shared" si="111"/>
        <v>0.30964697048179707</v>
      </c>
      <c r="T214">
        <f t="shared" si="112"/>
        <v>0.19520233252268959</v>
      </c>
      <c r="U214">
        <f t="shared" si="113"/>
        <v>321.51796504656704</v>
      </c>
      <c r="V214">
        <f t="shared" si="114"/>
        <v>26.876342845305455</v>
      </c>
      <c r="W214">
        <f t="shared" si="115"/>
        <v>26.876342845305455</v>
      </c>
      <c r="X214">
        <f t="shared" si="116"/>
        <v>3.5532476149608074</v>
      </c>
      <c r="Y214">
        <f t="shared" si="117"/>
        <v>50.03572684753955</v>
      </c>
      <c r="Z214">
        <f t="shared" si="118"/>
        <v>1.7985336086265871</v>
      </c>
      <c r="AA214">
        <f t="shared" si="119"/>
        <v>3.5944988150302604</v>
      </c>
      <c r="AB214">
        <f t="shared" si="120"/>
        <v>1.7547140063342204</v>
      </c>
      <c r="AC214">
        <f t="shared" si="121"/>
        <v>-354.0998455662164</v>
      </c>
      <c r="AD214">
        <f t="shared" si="122"/>
        <v>30.294079657040257</v>
      </c>
      <c r="AE214">
        <f t="shared" si="123"/>
        <v>2.2855547334090267</v>
      </c>
      <c r="AF214">
        <f t="shared" si="124"/>
        <v>-2.2461292000883759E-3</v>
      </c>
      <c r="AG214">
        <f t="shared" si="125"/>
        <v>64.524258765049822</v>
      </c>
      <c r="AH214">
        <f t="shared" si="126"/>
        <v>7.9729599254329013</v>
      </c>
      <c r="AI214">
        <f t="shared" si="127"/>
        <v>36.90145379722258</v>
      </c>
      <c r="AJ214">
        <v>1479.6162007318001</v>
      </c>
      <c r="AK214">
        <v>1441.6049696969701</v>
      </c>
      <c r="AL214">
        <v>3.3657504716890698</v>
      </c>
      <c r="AM214">
        <v>65.516252302760904</v>
      </c>
      <c r="AN214">
        <f t="shared" si="128"/>
        <v>8.0294749561500325</v>
      </c>
      <c r="AO214">
        <v>20.288673573486498</v>
      </c>
      <c r="AP214">
        <v>25.5813575757576</v>
      </c>
      <c r="AQ214">
        <v>5.2322430431410698E-3</v>
      </c>
      <c r="AR214">
        <v>77.464005483615594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37113.522895204289</v>
      </c>
      <c r="AX214">
        <f t="shared" si="132"/>
        <v>2000.01111111111</v>
      </c>
      <c r="AY214">
        <f t="shared" si="133"/>
        <v>1681.209432666614</v>
      </c>
      <c r="AZ214">
        <f t="shared" si="134"/>
        <v>0.84060004633305008</v>
      </c>
      <c r="BA214">
        <f t="shared" si="135"/>
        <v>0.16075808942278683</v>
      </c>
      <c r="BB214">
        <v>3.3969999999999998</v>
      </c>
      <c r="BC214">
        <v>0.5</v>
      </c>
      <c r="BD214" t="s">
        <v>355</v>
      </c>
      <c r="BE214">
        <v>2</v>
      </c>
      <c r="BF214" t="b">
        <v>1</v>
      </c>
      <c r="BG214">
        <v>1657471714.0999999</v>
      </c>
      <c r="BH214">
        <v>1398.1866666666699</v>
      </c>
      <c r="BI214">
        <v>1449.59666666667</v>
      </c>
      <c r="BJ214">
        <v>25.567577777777799</v>
      </c>
      <c r="BK214">
        <v>20.289400000000001</v>
      </c>
      <c r="BL214">
        <v>1384.3144444444399</v>
      </c>
      <c r="BM214">
        <v>25.162299999999998</v>
      </c>
      <c r="BN214">
        <v>500.01477777777802</v>
      </c>
      <c r="BO214">
        <v>70.306388888888904</v>
      </c>
      <c r="BP214">
        <v>3.7920777777777803E-2</v>
      </c>
      <c r="BQ214">
        <v>27.0728333333333</v>
      </c>
      <c r="BR214">
        <v>26.012788888888899</v>
      </c>
      <c r="BS214">
        <v>999.9</v>
      </c>
      <c r="BT214">
        <v>0</v>
      </c>
      <c r="BU214">
        <v>0</v>
      </c>
      <c r="BV214">
        <v>9985</v>
      </c>
      <c r="BW214">
        <v>0</v>
      </c>
      <c r="BX214">
        <v>375.13022222222202</v>
      </c>
      <c r="BY214">
        <v>-51.409288888888902</v>
      </c>
      <c r="BZ214">
        <v>1434.87333333333</v>
      </c>
      <c r="CA214">
        <v>1479.6155555555599</v>
      </c>
      <c r="CB214">
        <v>5.2781866666666701</v>
      </c>
      <c r="CC214">
        <v>1449.59666666667</v>
      </c>
      <c r="CD214">
        <v>20.289400000000001</v>
      </c>
      <c r="CE214">
        <v>1.7975633333333301</v>
      </c>
      <c r="CF214">
        <v>1.4264722222222199</v>
      </c>
      <c r="CG214">
        <v>15.7656333333333</v>
      </c>
      <c r="CH214">
        <v>12.202022222222199</v>
      </c>
      <c r="CI214">
        <v>2000.01111111111</v>
      </c>
      <c r="CJ214">
        <v>0.97999733333333305</v>
      </c>
      <c r="CK214">
        <v>2.00028333333333E-2</v>
      </c>
      <c r="CL214">
        <v>0</v>
      </c>
      <c r="CM214">
        <v>2.2876888888888902</v>
      </c>
      <c r="CN214">
        <v>0</v>
      </c>
      <c r="CO214">
        <v>8623.2555555555591</v>
      </c>
      <c r="CP214">
        <v>17300.266666666699</v>
      </c>
      <c r="CQ214">
        <v>39.5</v>
      </c>
      <c r="CR214">
        <v>39.436999999999998</v>
      </c>
      <c r="CS214">
        <v>39.311999999999998</v>
      </c>
      <c r="CT214">
        <v>37.582999999999998</v>
      </c>
      <c r="CU214">
        <v>38.819000000000003</v>
      </c>
      <c r="CV214">
        <v>1960.0088888888899</v>
      </c>
      <c r="CW214">
        <v>40.003333333333302</v>
      </c>
      <c r="CX214">
        <v>0</v>
      </c>
      <c r="CY214">
        <v>1657471690.7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-4.0000000000000001E-3</v>
      </c>
      <c r="DH214">
        <v>8.7509999999999994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-51.431547500000001</v>
      </c>
      <c r="DO214">
        <v>-1.8633962476547901</v>
      </c>
      <c r="DP214">
        <v>0.49481913210156903</v>
      </c>
      <c r="DQ214">
        <v>0</v>
      </c>
      <c r="DR214">
        <v>5.3513302500000002</v>
      </c>
      <c r="DS214">
        <v>-0.46201249530959299</v>
      </c>
      <c r="DT214">
        <v>4.8859110485532799E-2</v>
      </c>
      <c r="DU214">
        <v>0</v>
      </c>
      <c r="DV214">
        <v>0</v>
      </c>
      <c r="DW214">
        <v>2</v>
      </c>
      <c r="DX214" t="s">
        <v>401</v>
      </c>
      <c r="DY214">
        <v>2.9735900000000002</v>
      </c>
      <c r="DZ214">
        <v>2.69217</v>
      </c>
      <c r="EA214">
        <v>0.16294600000000001</v>
      </c>
      <c r="EB214">
        <v>0.16731599999999999</v>
      </c>
      <c r="EC214">
        <v>8.5266999999999996E-2</v>
      </c>
      <c r="ED214">
        <v>7.3008799999999999E-2</v>
      </c>
      <c r="EE214">
        <v>32680.3</v>
      </c>
      <c r="EF214">
        <v>35585.699999999997</v>
      </c>
      <c r="EG214">
        <v>35374.800000000003</v>
      </c>
      <c r="EH214">
        <v>38752.9</v>
      </c>
      <c r="EI214">
        <v>45866.400000000001</v>
      </c>
      <c r="EJ214">
        <v>51851.6</v>
      </c>
      <c r="EK214">
        <v>55264.4</v>
      </c>
      <c r="EL214">
        <v>62113.599999999999</v>
      </c>
      <c r="EM214">
        <v>1.9985999999999999</v>
      </c>
      <c r="EN214">
        <v>2.1467999999999998</v>
      </c>
      <c r="EO214">
        <v>8.14497E-2</v>
      </c>
      <c r="EP214">
        <v>0</v>
      </c>
      <c r="EQ214">
        <v>24.659199999999998</v>
      </c>
      <c r="ER214">
        <v>999.9</v>
      </c>
      <c r="ES214">
        <v>43.218000000000004</v>
      </c>
      <c r="ET214">
        <v>32.75</v>
      </c>
      <c r="EU214">
        <v>30.621200000000002</v>
      </c>
      <c r="EV214">
        <v>52.603099999999998</v>
      </c>
      <c r="EW214">
        <v>38.345399999999998</v>
      </c>
      <c r="EX214">
        <v>2</v>
      </c>
      <c r="EY214">
        <v>-0.12906500000000001</v>
      </c>
      <c r="EZ214">
        <v>-0.763791</v>
      </c>
      <c r="FA214">
        <v>20.148399999999999</v>
      </c>
      <c r="FB214">
        <v>5.2017199999999999</v>
      </c>
      <c r="FC214">
        <v>12.0052</v>
      </c>
      <c r="FD214">
        <v>4.9756</v>
      </c>
      <c r="FE214">
        <v>3.2932000000000001</v>
      </c>
      <c r="FF214">
        <v>9999</v>
      </c>
      <c r="FG214">
        <v>9999</v>
      </c>
      <c r="FH214">
        <v>9999</v>
      </c>
      <c r="FI214">
        <v>580.70000000000005</v>
      </c>
      <c r="FJ214">
        <v>1.8629500000000001</v>
      </c>
      <c r="FK214">
        <v>1.86798</v>
      </c>
      <c r="FL214">
        <v>1.86768</v>
      </c>
      <c r="FM214">
        <v>1.86877</v>
      </c>
      <c r="FN214">
        <v>1.8696299999999999</v>
      </c>
      <c r="FO214">
        <v>1.8656900000000001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13.93</v>
      </c>
      <c r="GF214">
        <v>0.40589999999999998</v>
      </c>
      <c r="GG214">
        <v>4.1105</v>
      </c>
      <c r="GH214">
        <v>7.67244E-3</v>
      </c>
      <c r="GI214">
        <v>-4.3099900000000001E-7</v>
      </c>
      <c r="GJ214">
        <v>-1.23938E-11</v>
      </c>
      <c r="GK214">
        <v>-0.116349886799232</v>
      </c>
      <c r="GL214">
        <v>-1.24571880312714E-2</v>
      </c>
      <c r="GM214">
        <v>1.4289494627965E-3</v>
      </c>
      <c r="GN214">
        <v>-4.3703736857135599E-6</v>
      </c>
      <c r="GO214">
        <v>13</v>
      </c>
      <c r="GP214">
        <v>1891</v>
      </c>
      <c r="GQ214">
        <v>2</v>
      </c>
      <c r="GR214">
        <v>33</v>
      </c>
      <c r="GS214">
        <v>2635.8</v>
      </c>
      <c r="GT214">
        <v>2635.8</v>
      </c>
      <c r="GU214">
        <v>3.5388199999999999</v>
      </c>
      <c r="GV214">
        <v>2.6147499999999999</v>
      </c>
      <c r="GW214">
        <v>2.2485400000000002</v>
      </c>
      <c r="GX214">
        <v>2.7600099999999999</v>
      </c>
      <c r="GY214">
        <v>1.9958499999999999</v>
      </c>
      <c r="GZ214">
        <v>2.34741</v>
      </c>
      <c r="HA214">
        <v>35.151600000000002</v>
      </c>
      <c r="HB214">
        <v>14.9901</v>
      </c>
      <c r="HC214">
        <v>18</v>
      </c>
      <c r="HD214">
        <v>501.464</v>
      </c>
      <c r="HE214">
        <v>600.76499999999999</v>
      </c>
      <c r="HF214">
        <v>24.904399999999999</v>
      </c>
      <c r="HG214">
        <v>25.732600000000001</v>
      </c>
      <c r="HH214">
        <v>29.999400000000001</v>
      </c>
      <c r="HI214">
        <v>25.773599999999998</v>
      </c>
      <c r="HJ214">
        <v>25.722999999999999</v>
      </c>
      <c r="HK214">
        <v>70.803899999999999</v>
      </c>
      <c r="HL214">
        <v>31.114899999999999</v>
      </c>
      <c r="HM214">
        <v>0</v>
      </c>
      <c r="HN214">
        <v>24.8903</v>
      </c>
      <c r="HO214">
        <v>1476.24</v>
      </c>
      <c r="HP214">
        <v>20.289000000000001</v>
      </c>
      <c r="HQ214">
        <v>102.541</v>
      </c>
      <c r="HR214">
        <v>103.41800000000001</v>
      </c>
    </row>
    <row r="215" spans="1:226" x14ac:dyDescent="0.2">
      <c r="A215">
        <v>199</v>
      </c>
      <c r="B215">
        <v>1657471721.5999999</v>
      </c>
      <c r="C215">
        <v>1500.0999999046301</v>
      </c>
      <c r="D215" t="s">
        <v>757</v>
      </c>
      <c r="E215" t="s">
        <v>758</v>
      </c>
      <c r="F215">
        <v>5</v>
      </c>
      <c r="G215" t="s">
        <v>584</v>
      </c>
      <c r="H215" t="s">
        <v>354</v>
      </c>
      <c r="I215">
        <v>1657471718.8</v>
      </c>
      <c r="J215">
        <f t="shared" si="102"/>
        <v>8.0028519824316899E-3</v>
      </c>
      <c r="K215">
        <f t="shared" si="103"/>
        <v>8.0028519824316895</v>
      </c>
      <c r="L215">
        <f t="shared" si="104"/>
        <v>36.538365507480364</v>
      </c>
      <c r="M215">
        <f t="shared" si="105"/>
        <v>1413.816</v>
      </c>
      <c r="N215">
        <f t="shared" si="106"/>
        <v>1172.6108064066377</v>
      </c>
      <c r="O215">
        <f t="shared" si="107"/>
        <v>82.486750151363552</v>
      </c>
      <c r="P215">
        <f t="shared" si="108"/>
        <v>99.454214914985513</v>
      </c>
      <c r="Q215">
        <f t="shared" si="109"/>
        <v>0.32789455381203908</v>
      </c>
      <c r="R215">
        <f t="shared" si="110"/>
        <v>2.8634429146440992</v>
      </c>
      <c r="S215">
        <f t="shared" si="111"/>
        <v>0.308371867728645</v>
      </c>
      <c r="T215">
        <f t="shared" si="112"/>
        <v>0.19438951647972968</v>
      </c>
      <c r="U215">
        <f t="shared" si="113"/>
        <v>321.52538206756219</v>
      </c>
      <c r="V215">
        <f t="shared" si="114"/>
        <v>26.888811355632125</v>
      </c>
      <c r="W215">
        <f t="shared" si="115"/>
        <v>26.888811355632125</v>
      </c>
      <c r="X215">
        <f t="shared" si="116"/>
        <v>3.555852917777246</v>
      </c>
      <c r="Y215">
        <f t="shared" si="117"/>
        <v>50.055076286749113</v>
      </c>
      <c r="Z215">
        <f t="shared" si="118"/>
        <v>1.7997695954741977</v>
      </c>
      <c r="AA215">
        <f t="shared" si="119"/>
        <v>3.5955785686229067</v>
      </c>
      <c r="AB215">
        <f t="shared" si="120"/>
        <v>1.7560833223030483</v>
      </c>
      <c r="AC215">
        <f t="shared" si="121"/>
        <v>-352.92577242523754</v>
      </c>
      <c r="AD215">
        <f t="shared" si="122"/>
        <v>29.198076680854747</v>
      </c>
      <c r="AE215">
        <f t="shared" si="123"/>
        <v>2.200232379510314</v>
      </c>
      <c r="AF215">
        <f t="shared" si="124"/>
        <v>-2.0812973102621868E-3</v>
      </c>
      <c r="AG215">
        <f t="shared" si="125"/>
        <v>64.80443387932813</v>
      </c>
      <c r="AH215">
        <f t="shared" si="126"/>
        <v>8.0100642064437295</v>
      </c>
      <c r="AI215">
        <f t="shared" si="127"/>
        <v>36.538365507480364</v>
      </c>
      <c r="AJ215">
        <v>1496.8534447667801</v>
      </c>
      <c r="AK215">
        <v>1458.8345454545499</v>
      </c>
      <c r="AL215">
        <v>3.4362953645645402</v>
      </c>
      <c r="AM215">
        <v>65.516252302760904</v>
      </c>
      <c r="AN215">
        <f t="shared" si="128"/>
        <v>8.0028519824316895</v>
      </c>
      <c r="AO215">
        <v>20.2845714994918</v>
      </c>
      <c r="AP215">
        <v>25.581079393939401</v>
      </c>
      <c r="AQ215">
        <v>3.0236202408901998E-4</v>
      </c>
      <c r="AR215">
        <v>77.464005483615594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37178.732860415614</v>
      </c>
      <c r="AX215">
        <f t="shared" si="132"/>
        <v>2000.057</v>
      </c>
      <c r="AY215">
        <f t="shared" si="133"/>
        <v>1681.248027599773</v>
      </c>
      <c r="AZ215">
        <f t="shared" si="134"/>
        <v>0.84060005669827054</v>
      </c>
      <c r="BA215">
        <f t="shared" si="135"/>
        <v>0.16075810942766242</v>
      </c>
      <c r="BB215">
        <v>3.3969999999999998</v>
      </c>
      <c r="BC215">
        <v>0.5</v>
      </c>
      <c r="BD215" t="s">
        <v>355</v>
      </c>
      <c r="BE215">
        <v>2</v>
      </c>
      <c r="BF215" t="b">
        <v>1</v>
      </c>
      <c r="BG215">
        <v>1657471718.8</v>
      </c>
      <c r="BH215">
        <v>1413.816</v>
      </c>
      <c r="BI215">
        <v>1465.5360000000001</v>
      </c>
      <c r="BJ215">
        <v>25.585070000000002</v>
      </c>
      <c r="BK215">
        <v>20.282489999999999</v>
      </c>
      <c r="BL215">
        <v>1399.8440000000001</v>
      </c>
      <c r="BM215">
        <v>25.178899999999999</v>
      </c>
      <c r="BN215">
        <v>500.02100000000002</v>
      </c>
      <c r="BO215">
        <v>70.306169999999995</v>
      </c>
      <c r="BP215">
        <v>3.8354970000000002E-2</v>
      </c>
      <c r="BQ215">
        <v>27.077950000000001</v>
      </c>
      <c r="BR215">
        <v>26.002870000000001</v>
      </c>
      <c r="BS215">
        <v>999.9</v>
      </c>
      <c r="BT215">
        <v>0</v>
      </c>
      <c r="BU215">
        <v>0</v>
      </c>
      <c r="BV215">
        <v>10003.5</v>
      </c>
      <c r="BW215">
        <v>0</v>
      </c>
      <c r="BX215">
        <v>379.44690000000003</v>
      </c>
      <c r="BY215">
        <v>-51.722099999999998</v>
      </c>
      <c r="BZ215">
        <v>1450.9380000000001</v>
      </c>
      <c r="CA215">
        <v>1495.8789999999999</v>
      </c>
      <c r="CB215">
        <v>5.3025770000000003</v>
      </c>
      <c r="CC215">
        <v>1465.5360000000001</v>
      </c>
      <c r="CD215">
        <v>20.282489999999999</v>
      </c>
      <c r="CE215">
        <v>1.7987869999999999</v>
      </c>
      <c r="CF215">
        <v>1.4259839999999999</v>
      </c>
      <c r="CG215">
        <v>15.77627</v>
      </c>
      <c r="CH215">
        <v>12.1968</v>
      </c>
      <c r="CI215">
        <v>2000.057</v>
      </c>
      <c r="CJ215">
        <v>0.98000019999999999</v>
      </c>
      <c r="CK215">
        <v>1.9999980000000001E-2</v>
      </c>
      <c r="CL215">
        <v>0</v>
      </c>
      <c r="CM215">
        <v>2.3450000000000002</v>
      </c>
      <c r="CN215">
        <v>0</v>
      </c>
      <c r="CO215">
        <v>8624.9230000000007</v>
      </c>
      <c r="CP215">
        <v>17300.669999999998</v>
      </c>
      <c r="CQ215">
        <v>39.462200000000003</v>
      </c>
      <c r="CR215">
        <v>39.3812</v>
      </c>
      <c r="CS215">
        <v>39.287199999999999</v>
      </c>
      <c r="CT215">
        <v>37.561999999999998</v>
      </c>
      <c r="CU215">
        <v>38.799599999999998</v>
      </c>
      <c r="CV215">
        <v>1960.056</v>
      </c>
      <c r="CW215">
        <v>40.005000000000003</v>
      </c>
      <c r="CX215">
        <v>0</v>
      </c>
      <c r="CY215">
        <v>1657471695.5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-4.0000000000000001E-3</v>
      </c>
      <c r="DH215">
        <v>8.7509999999999994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-51.614442500000003</v>
      </c>
      <c r="DO215">
        <v>-0.149008255159429</v>
      </c>
      <c r="DP215">
        <v>0.38763030511526098</v>
      </c>
      <c r="DQ215">
        <v>0</v>
      </c>
      <c r="DR215">
        <v>5.3301629999999998</v>
      </c>
      <c r="DS215">
        <v>-0.343892532833034</v>
      </c>
      <c r="DT215">
        <v>3.9693003174363098E-2</v>
      </c>
      <c r="DU215">
        <v>0</v>
      </c>
      <c r="DV215">
        <v>0</v>
      </c>
      <c r="DW215">
        <v>2</v>
      </c>
      <c r="DX215" t="s">
        <v>401</v>
      </c>
      <c r="DY215">
        <v>2.9744799999999998</v>
      </c>
      <c r="DZ215">
        <v>2.6919400000000002</v>
      </c>
      <c r="EA215">
        <v>0.164131</v>
      </c>
      <c r="EB215">
        <v>0.16847500000000001</v>
      </c>
      <c r="EC215">
        <v>8.5267700000000002E-2</v>
      </c>
      <c r="ED215">
        <v>7.2975200000000004E-2</v>
      </c>
      <c r="EE215">
        <v>32634.7</v>
      </c>
      <c r="EF215">
        <v>35536.6</v>
      </c>
      <c r="EG215">
        <v>35375.5</v>
      </c>
      <c r="EH215">
        <v>38753.199999999997</v>
      </c>
      <c r="EI215">
        <v>45867</v>
      </c>
      <c r="EJ215">
        <v>51854.1</v>
      </c>
      <c r="EK215">
        <v>55265.2</v>
      </c>
      <c r="EL215">
        <v>62114.3</v>
      </c>
      <c r="EM215">
        <v>2</v>
      </c>
      <c r="EN215">
        <v>2.1469999999999998</v>
      </c>
      <c r="EO215">
        <v>8.1807400000000002E-2</v>
      </c>
      <c r="EP215">
        <v>0</v>
      </c>
      <c r="EQ215">
        <v>24.6555</v>
      </c>
      <c r="ER215">
        <v>999.9</v>
      </c>
      <c r="ES215">
        <v>43.194000000000003</v>
      </c>
      <c r="ET215">
        <v>32.729999999999997</v>
      </c>
      <c r="EU215">
        <v>30.570599999999999</v>
      </c>
      <c r="EV215">
        <v>53.183100000000003</v>
      </c>
      <c r="EW215">
        <v>38.325299999999999</v>
      </c>
      <c r="EX215">
        <v>2</v>
      </c>
      <c r="EY215">
        <v>-0.12959300000000001</v>
      </c>
      <c r="EZ215">
        <v>-0.58392200000000005</v>
      </c>
      <c r="FA215">
        <v>20.1493</v>
      </c>
      <c r="FB215">
        <v>5.2017199999999999</v>
      </c>
      <c r="FC215">
        <v>12.004</v>
      </c>
      <c r="FD215">
        <v>4.9756</v>
      </c>
      <c r="FE215">
        <v>3.2930000000000001</v>
      </c>
      <c r="FF215">
        <v>9999</v>
      </c>
      <c r="FG215">
        <v>9999</v>
      </c>
      <c r="FH215">
        <v>9999</v>
      </c>
      <c r="FI215">
        <v>580.70000000000005</v>
      </c>
      <c r="FJ215">
        <v>1.8629800000000001</v>
      </c>
      <c r="FK215">
        <v>1.86795</v>
      </c>
      <c r="FL215">
        <v>1.86768</v>
      </c>
      <c r="FM215">
        <v>1.8687400000000001</v>
      </c>
      <c r="FN215">
        <v>1.8695999999999999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14.03</v>
      </c>
      <c r="GF215">
        <v>0.40579999999999999</v>
      </c>
      <c r="GG215">
        <v>4.1105</v>
      </c>
      <c r="GH215">
        <v>7.67244E-3</v>
      </c>
      <c r="GI215">
        <v>-4.3099900000000001E-7</v>
      </c>
      <c r="GJ215">
        <v>-1.23938E-11</v>
      </c>
      <c r="GK215">
        <v>-0.116349886799232</v>
      </c>
      <c r="GL215">
        <v>-1.24571880312714E-2</v>
      </c>
      <c r="GM215">
        <v>1.4289494627965E-3</v>
      </c>
      <c r="GN215">
        <v>-4.3703736857135599E-6</v>
      </c>
      <c r="GO215">
        <v>13</v>
      </c>
      <c r="GP215">
        <v>1891</v>
      </c>
      <c r="GQ215">
        <v>2</v>
      </c>
      <c r="GR215">
        <v>33</v>
      </c>
      <c r="GS215">
        <v>2635.9</v>
      </c>
      <c r="GT215">
        <v>2635.8</v>
      </c>
      <c r="GU215">
        <v>3.57056</v>
      </c>
      <c r="GV215">
        <v>2.6196299999999999</v>
      </c>
      <c r="GW215">
        <v>2.2485400000000002</v>
      </c>
      <c r="GX215">
        <v>2.7612299999999999</v>
      </c>
      <c r="GY215">
        <v>1.9958499999999999</v>
      </c>
      <c r="GZ215">
        <v>2.3559600000000001</v>
      </c>
      <c r="HA215">
        <v>35.128599999999999</v>
      </c>
      <c r="HB215">
        <v>14.9901</v>
      </c>
      <c r="HC215">
        <v>18</v>
      </c>
      <c r="HD215">
        <v>502.31200000000001</v>
      </c>
      <c r="HE215">
        <v>600.82899999999995</v>
      </c>
      <c r="HF215">
        <v>24.915299999999998</v>
      </c>
      <c r="HG215">
        <v>25.725300000000001</v>
      </c>
      <c r="HH215">
        <v>29.999500000000001</v>
      </c>
      <c r="HI215">
        <v>25.766200000000001</v>
      </c>
      <c r="HJ215">
        <v>25.715299999999999</v>
      </c>
      <c r="HK215">
        <v>71.438599999999994</v>
      </c>
      <c r="HL215">
        <v>31.114899999999999</v>
      </c>
      <c r="HM215">
        <v>0</v>
      </c>
      <c r="HN215">
        <v>24.886800000000001</v>
      </c>
      <c r="HO215">
        <v>1489.68</v>
      </c>
      <c r="HP215">
        <v>20.289100000000001</v>
      </c>
      <c r="HQ215">
        <v>102.542</v>
      </c>
      <c r="HR215">
        <v>103.419</v>
      </c>
    </row>
    <row r="216" spans="1:226" x14ac:dyDescent="0.2">
      <c r="A216">
        <v>200</v>
      </c>
      <c r="B216">
        <v>1657471726.5999999</v>
      </c>
      <c r="C216">
        <v>1505.0999999046301</v>
      </c>
      <c r="D216" t="s">
        <v>759</v>
      </c>
      <c r="E216" t="s">
        <v>760</v>
      </c>
      <c r="F216">
        <v>5</v>
      </c>
      <c r="G216" t="s">
        <v>584</v>
      </c>
      <c r="H216" t="s">
        <v>354</v>
      </c>
      <c r="I216">
        <v>1657471724.0999999</v>
      </c>
      <c r="J216">
        <f t="shared" si="102"/>
        <v>7.9748019869550404E-3</v>
      </c>
      <c r="K216">
        <f t="shared" si="103"/>
        <v>7.9748019869550406</v>
      </c>
      <c r="L216">
        <f t="shared" si="104"/>
        <v>36.673066805384181</v>
      </c>
      <c r="M216">
        <f t="shared" si="105"/>
        <v>1431.49888888889</v>
      </c>
      <c r="N216">
        <f t="shared" si="106"/>
        <v>1187.9676668389977</v>
      </c>
      <c r="O216">
        <f t="shared" si="107"/>
        <v>83.566357020025777</v>
      </c>
      <c r="P216">
        <f t="shared" si="108"/>
        <v>100.69730899407695</v>
      </c>
      <c r="Q216">
        <f t="shared" si="109"/>
        <v>0.32624347095112449</v>
      </c>
      <c r="R216">
        <f t="shared" si="110"/>
        <v>2.8684940187062331</v>
      </c>
      <c r="S216">
        <f t="shared" si="111"/>
        <v>0.30694256062923259</v>
      </c>
      <c r="T216">
        <f t="shared" si="112"/>
        <v>0.19347798592503118</v>
      </c>
      <c r="U216">
        <f t="shared" si="113"/>
        <v>321.52201238013316</v>
      </c>
      <c r="V216">
        <f t="shared" si="114"/>
        <v>26.892344679566378</v>
      </c>
      <c r="W216">
        <f t="shared" si="115"/>
        <v>26.892344679566378</v>
      </c>
      <c r="X216">
        <f t="shared" si="116"/>
        <v>3.5565915111356667</v>
      </c>
      <c r="Y216">
        <f t="shared" si="117"/>
        <v>50.032708495608411</v>
      </c>
      <c r="Z216">
        <f t="shared" si="118"/>
        <v>1.7985224739785648</v>
      </c>
      <c r="AA216">
        <f t="shared" si="119"/>
        <v>3.5946934076863517</v>
      </c>
      <c r="AB216">
        <f t="shared" si="120"/>
        <v>1.7580690371571019</v>
      </c>
      <c r="AC216">
        <f t="shared" si="121"/>
        <v>-351.68876762471729</v>
      </c>
      <c r="AD216">
        <f t="shared" si="122"/>
        <v>28.054511596862568</v>
      </c>
      <c r="AE216">
        <f t="shared" si="123"/>
        <v>2.1103289706645403</v>
      </c>
      <c r="AF216">
        <f t="shared" si="124"/>
        <v>-1.9146770569875571E-3</v>
      </c>
      <c r="AG216">
        <f t="shared" si="125"/>
        <v>64.572580832893138</v>
      </c>
      <c r="AH216">
        <f t="shared" si="126"/>
        <v>8.0096503202302358</v>
      </c>
      <c r="AI216">
        <f t="shared" si="127"/>
        <v>36.673066805384181</v>
      </c>
      <c r="AJ216">
        <v>1513.8093740179199</v>
      </c>
      <c r="AK216">
        <v>1475.848</v>
      </c>
      <c r="AL216">
        <v>3.3949134142522399</v>
      </c>
      <c r="AM216">
        <v>65.516252302760904</v>
      </c>
      <c r="AN216">
        <f t="shared" si="128"/>
        <v>7.9748019869550406</v>
      </c>
      <c r="AO216">
        <v>20.269506254363399</v>
      </c>
      <c r="AP216">
        <v>25.553704848484799</v>
      </c>
      <c r="AQ216">
        <v>-1.03247792930409E-3</v>
      </c>
      <c r="AR216">
        <v>77.464005483615594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37269.760604538576</v>
      </c>
      <c r="AX216">
        <f t="shared" si="132"/>
        <v>2000.0388888888899</v>
      </c>
      <c r="AY216">
        <f t="shared" si="133"/>
        <v>1681.2325660000697</v>
      </c>
      <c r="AZ216">
        <f t="shared" si="134"/>
        <v>0.84059993800124</v>
      </c>
      <c r="BA216">
        <f t="shared" si="135"/>
        <v>0.16075788034239316</v>
      </c>
      <c r="BB216">
        <v>3.3969999999999998</v>
      </c>
      <c r="BC216">
        <v>0.5</v>
      </c>
      <c r="BD216" t="s">
        <v>355</v>
      </c>
      <c r="BE216">
        <v>2</v>
      </c>
      <c r="BF216" t="b">
        <v>1</v>
      </c>
      <c r="BG216">
        <v>1657471724.0999999</v>
      </c>
      <c r="BH216">
        <v>1431.49888888889</v>
      </c>
      <c r="BI216">
        <v>1483.16</v>
      </c>
      <c r="BJ216">
        <v>25.567544444444401</v>
      </c>
      <c r="BK216">
        <v>20.264855555555599</v>
      </c>
      <c r="BL216">
        <v>1417.4155555555601</v>
      </c>
      <c r="BM216">
        <v>25.162233333333301</v>
      </c>
      <c r="BN216">
        <v>499.99388888888899</v>
      </c>
      <c r="BO216">
        <v>70.306255555555595</v>
      </c>
      <c r="BP216">
        <v>3.7710322222222203E-2</v>
      </c>
      <c r="BQ216">
        <v>27.0737555555556</v>
      </c>
      <c r="BR216">
        <v>26.019566666666702</v>
      </c>
      <c r="BS216">
        <v>999.9</v>
      </c>
      <c r="BT216">
        <v>0</v>
      </c>
      <c r="BU216">
        <v>0</v>
      </c>
      <c r="BV216">
        <v>10028.8888888889</v>
      </c>
      <c r="BW216">
        <v>0</v>
      </c>
      <c r="BX216">
        <v>421.77199999999999</v>
      </c>
      <c r="BY216">
        <v>-51.661244444444399</v>
      </c>
      <c r="BZ216">
        <v>1469.0577777777801</v>
      </c>
      <c r="CA216">
        <v>1513.83777777778</v>
      </c>
      <c r="CB216">
        <v>5.30266555555556</v>
      </c>
      <c r="CC216">
        <v>1483.16</v>
      </c>
      <c r="CD216">
        <v>20.264855555555599</v>
      </c>
      <c r="CE216">
        <v>1.79755777777778</v>
      </c>
      <c r="CF216">
        <v>1.4247466666666699</v>
      </c>
      <c r="CG216">
        <v>15.7655888888889</v>
      </c>
      <c r="CH216">
        <v>12.183622222222199</v>
      </c>
      <c r="CI216">
        <v>2000.0388888888899</v>
      </c>
      <c r="CJ216">
        <v>0.98000366666666705</v>
      </c>
      <c r="CK216">
        <v>1.9996666666666701E-2</v>
      </c>
      <c r="CL216">
        <v>0</v>
      </c>
      <c r="CM216">
        <v>2.28395555555556</v>
      </c>
      <c r="CN216">
        <v>0</v>
      </c>
      <c r="CO216">
        <v>8626.9066666666695</v>
      </c>
      <c r="CP216">
        <v>17300.5111111111</v>
      </c>
      <c r="CQ216">
        <v>39.423222222222201</v>
      </c>
      <c r="CR216">
        <v>39.375</v>
      </c>
      <c r="CS216">
        <v>39.25</v>
      </c>
      <c r="CT216">
        <v>37.506888888888902</v>
      </c>
      <c r="CU216">
        <v>38.75</v>
      </c>
      <c r="CV216">
        <v>1960.0433333333301</v>
      </c>
      <c r="CW216">
        <v>39.996666666666698</v>
      </c>
      <c r="CX216">
        <v>0</v>
      </c>
      <c r="CY216">
        <v>1657471701.5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-4.0000000000000001E-3</v>
      </c>
      <c r="DH216">
        <v>8.7509999999999994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-51.69529</v>
      </c>
      <c r="DO216">
        <v>0.74049230769240404</v>
      </c>
      <c r="DP216">
        <v>0.36781820903810603</v>
      </c>
      <c r="DQ216">
        <v>0</v>
      </c>
      <c r="DR216">
        <v>5.3085602500000002</v>
      </c>
      <c r="DS216">
        <v>-0.128474409005637</v>
      </c>
      <c r="DT216">
        <v>2.61651075372814E-2</v>
      </c>
      <c r="DU216">
        <v>0</v>
      </c>
      <c r="DV216">
        <v>0</v>
      </c>
      <c r="DW216">
        <v>2</v>
      </c>
      <c r="DX216" t="s">
        <v>401</v>
      </c>
      <c r="DY216">
        <v>2.9738899999999999</v>
      </c>
      <c r="DZ216">
        <v>2.6903000000000001</v>
      </c>
      <c r="EA216">
        <v>0.165321</v>
      </c>
      <c r="EB216">
        <v>0.169656</v>
      </c>
      <c r="EC216">
        <v>8.5195000000000007E-2</v>
      </c>
      <c r="ED216">
        <v>7.2927900000000004E-2</v>
      </c>
      <c r="EE216">
        <v>32588.799999999999</v>
      </c>
      <c r="EF216">
        <v>35486.9</v>
      </c>
      <c r="EG216">
        <v>35376</v>
      </c>
      <c r="EH216">
        <v>38754.1</v>
      </c>
      <c r="EI216">
        <v>45871.3</v>
      </c>
      <c r="EJ216">
        <v>51857.1</v>
      </c>
      <c r="EK216">
        <v>55265.8</v>
      </c>
      <c r="EL216">
        <v>62114.7</v>
      </c>
      <c r="EM216">
        <v>1.9996</v>
      </c>
      <c r="EN216">
        <v>2.1467999999999998</v>
      </c>
      <c r="EO216">
        <v>8.2939899999999997E-2</v>
      </c>
      <c r="EP216">
        <v>0</v>
      </c>
      <c r="EQ216">
        <v>24.651299999999999</v>
      </c>
      <c r="ER216">
        <v>999.9</v>
      </c>
      <c r="ES216">
        <v>43.194000000000003</v>
      </c>
      <c r="ET216">
        <v>32.75</v>
      </c>
      <c r="EU216">
        <v>30.606100000000001</v>
      </c>
      <c r="EV216">
        <v>52.773099999999999</v>
      </c>
      <c r="EW216">
        <v>38.369399999999999</v>
      </c>
      <c r="EX216">
        <v>2</v>
      </c>
      <c r="EY216">
        <v>-0.13048799999999999</v>
      </c>
      <c r="EZ216">
        <v>-0.43797399999999997</v>
      </c>
      <c r="FA216">
        <v>20.148199999999999</v>
      </c>
      <c r="FB216">
        <v>5.20052</v>
      </c>
      <c r="FC216">
        <v>12.004</v>
      </c>
      <c r="FD216">
        <v>4.976</v>
      </c>
      <c r="FE216">
        <v>3.2932000000000001</v>
      </c>
      <c r="FF216">
        <v>9999</v>
      </c>
      <c r="FG216">
        <v>9999</v>
      </c>
      <c r="FH216">
        <v>9999</v>
      </c>
      <c r="FI216">
        <v>580.70000000000005</v>
      </c>
      <c r="FJ216">
        <v>1.8629500000000001</v>
      </c>
      <c r="FK216">
        <v>1.8678900000000001</v>
      </c>
      <c r="FL216">
        <v>1.86768</v>
      </c>
      <c r="FM216">
        <v>1.8688400000000001</v>
      </c>
      <c r="FN216">
        <v>1.86957</v>
      </c>
      <c r="FO216">
        <v>1.8656900000000001</v>
      </c>
      <c r="FP216">
        <v>1.86676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14.13</v>
      </c>
      <c r="GF216">
        <v>0.40429999999999999</v>
      </c>
      <c r="GG216">
        <v>4.1105</v>
      </c>
      <c r="GH216">
        <v>7.67244E-3</v>
      </c>
      <c r="GI216">
        <v>-4.3099900000000001E-7</v>
      </c>
      <c r="GJ216">
        <v>-1.23938E-11</v>
      </c>
      <c r="GK216">
        <v>-0.116349886799232</v>
      </c>
      <c r="GL216">
        <v>-1.24571880312714E-2</v>
      </c>
      <c r="GM216">
        <v>1.4289494627965E-3</v>
      </c>
      <c r="GN216">
        <v>-4.3703736857135599E-6</v>
      </c>
      <c r="GO216">
        <v>13</v>
      </c>
      <c r="GP216">
        <v>1891</v>
      </c>
      <c r="GQ216">
        <v>2</v>
      </c>
      <c r="GR216">
        <v>33</v>
      </c>
      <c r="GS216">
        <v>2635.9</v>
      </c>
      <c r="GT216">
        <v>2635.9</v>
      </c>
      <c r="GU216">
        <v>3.59863</v>
      </c>
      <c r="GV216">
        <v>2.6098599999999998</v>
      </c>
      <c r="GW216">
        <v>2.2485400000000002</v>
      </c>
      <c r="GX216">
        <v>2.7612299999999999</v>
      </c>
      <c r="GY216">
        <v>1.9958499999999999</v>
      </c>
      <c r="GZ216">
        <v>2.3779300000000001</v>
      </c>
      <c r="HA216">
        <v>35.128599999999999</v>
      </c>
      <c r="HB216">
        <v>14.9901</v>
      </c>
      <c r="HC216">
        <v>18</v>
      </c>
      <c r="HD216">
        <v>501.99700000000001</v>
      </c>
      <c r="HE216">
        <v>600.61500000000001</v>
      </c>
      <c r="HF216">
        <v>24.902200000000001</v>
      </c>
      <c r="HG216">
        <v>25.716999999999999</v>
      </c>
      <c r="HH216">
        <v>29.999400000000001</v>
      </c>
      <c r="HI216">
        <v>25.760200000000001</v>
      </c>
      <c r="HJ216">
        <v>25.709700000000002</v>
      </c>
      <c r="HK216">
        <v>71.999200000000002</v>
      </c>
      <c r="HL216">
        <v>31.114899999999999</v>
      </c>
      <c r="HM216">
        <v>0</v>
      </c>
      <c r="HN216">
        <v>24.873799999999999</v>
      </c>
      <c r="HO216">
        <v>1509.86</v>
      </c>
      <c r="HP216">
        <v>20.289100000000001</v>
      </c>
      <c r="HQ216">
        <v>102.54300000000001</v>
      </c>
      <c r="HR216">
        <v>103.42</v>
      </c>
    </row>
    <row r="217" spans="1:226" x14ac:dyDescent="0.2">
      <c r="A217">
        <v>201</v>
      </c>
      <c r="B217">
        <v>1657471731.5999999</v>
      </c>
      <c r="C217">
        <v>1510.0999999046301</v>
      </c>
      <c r="D217" t="s">
        <v>761</v>
      </c>
      <c r="E217" t="s">
        <v>762</v>
      </c>
      <c r="F217">
        <v>5</v>
      </c>
      <c r="G217" t="s">
        <v>584</v>
      </c>
      <c r="H217" t="s">
        <v>354</v>
      </c>
      <c r="I217">
        <v>1657471728.8</v>
      </c>
      <c r="J217">
        <f t="shared" si="102"/>
        <v>7.9014689248724703E-3</v>
      </c>
      <c r="K217">
        <f t="shared" si="103"/>
        <v>7.9014689248724697</v>
      </c>
      <c r="L217">
        <f t="shared" si="104"/>
        <v>35.982519138051408</v>
      </c>
      <c r="M217">
        <f t="shared" si="105"/>
        <v>1447.241</v>
      </c>
      <c r="N217">
        <f t="shared" si="106"/>
        <v>1204.159332901399</v>
      </c>
      <c r="O217">
        <f t="shared" si="107"/>
        <v>84.70514420895212</v>
      </c>
      <c r="P217">
        <f t="shared" si="108"/>
        <v>101.80443257017558</v>
      </c>
      <c r="Q217">
        <f t="shared" si="109"/>
        <v>0.32208732292826431</v>
      </c>
      <c r="R217">
        <f t="shared" si="110"/>
        <v>2.8630456112362275</v>
      </c>
      <c r="S217">
        <f t="shared" si="111"/>
        <v>0.30322623836840862</v>
      </c>
      <c r="T217">
        <f t="shared" si="112"/>
        <v>0.19111888757993159</v>
      </c>
      <c r="U217">
        <f t="shared" si="113"/>
        <v>321.52647569999999</v>
      </c>
      <c r="V217">
        <f t="shared" si="114"/>
        <v>26.907256846370863</v>
      </c>
      <c r="W217">
        <f t="shared" si="115"/>
        <v>26.907256846370863</v>
      </c>
      <c r="X217">
        <f t="shared" si="116"/>
        <v>3.5597101725619607</v>
      </c>
      <c r="Y217">
        <f t="shared" si="117"/>
        <v>49.988357797288153</v>
      </c>
      <c r="Z217">
        <f t="shared" si="118"/>
        <v>1.7964772662786681</v>
      </c>
      <c r="AA217">
        <f t="shared" si="119"/>
        <v>3.5937913254996472</v>
      </c>
      <c r="AB217">
        <f t="shared" si="120"/>
        <v>1.7632329062832925</v>
      </c>
      <c r="AC217">
        <f t="shared" si="121"/>
        <v>-348.45477958687593</v>
      </c>
      <c r="AD217">
        <f t="shared" si="122"/>
        <v>25.039551752747563</v>
      </c>
      <c r="AE217">
        <f t="shared" si="123"/>
        <v>1.8872210441665733</v>
      </c>
      <c r="AF217">
        <f t="shared" si="124"/>
        <v>-1.5310899618228291E-3</v>
      </c>
      <c r="AG217">
        <f t="shared" si="125"/>
        <v>64.401516481706182</v>
      </c>
      <c r="AH217">
        <f t="shared" si="126"/>
        <v>7.9894060368886146</v>
      </c>
      <c r="AI217">
        <f t="shared" si="127"/>
        <v>35.982519138051408</v>
      </c>
      <c r="AJ217">
        <v>1530.3867820570699</v>
      </c>
      <c r="AK217">
        <v>1492.9698787878799</v>
      </c>
      <c r="AL217">
        <v>3.3786999679537</v>
      </c>
      <c r="AM217">
        <v>65.516252302760904</v>
      </c>
      <c r="AN217">
        <f t="shared" si="128"/>
        <v>7.9014689248724697</v>
      </c>
      <c r="AO217">
        <v>20.2531553710274</v>
      </c>
      <c r="AP217">
        <v>25.5242048484848</v>
      </c>
      <c r="AQ217">
        <v>-9.2873083788456191E-3</v>
      </c>
      <c r="AR217">
        <v>77.464005483615594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37172.663756261289</v>
      </c>
      <c r="AX217">
        <f t="shared" si="132"/>
        <v>2000.066</v>
      </c>
      <c r="AY217">
        <f t="shared" si="133"/>
        <v>1681.25541</v>
      </c>
      <c r="AZ217">
        <f t="shared" si="134"/>
        <v>0.84059996520114832</v>
      </c>
      <c r="BA217">
        <f t="shared" si="135"/>
        <v>0.16075793283821632</v>
      </c>
      <c r="BB217">
        <v>3.3969999999999998</v>
      </c>
      <c r="BC217">
        <v>0.5</v>
      </c>
      <c r="BD217" t="s">
        <v>355</v>
      </c>
      <c r="BE217">
        <v>2</v>
      </c>
      <c r="BF217" t="b">
        <v>1</v>
      </c>
      <c r="BG217">
        <v>1657471728.8</v>
      </c>
      <c r="BH217">
        <v>1447.241</v>
      </c>
      <c r="BI217">
        <v>1498.8440000000001</v>
      </c>
      <c r="BJ217">
        <v>25.538530000000002</v>
      </c>
      <c r="BK217">
        <v>20.249870000000001</v>
      </c>
      <c r="BL217">
        <v>1433.057</v>
      </c>
      <c r="BM217">
        <v>25.134640000000001</v>
      </c>
      <c r="BN217">
        <v>500.06799999999998</v>
      </c>
      <c r="BO217">
        <v>70.306190000000001</v>
      </c>
      <c r="BP217">
        <v>3.7610770000000002E-2</v>
      </c>
      <c r="BQ217">
        <v>27.069479999999999</v>
      </c>
      <c r="BR217">
        <v>26.01774</v>
      </c>
      <c r="BS217">
        <v>999.9</v>
      </c>
      <c r="BT217">
        <v>0</v>
      </c>
      <c r="BU217">
        <v>0</v>
      </c>
      <c r="BV217">
        <v>10001.5</v>
      </c>
      <c r="BW217">
        <v>0</v>
      </c>
      <c r="BX217">
        <v>434.96170000000001</v>
      </c>
      <c r="BY217">
        <v>-51.602049999999998</v>
      </c>
      <c r="BZ217">
        <v>1485.1690000000001</v>
      </c>
      <c r="CA217">
        <v>1529.8230000000001</v>
      </c>
      <c r="CB217">
        <v>5.2886800000000003</v>
      </c>
      <c r="CC217">
        <v>1498.8440000000001</v>
      </c>
      <c r="CD217">
        <v>20.249870000000001</v>
      </c>
      <c r="CE217">
        <v>1.7955179999999999</v>
      </c>
      <c r="CF217">
        <v>1.423691</v>
      </c>
      <c r="CG217">
        <v>15.747809999999999</v>
      </c>
      <c r="CH217">
        <v>12.17235</v>
      </c>
      <c r="CI217">
        <v>2000.066</v>
      </c>
      <c r="CJ217">
        <v>0.9800027</v>
      </c>
      <c r="CK217">
        <v>1.9997609999999999E-2</v>
      </c>
      <c r="CL217">
        <v>0</v>
      </c>
      <c r="CM217">
        <v>2.4412799999999999</v>
      </c>
      <c r="CN217">
        <v>0</v>
      </c>
      <c r="CO217">
        <v>8628.2450000000008</v>
      </c>
      <c r="CP217">
        <v>17300.740000000002</v>
      </c>
      <c r="CQ217">
        <v>39.362400000000001</v>
      </c>
      <c r="CR217">
        <v>39.318300000000001</v>
      </c>
      <c r="CS217">
        <v>39.193300000000001</v>
      </c>
      <c r="CT217">
        <v>37.487400000000001</v>
      </c>
      <c r="CU217">
        <v>38.699599999999997</v>
      </c>
      <c r="CV217">
        <v>1960.067</v>
      </c>
      <c r="CW217">
        <v>39.999000000000002</v>
      </c>
      <c r="CX217">
        <v>0</v>
      </c>
      <c r="CY217">
        <v>1657471705.7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-4.0000000000000001E-3</v>
      </c>
      <c r="DH217">
        <v>8.7509999999999994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-51.596936585365903</v>
      </c>
      <c r="DO217">
        <v>-0.17914912891975299</v>
      </c>
      <c r="DP217">
        <v>0.36474026091152001</v>
      </c>
      <c r="DQ217">
        <v>0</v>
      </c>
      <c r="DR217">
        <v>5.2959707317073201</v>
      </c>
      <c r="DS217">
        <v>-6.5786759581949704E-3</v>
      </c>
      <c r="DT217">
        <v>1.5763668693680299E-2</v>
      </c>
      <c r="DU217">
        <v>1</v>
      </c>
      <c r="DV217">
        <v>1</v>
      </c>
      <c r="DW217">
        <v>2</v>
      </c>
      <c r="DX217" t="s">
        <v>357</v>
      </c>
      <c r="DY217">
        <v>2.9742899999999999</v>
      </c>
      <c r="DZ217">
        <v>2.6915900000000001</v>
      </c>
      <c r="EA217">
        <v>0.16647799999999999</v>
      </c>
      <c r="EB217">
        <v>0.170817</v>
      </c>
      <c r="EC217">
        <v>8.5126499999999994E-2</v>
      </c>
      <c r="ED217">
        <v>7.2894700000000007E-2</v>
      </c>
      <c r="EE217">
        <v>32543.9</v>
      </c>
      <c r="EF217">
        <v>35437.1</v>
      </c>
      <c r="EG217">
        <v>35376.199999999997</v>
      </c>
      <c r="EH217">
        <v>38753.800000000003</v>
      </c>
      <c r="EI217">
        <v>45874.8</v>
      </c>
      <c r="EJ217">
        <v>51859.4</v>
      </c>
      <c r="EK217">
        <v>55265.8</v>
      </c>
      <c r="EL217">
        <v>62115.1</v>
      </c>
      <c r="EM217">
        <v>2.0002</v>
      </c>
      <c r="EN217">
        <v>2.1469999999999998</v>
      </c>
      <c r="EO217">
        <v>8.4370399999999998E-2</v>
      </c>
      <c r="EP217">
        <v>0</v>
      </c>
      <c r="EQ217">
        <v>24.6492</v>
      </c>
      <c r="ER217">
        <v>999.9</v>
      </c>
      <c r="ES217">
        <v>43.168999999999997</v>
      </c>
      <c r="ET217">
        <v>32.72</v>
      </c>
      <c r="EU217">
        <v>30.536799999999999</v>
      </c>
      <c r="EV217">
        <v>52.633099999999999</v>
      </c>
      <c r="EW217">
        <v>38.293300000000002</v>
      </c>
      <c r="EX217">
        <v>2</v>
      </c>
      <c r="EY217">
        <v>-0.131077</v>
      </c>
      <c r="EZ217">
        <v>-0.38596999999999998</v>
      </c>
      <c r="FA217">
        <v>20.149999999999999</v>
      </c>
      <c r="FB217">
        <v>5.1993200000000002</v>
      </c>
      <c r="FC217">
        <v>12.006399999999999</v>
      </c>
      <c r="FD217">
        <v>4.976</v>
      </c>
      <c r="FE217">
        <v>3.2930000000000001</v>
      </c>
      <c r="FF217">
        <v>9999</v>
      </c>
      <c r="FG217">
        <v>9999</v>
      </c>
      <c r="FH217">
        <v>9999</v>
      </c>
      <c r="FI217">
        <v>580.70000000000005</v>
      </c>
      <c r="FJ217">
        <v>1.8629500000000001</v>
      </c>
      <c r="FK217">
        <v>1.8678600000000001</v>
      </c>
      <c r="FL217">
        <v>1.86768</v>
      </c>
      <c r="FM217">
        <v>1.8687400000000001</v>
      </c>
      <c r="FN217">
        <v>1.8696600000000001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14.24</v>
      </c>
      <c r="GF217">
        <v>0.4027</v>
      </c>
      <c r="GG217">
        <v>4.1105</v>
      </c>
      <c r="GH217">
        <v>7.67244E-3</v>
      </c>
      <c r="GI217">
        <v>-4.3099900000000001E-7</v>
      </c>
      <c r="GJ217">
        <v>-1.23938E-11</v>
      </c>
      <c r="GK217">
        <v>-0.116349886799232</v>
      </c>
      <c r="GL217">
        <v>-1.24571880312714E-2</v>
      </c>
      <c r="GM217">
        <v>1.4289494627965E-3</v>
      </c>
      <c r="GN217">
        <v>-4.3703736857135599E-6</v>
      </c>
      <c r="GO217">
        <v>13</v>
      </c>
      <c r="GP217">
        <v>1891</v>
      </c>
      <c r="GQ217">
        <v>2</v>
      </c>
      <c r="GR217">
        <v>33</v>
      </c>
      <c r="GS217">
        <v>2636</v>
      </c>
      <c r="GT217">
        <v>2636</v>
      </c>
      <c r="GU217">
        <v>3.6315900000000001</v>
      </c>
      <c r="GV217">
        <v>2.6122999999999998</v>
      </c>
      <c r="GW217">
        <v>2.2485400000000002</v>
      </c>
      <c r="GX217">
        <v>2.7600099999999999</v>
      </c>
      <c r="GY217">
        <v>1.9958499999999999</v>
      </c>
      <c r="GZ217">
        <v>2.36938</v>
      </c>
      <c r="HA217">
        <v>35.128599999999999</v>
      </c>
      <c r="HB217">
        <v>14.9901</v>
      </c>
      <c r="HC217">
        <v>18</v>
      </c>
      <c r="HD217">
        <v>502.31599999999997</v>
      </c>
      <c r="HE217">
        <v>600.67499999999995</v>
      </c>
      <c r="HF217">
        <v>24.8797</v>
      </c>
      <c r="HG217">
        <v>25.710899999999999</v>
      </c>
      <c r="HH217">
        <v>29.999400000000001</v>
      </c>
      <c r="HI217">
        <v>25.751899999999999</v>
      </c>
      <c r="HJ217">
        <v>25.702000000000002</v>
      </c>
      <c r="HK217">
        <v>72.642099999999999</v>
      </c>
      <c r="HL217">
        <v>31.114899999999999</v>
      </c>
      <c r="HM217">
        <v>0</v>
      </c>
      <c r="HN217">
        <v>24.8584</v>
      </c>
      <c r="HO217">
        <v>1523.26</v>
      </c>
      <c r="HP217">
        <v>20.289100000000001</v>
      </c>
      <c r="HQ217">
        <v>102.544</v>
      </c>
      <c r="HR217">
        <v>103.42</v>
      </c>
    </row>
    <row r="218" spans="1:226" x14ac:dyDescent="0.2">
      <c r="A218">
        <v>202</v>
      </c>
      <c r="B218">
        <v>1657471736.5999999</v>
      </c>
      <c r="C218">
        <v>1515.0999999046301</v>
      </c>
      <c r="D218" t="s">
        <v>763</v>
      </c>
      <c r="E218" t="s">
        <v>764</v>
      </c>
      <c r="F218">
        <v>5</v>
      </c>
      <c r="G218" t="s">
        <v>584</v>
      </c>
      <c r="H218" t="s">
        <v>354</v>
      </c>
      <c r="I218">
        <v>1657471734.0999999</v>
      </c>
      <c r="J218">
        <f t="shared" si="102"/>
        <v>7.8739531337066546E-3</v>
      </c>
      <c r="K218">
        <f t="shared" si="103"/>
        <v>7.8739531337066548</v>
      </c>
      <c r="L218">
        <f t="shared" si="104"/>
        <v>36.932808691448372</v>
      </c>
      <c r="M218">
        <f t="shared" si="105"/>
        <v>1465.11333333333</v>
      </c>
      <c r="N218">
        <f t="shared" si="106"/>
        <v>1215.2372677146325</v>
      </c>
      <c r="O218">
        <f t="shared" si="107"/>
        <v>85.484557880562051</v>
      </c>
      <c r="P218">
        <f t="shared" si="108"/>
        <v>103.06182082487511</v>
      </c>
      <c r="Q218">
        <f t="shared" si="109"/>
        <v>0.32018766534251902</v>
      </c>
      <c r="R218">
        <f t="shared" si="110"/>
        <v>2.8591980439719609</v>
      </c>
      <c r="S218">
        <f t="shared" si="111"/>
        <v>0.3015179750911815</v>
      </c>
      <c r="T218">
        <f t="shared" si="112"/>
        <v>0.19003535245022773</v>
      </c>
      <c r="U218">
        <f t="shared" si="113"/>
        <v>321.51063299999998</v>
      </c>
      <c r="V218">
        <f t="shared" si="114"/>
        <v>26.911586177281666</v>
      </c>
      <c r="W218">
        <f t="shared" si="115"/>
        <v>26.911586177281666</v>
      </c>
      <c r="X218">
        <f t="shared" si="116"/>
        <v>3.5606160357832022</v>
      </c>
      <c r="Y218">
        <f t="shared" si="117"/>
        <v>49.914474736453784</v>
      </c>
      <c r="Z218">
        <f t="shared" si="118"/>
        <v>1.7935387061002839</v>
      </c>
      <c r="AA218">
        <f t="shared" si="119"/>
        <v>3.5932236401766997</v>
      </c>
      <c r="AB218">
        <f t="shared" si="120"/>
        <v>1.7670773296829183</v>
      </c>
      <c r="AC218">
        <f t="shared" si="121"/>
        <v>-347.24133319646347</v>
      </c>
      <c r="AD218">
        <f t="shared" si="122"/>
        <v>23.92373516464237</v>
      </c>
      <c r="AE218">
        <f t="shared" si="123"/>
        <v>1.8055635979095548</v>
      </c>
      <c r="AF218">
        <f t="shared" si="124"/>
        <v>-1.4014339115639984E-3</v>
      </c>
      <c r="AG218">
        <f t="shared" si="125"/>
        <v>64.817822914440896</v>
      </c>
      <c r="AH218">
        <f t="shared" si="126"/>
        <v>7.9507416335542827</v>
      </c>
      <c r="AI218">
        <f t="shared" si="127"/>
        <v>36.932808691448372</v>
      </c>
      <c r="AJ218">
        <v>1548.58045984261</v>
      </c>
      <c r="AK218">
        <v>1510.306</v>
      </c>
      <c r="AL218">
        <v>3.4299647565455702</v>
      </c>
      <c r="AM218">
        <v>65.516252302760904</v>
      </c>
      <c r="AN218">
        <f t="shared" si="128"/>
        <v>7.8739531337066548</v>
      </c>
      <c r="AO218">
        <v>20.236779612337301</v>
      </c>
      <c r="AP218">
        <v>25.481423030302999</v>
      </c>
      <c r="AQ218">
        <v>-7.0460812685014399E-3</v>
      </c>
      <c r="AR218">
        <v>77.464005483615594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37104.046715887562</v>
      </c>
      <c r="AX218">
        <f t="shared" si="132"/>
        <v>1999.97</v>
      </c>
      <c r="AY218">
        <f t="shared" si="133"/>
        <v>1681.1744999999999</v>
      </c>
      <c r="AZ218">
        <f t="shared" si="134"/>
        <v>0.84059985899788492</v>
      </c>
      <c r="BA218">
        <f t="shared" si="135"/>
        <v>0.16075772786591797</v>
      </c>
      <c r="BB218">
        <v>3.3969999999999998</v>
      </c>
      <c r="BC218">
        <v>0.5</v>
      </c>
      <c r="BD218" t="s">
        <v>355</v>
      </c>
      <c r="BE218">
        <v>2</v>
      </c>
      <c r="BF218" t="b">
        <v>1</v>
      </c>
      <c r="BG218">
        <v>1657471734.0999999</v>
      </c>
      <c r="BH218">
        <v>1465.11333333333</v>
      </c>
      <c r="BI218">
        <v>1517.07111111111</v>
      </c>
      <c r="BJ218">
        <v>25.4967111111111</v>
      </c>
      <c r="BK218">
        <v>20.232055555555601</v>
      </c>
      <c r="BL218">
        <v>1450.81555555556</v>
      </c>
      <c r="BM218">
        <v>25.0948666666667</v>
      </c>
      <c r="BN218">
        <v>499.93844444444397</v>
      </c>
      <c r="BO218">
        <v>70.305788888888898</v>
      </c>
      <c r="BP218">
        <v>3.8135011111111103E-2</v>
      </c>
      <c r="BQ218">
        <v>27.066788888888901</v>
      </c>
      <c r="BR218">
        <v>26.035966666666699</v>
      </c>
      <c r="BS218">
        <v>999.9</v>
      </c>
      <c r="BT218">
        <v>0</v>
      </c>
      <c r="BU218">
        <v>0</v>
      </c>
      <c r="BV218">
        <v>9982.2222222222208</v>
      </c>
      <c r="BW218">
        <v>0</v>
      </c>
      <c r="BX218">
        <v>441.29877777777801</v>
      </c>
      <c r="BY218">
        <v>-51.958955555555598</v>
      </c>
      <c r="BZ218">
        <v>1503.4455555555601</v>
      </c>
      <c r="CA218">
        <v>1548.39777777778</v>
      </c>
      <c r="CB218">
        <v>5.2646788888888896</v>
      </c>
      <c r="CC218">
        <v>1517.07111111111</v>
      </c>
      <c r="CD218">
        <v>20.232055555555601</v>
      </c>
      <c r="CE218">
        <v>1.79256777777778</v>
      </c>
      <c r="CF218">
        <v>1.4224300000000001</v>
      </c>
      <c r="CG218">
        <v>15.7221222222222</v>
      </c>
      <c r="CH218">
        <v>12.1588666666667</v>
      </c>
      <c r="CI218">
        <v>1999.97</v>
      </c>
      <c r="CJ218">
        <v>0.98000633333333298</v>
      </c>
      <c r="CK218">
        <v>1.99941444444444E-2</v>
      </c>
      <c r="CL218">
        <v>0</v>
      </c>
      <c r="CM218">
        <v>2.50244444444444</v>
      </c>
      <c r="CN218">
        <v>0</v>
      </c>
      <c r="CO218">
        <v>8629.3588888888899</v>
      </c>
      <c r="CP218">
        <v>17299.933333333302</v>
      </c>
      <c r="CQ218">
        <v>39.311999999999998</v>
      </c>
      <c r="CR218">
        <v>39.311999999999998</v>
      </c>
      <c r="CS218">
        <v>39.145666666666699</v>
      </c>
      <c r="CT218">
        <v>37.436999999999998</v>
      </c>
      <c r="CU218">
        <v>38.686999999999998</v>
      </c>
      <c r="CV218">
        <v>1959.98</v>
      </c>
      <c r="CW218">
        <v>39.99</v>
      </c>
      <c r="CX218">
        <v>0</v>
      </c>
      <c r="CY218">
        <v>1657471710.5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-4.0000000000000001E-3</v>
      </c>
      <c r="DH218">
        <v>8.7509999999999994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-51.7658275</v>
      </c>
      <c r="DO218">
        <v>-0.65226303939950703</v>
      </c>
      <c r="DP218">
        <v>0.43299806292147502</v>
      </c>
      <c r="DQ218">
        <v>0</v>
      </c>
      <c r="DR218">
        <v>5.2900032499999998</v>
      </c>
      <c r="DS218">
        <v>-0.14853377110695101</v>
      </c>
      <c r="DT218">
        <v>1.6016214656949999E-2</v>
      </c>
      <c r="DU218">
        <v>0</v>
      </c>
      <c r="DV218">
        <v>0</v>
      </c>
      <c r="DW218">
        <v>2</v>
      </c>
      <c r="DX218" t="s">
        <v>401</v>
      </c>
      <c r="DY218">
        <v>2.9746600000000001</v>
      </c>
      <c r="DZ218">
        <v>2.6912600000000002</v>
      </c>
      <c r="EA218">
        <v>0.16766500000000001</v>
      </c>
      <c r="EB218">
        <v>0.171929</v>
      </c>
      <c r="EC218">
        <v>8.5040699999999997E-2</v>
      </c>
      <c r="ED218">
        <v>7.2851700000000005E-2</v>
      </c>
      <c r="EE218">
        <v>32498.400000000001</v>
      </c>
      <c r="EF218">
        <v>35389.599999999999</v>
      </c>
      <c r="EG218">
        <v>35377.1</v>
      </c>
      <c r="EH218">
        <v>38753.699999999997</v>
      </c>
      <c r="EI218">
        <v>45880</v>
      </c>
      <c r="EJ218">
        <v>51862.2</v>
      </c>
      <c r="EK218">
        <v>55266.8</v>
      </c>
      <c r="EL218">
        <v>62115.6</v>
      </c>
      <c r="EM218">
        <v>1.9998</v>
      </c>
      <c r="EN218">
        <v>2.1469999999999998</v>
      </c>
      <c r="EO218">
        <v>8.5353899999999996E-2</v>
      </c>
      <c r="EP218">
        <v>0</v>
      </c>
      <c r="EQ218">
        <v>24.647200000000002</v>
      </c>
      <c r="ER218">
        <v>999.9</v>
      </c>
      <c r="ES218">
        <v>43.145000000000003</v>
      </c>
      <c r="ET218">
        <v>32.72</v>
      </c>
      <c r="EU218">
        <v>30.5181</v>
      </c>
      <c r="EV218">
        <v>52.673099999999998</v>
      </c>
      <c r="EW218">
        <v>38.285299999999999</v>
      </c>
      <c r="EX218">
        <v>2</v>
      </c>
      <c r="EY218">
        <v>-0.131545</v>
      </c>
      <c r="EZ218">
        <v>-0.29400900000000002</v>
      </c>
      <c r="FA218">
        <v>20.149100000000001</v>
      </c>
      <c r="FB218">
        <v>5.1993200000000002</v>
      </c>
      <c r="FC218">
        <v>12.004</v>
      </c>
      <c r="FD218">
        <v>4.976</v>
      </c>
      <c r="FE218">
        <v>3.2930000000000001</v>
      </c>
      <c r="FF218">
        <v>9999</v>
      </c>
      <c r="FG218">
        <v>9999</v>
      </c>
      <c r="FH218">
        <v>9999</v>
      </c>
      <c r="FI218">
        <v>580.70000000000005</v>
      </c>
      <c r="FJ218">
        <v>1.8629800000000001</v>
      </c>
      <c r="FK218">
        <v>1.8678900000000001</v>
      </c>
      <c r="FL218">
        <v>1.86768</v>
      </c>
      <c r="FM218">
        <v>1.86877</v>
      </c>
      <c r="FN218">
        <v>1.8696600000000001</v>
      </c>
      <c r="FO218">
        <v>1.8656900000000001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14.34</v>
      </c>
      <c r="GF218">
        <v>0.40089999999999998</v>
      </c>
      <c r="GG218">
        <v>4.1105</v>
      </c>
      <c r="GH218">
        <v>7.67244E-3</v>
      </c>
      <c r="GI218">
        <v>-4.3099900000000001E-7</v>
      </c>
      <c r="GJ218">
        <v>-1.23938E-11</v>
      </c>
      <c r="GK218">
        <v>-0.116349886799232</v>
      </c>
      <c r="GL218">
        <v>-1.24571880312714E-2</v>
      </c>
      <c r="GM218">
        <v>1.4289494627965E-3</v>
      </c>
      <c r="GN218">
        <v>-4.3703736857135599E-6</v>
      </c>
      <c r="GO218">
        <v>13</v>
      </c>
      <c r="GP218">
        <v>1891</v>
      </c>
      <c r="GQ218">
        <v>2</v>
      </c>
      <c r="GR218">
        <v>33</v>
      </c>
      <c r="GS218">
        <v>2636.1</v>
      </c>
      <c r="GT218">
        <v>2636.1</v>
      </c>
      <c r="GU218">
        <v>3.6584500000000002</v>
      </c>
      <c r="GV218">
        <v>2.6086399999999998</v>
      </c>
      <c r="GW218">
        <v>2.2485400000000002</v>
      </c>
      <c r="GX218">
        <v>2.7600099999999999</v>
      </c>
      <c r="GY218">
        <v>1.9958499999999999</v>
      </c>
      <c r="GZ218">
        <v>2.3754900000000001</v>
      </c>
      <c r="HA218">
        <v>35.105499999999999</v>
      </c>
      <c r="HB218">
        <v>14.9901</v>
      </c>
      <c r="HC218">
        <v>18</v>
      </c>
      <c r="HD218">
        <v>501.99700000000001</v>
      </c>
      <c r="HE218">
        <v>600.60299999999995</v>
      </c>
      <c r="HF218">
        <v>24.853300000000001</v>
      </c>
      <c r="HG218">
        <v>25.703600000000002</v>
      </c>
      <c r="HH218">
        <v>29.999500000000001</v>
      </c>
      <c r="HI218">
        <v>25.745899999999999</v>
      </c>
      <c r="HJ218">
        <v>25.695499999999999</v>
      </c>
      <c r="HK218">
        <v>73.201899999999995</v>
      </c>
      <c r="HL218">
        <v>31.114899999999999</v>
      </c>
      <c r="HM218">
        <v>0</v>
      </c>
      <c r="HN218">
        <v>24.828099999999999</v>
      </c>
      <c r="HO218">
        <v>1543.44</v>
      </c>
      <c r="HP218">
        <v>20.327000000000002</v>
      </c>
      <c r="HQ218">
        <v>102.54600000000001</v>
      </c>
      <c r="HR218">
        <v>103.42</v>
      </c>
    </row>
    <row r="219" spans="1:226" x14ac:dyDescent="0.2">
      <c r="A219">
        <v>203</v>
      </c>
      <c r="B219">
        <v>1657471741.5999999</v>
      </c>
      <c r="C219">
        <v>1520.0999999046301</v>
      </c>
      <c r="D219" t="s">
        <v>765</v>
      </c>
      <c r="E219" t="s">
        <v>766</v>
      </c>
      <c r="F219">
        <v>5</v>
      </c>
      <c r="G219" t="s">
        <v>584</v>
      </c>
      <c r="H219" t="s">
        <v>354</v>
      </c>
      <c r="I219">
        <v>1657471738.8</v>
      </c>
      <c r="J219">
        <f t="shared" si="102"/>
        <v>7.8226259475340041E-3</v>
      </c>
      <c r="K219">
        <f t="shared" si="103"/>
        <v>7.8226259475340036</v>
      </c>
      <c r="L219">
        <f t="shared" si="104"/>
        <v>36.885211393060828</v>
      </c>
      <c r="M219">
        <f t="shared" si="105"/>
        <v>1480.9449999999999</v>
      </c>
      <c r="N219">
        <f t="shared" si="106"/>
        <v>1228.8452717477692</v>
      </c>
      <c r="O219">
        <f t="shared" si="107"/>
        <v>86.442804520650668</v>
      </c>
      <c r="P219">
        <f t="shared" si="108"/>
        <v>104.17669505189875</v>
      </c>
      <c r="Q219">
        <f t="shared" si="109"/>
        <v>0.3171925985225611</v>
      </c>
      <c r="R219">
        <f t="shared" si="110"/>
        <v>2.8616627822964076</v>
      </c>
      <c r="S219">
        <f t="shared" si="111"/>
        <v>0.29887462985793101</v>
      </c>
      <c r="T219">
        <f t="shared" si="112"/>
        <v>0.18835422619586017</v>
      </c>
      <c r="U219">
        <f t="shared" si="113"/>
        <v>321.51941099999999</v>
      </c>
      <c r="V219">
        <f t="shared" si="114"/>
        <v>26.918496046973512</v>
      </c>
      <c r="W219">
        <f t="shared" si="115"/>
        <v>26.918496046973512</v>
      </c>
      <c r="X219">
        <f t="shared" si="116"/>
        <v>3.5620622642865456</v>
      </c>
      <c r="Y219">
        <f t="shared" si="117"/>
        <v>49.86238752312105</v>
      </c>
      <c r="Z219">
        <f t="shared" si="118"/>
        <v>1.7909405711487698</v>
      </c>
      <c r="AA219">
        <f t="shared" si="119"/>
        <v>3.5917665802070062</v>
      </c>
      <c r="AB219">
        <f t="shared" si="120"/>
        <v>1.7711216931377758</v>
      </c>
      <c r="AC219">
        <f t="shared" si="121"/>
        <v>-344.97780428624958</v>
      </c>
      <c r="AD219">
        <f t="shared" si="122"/>
        <v>21.812428403769179</v>
      </c>
      <c r="AE219">
        <f t="shared" si="123"/>
        <v>1.6448019149606903</v>
      </c>
      <c r="AF219">
        <f t="shared" si="124"/>
        <v>-1.1629675197291078E-3</v>
      </c>
      <c r="AG219">
        <f t="shared" si="125"/>
        <v>64.622672341703691</v>
      </c>
      <c r="AH219">
        <f t="shared" si="126"/>
        <v>7.9068262764163961</v>
      </c>
      <c r="AI219">
        <f t="shared" si="127"/>
        <v>36.885211393060828</v>
      </c>
      <c r="AJ219">
        <v>1565.37405477879</v>
      </c>
      <c r="AK219">
        <v>1527.3882424242399</v>
      </c>
      <c r="AL219">
        <v>3.3617464331262998</v>
      </c>
      <c r="AM219">
        <v>65.516252302760904</v>
      </c>
      <c r="AN219">
        <f t="shared" si="128"/>
        <v>7.8226259475340036</v>
      </c>
      <c r="AO219">
        <v>20.215190172675801</v>
      </c>
      <c r="AP219">
        <v>25.442926060606101</v>
      </c>
      <c r="AQ219">
        <v>-1.10395630103693E-2</v>
      </c>
      <c r="AR219">
        <v>77.464005483615594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37149.081993114953</v>
      </c>
      <c r="AX219">
        <f t="shared" si="132"/>
        <v>2000.0250000000001</v>
      </c>
      <c r="AY219">
        <f t="shared" si="133"/>
        <v>1681.2207000000001</v>
      </c>
      <c r="AZ219">
        <f t="shared" si="134"/>
        <v>0.84059984250196873</v>
      </c>
      <c r="BA219">
        <f t="shared" si="135"/>
        <v>0.16075769602879963</v>
      </c>
      <c r="BB219">
        <v>3.3969999999999998</v>
      </c>
      <c r="BC219">
        <v>0.5</v>
      </c>
      <c r="BD219" t="s">
        <v>355</v>
      </c>
      <c r="BE219">
        <v>2</v>
      </c>
      <c r="BF219" t="b">
        <v>1</v>
      </c>
      <c r="BG219">
        <v>1657471738.8</v>
      </c>
      <c r="BH219">
        <v>1480.9449999999999</v>
      </c>
      <c r="BI219">
        <v>1532.806</v>
      </c>
      <c r="BJ219">
        <v>25.459479999999999</v>
      </c>
      <c r="BK219">
        <v>20.224260000000001</v>
      </c>
      <c r="BL219">
        <v>1466.549</v>
      </c>
      <c r="BM219">
        <v>25.059439999999999</v>
      </c>
      <c r="BN219">
        <v>499.99160000000001</v>
      </c>
      <c r="BO219">
        <v>70.306539999999998</v>
      </c>
      <c r="BP219">
        <v>3.8202750000000001E-2</v>
      </c>
      <c r="BQ219">
        <v>27.05988</v>
      </c>
      <c r="BR219">
        <v>26.034510000000001</v>
      </c>
      <c r="BS219">
        <v>999.9</v>
      </c>
      <c r="BT219">
        <v>0</v>
      </c>
      <c r="BU219">
        <v>0</v>
      </c>
      <c r="BV219">
        <v>9994.5</v>
      </c>
      <c r="BW219">
        <v>0</v>
      </c>
      <c r="BX219">
        <v>446.29930000000002</v>
      </c>
      <c r="BY219">
        <v>-51.861469999999997</v>
      </c>
      <c r="BZ219">
        <v>1519.634</v>
      </c>
      <c r="CA219">
        <v>1564.4449999999999</v>
      </c>
      <c r="CB219">
        <v>5.2352220000000003</v>
      </c>
      <c r="CC219">
        <v>1532.806</v>
      </c>
      <c r="CD219">
        <v>20.224260000000001</v>
      </c>
      <c r="CE219">
        <v>1.7899689999999999</v>
      </c>
      <c r="CF219">
        <v>1.421899</v>
      </c>
      <c r="CG219">
        <v>15.699439999999999</v>
      </c>
      <c r="CH219">
        <v>12.15319</v>
      </c>
      <c r="CI219">
        <v>2000.0250000000001</v>
      </c>
      <c r="CJ219">
        <v>0.9800063</v>
      </c>
      <c r="CK219">
        <v>1.999418E-2</v>
      </c>
      <c r="CL219">
        <v>0</v>
      </c>
      <c r="CM219">
        <v>2.49457</v>
      </c>
      <c r="CN219">
        <v>0</v>
      </c>
      <c r="CO219">
        <v>8629.93</v>
      </c>
      <c r="CP219">
        <v>17300.400000000001</v>
      </c>
      <c r="CQ219">
        <v>39.287199999999999</v>
      </c>
      <c r="CR219">
        <v>39.274799999999999</v>
      </c>
      <c r="CS219">
        <v>39.112400000000001</v>
      </c>
      <c r="CT219">
        <v>37.424599999999998</v>
      </c>
      <c r="CU219">
        <v>38.6312</v>
      </c>
      <c r="CV219">
        <v>1960.0350000000001</v>
      </c>
      <c r="CW219">
        <v>39.99</v>
      </c>
      <c r="CX219">
        <v>0</v>
      </c>
      <c r="CY219">
        <v>1657471715.3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-4.0000000000000001E-3</v>
      </c>
      <c r="DH219">
        <v>8.7509999999999994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-51.786872500000001</v>
      </c>
      <c r="DO219">
        <v>-0.79572720450276602</v>
      </c>
      <c r="DP219">
        <v>0.44441450470675398</v>
      </c>
      <c r="DQ219">
        <v>0</v>
      </c>
      <c r="DR219">
        <v>5.2784847499999996</v>
      </c>
      <c r="DS219">
        <v>-0.23078105065666801</v>
      </c>
      <c r="DT219">
        <v>2.2697976340138801E-2</v>
      </c>
      <c r="DU219">
        <v>0</v>
      </c>
      <c r="DV219">
        <v>0</v>
      </c>
      <c r="DW219">
        <v>2</v>
      </c>
      <c r="DX219" t="s">
        <v>401</v>
      </c>
      <c r="DY219">
        <v>2.97472</v>
      </c>
      <c r="DZ219">
        <v>2.6908400000000001</v>
      </c>
      <c r="EA219">
        <v>0.16881299999999999</v>
      </c>
      <c r="EB219">
        <v>0.173066</v>
      </c>
      <c r="EC219">
        <v>8.4967299999999996E-2</v>
      </c>
      <c r="ED219">
        <v>7.2931200000000002E-2</v>
      </c>
      <c r="EE219">
        <v>32453.3</v>
      </c>
      <c r="EF219">
        <v>35342.1</v>
      </c>
      <c r="EG219">
        <v>35376.699999999997</v>
      </c>
      <c r="EH219">
        <v>38754.800000000003</v>
      </c>
      <c r="EI219">
        <v>45884.1</v>
      </c>
      <c r="EJ219">
        <v>51859.3</v>
      </c>
      <c r="EK219">
        <v>55267.1</v>
      </c>
      <c r="EL219">
        <v>62117.4</v>
      </c>
      <c r="EM219">
        <v>2.0004</v>
      </c>
      <c r="EN219">
        <v>2.1472000000000002</v>
      </c>
      <c r="EO219">
        <v>8.5234599999999994E-2</v>
      </c>
      <c r="EP219">
        <v>0</v>
      </c>
      <c r="EQ219">
        <v>24.643000000000001</v>
      </c>
      <c r="ER219">
        <v>999.9</v>
      </c>
      <c r="ES219">
        <v>43.12</v>
      </c>
      <c r="ET219">
        <v>32.72</v>
      </c>
      <c r="EU219">
        <v>30.501999999999999</v>
      </c>
      <c r="EV219">
        <v>52.923099999999998</v>
      </c>
      <c r="EW219">
        <v>38.257199999999997</v>
      </c>
      <c r="EX219">
        <v>2</v>
      </c>
      <c r="EY219">
        <v>-0.131911</v>
      </c>
      <c r="EZ219">
        <v>-0.244009</v>
      </c>
      <c r="FA219">
        <v>20.149699999999999</v>
      </c>
      <c r="FB219">
        <v>5.1993200000000002</v>
      </c>
      <c r="FC219">
        <v>12.0052</v>
      </c>
      <c r="FD219">
        <v>4.9744000000000002</v>
      </c>
      <c r="FE219">
        <v>3.2936000000000001</v>
      </c>
      <c r="FF219">
        <v>9999</v>
      </c>
      <c r="FG219">
        <v>9999</v>
      </c>
      <c r="FH219">
        <v>9999</v>
      </c>
      <c r="FI219">
        <v>580.70000000000005</v>
      </c>
      <c r="FJ219">
        <v>1.8629800000000001</v>
      </c>
      <c r="FK219">
        <v>1.8678900000000001</v>
      </c>
      <c r="FL219">
        <v>1.86768</v>
      </c>
      <c r="FM219">
        <v>1.86877</v>
      </c>
      <c r="FN219">
        <v>1.8695999999999999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14.45</v>
      </c>
      <c r="GF219">
        <v>0.39939999999999998</v>
      </c>
      <c r="GG219">
        <v>4.1105</v>
      </c>
      <c r="GH219">
        <v>7.67244E-3</v>
      </c>
      <c r="GI219">
        <v>-4.3099900000000001E-7</v>
      </c>
      <c r="GJ219">
        <v>-1.23938E-11</v>
      </c>
      <c r="GK219">
        <v>-0.116349886799232</v>
      </c>
      <c r="GL219">
        <v>-1.24571880312714E-2</v>
      </c>
      <c r="GM219">
        <v>1.4289494627965E-3</v>
      </c>
      <c r="GN219">
        <v>-4.3703736857135599E-6</v>
      </c>
      <c r="GO219">
        <v>13</v>
      </c>
      <c r="GP219">
        <v>1891</v>
      </c>
      <c r="GQ219">
        <v>2</v>
      </c>
      <c r="GR219">
        <v>33</v>
      </c>
      <c r="GS219">
        <v>2636.2</v>
      </c>
      <c r="GT219">
        <v>2636.2</v>
      </c>
      <c r="GU219">
        <v>3.6901899999999999</v>
      </c>
      <c r="GV219">
        <v>2.6098599999999998</v>
      </c>
      <c r="GW219">
        <v>2.2485400000000002</v>
      </c>
      <c r="GX219">
        <v>2.7612299999999999</v>
      </c>
      <c r="GY219">
        <v>1.9958499999999999</v>
      </c>
      <c r="GZ219">
        <v>2.3974600000000001</v>
      </c>
      <c r="HA219">
        <v>35.105499999999999</v>
      </c>
      <c r="HB219">
        <v>14.9901</v>
      </c>
      <c r="HC219">
        <v>18</v>
      </c>
      <c r="HD219">
        <v>502.327</v>
      </c>
      <c r="HE219">
        <v>600.68200000000002</v>
      </c>
      <c r="HF219">
        <v>24.816800000000001</v>
      </c>
      <c r="HG219">
        <v>25.695799999999998</v>
      </c>
      <c r="HH219">
        <v>29.999700000000001</v>
      </c>
      <c r="HI219">
        <v>25.739000000000001</v>
      </c>
      <c r="HJ219">
        <v>25.688600000000001</v>
      </c>
      <c r="HK219">
        <v>73.826300000000003</v>
      </c>
      <c r="HL219">
        <v>30.831800000000001</v>
      </c>
      <c r="HM219">
        <v>0</v>
      </c>
      <c r="HN219">
        <v>24.793299999999999</v>
      </c>
      <c r="HO219">
        <v>1556.82</v>
      </c>
      <c r="HP219">
        <v>20.3674</v>
      </c>
      <c r="HQ219">
        <v>102.54600000000001</v>
      </c>
      <c r="HR219">
        <v>103.42400000000001</v>
      </c>
    </row>
    <row r="220" spans="1:226" x14ac:dyDescent="0.2">
      <c r="A220">
        <v>204</v>
      </c>
      <c r="B220">
        <v>1657471746.5999999</v>
      </c>
      <c r="C220">
        <v>1525.0999999046301</v>
      </c>
      <c r="D220" t="s">
        <v>767</v>
      </c>
      <c r="E220" t="s">
        <v>768</v>
      </c>
      <c r="F220">
        <v>5</v>
      </c>
      <c r="G220" t="s">
        <v>584</v>
      </c>
      <c r="H220" t="s">
        <v>354</v>
      </c>
      <c r="I220">
        <v>1657471744.0999999</v>
      </c>
      <c r="J220">
        <f t="shared" si="102"/>
        <v>7.8158883004207039E-3</v>
      </c>
      <c r="K220">
        <f t="shared" si="103"/>
        <v>7.8158883004207036</v>
      </c>
      <c r="L220">
        <f t="shared" si="104"/>
        <v>36.770447578524234</v>
      </c>
      <c r="M220">
        <f t="shared" si="105"/>
        <v>1498.6444444444401</v>
      </c>
      <c r="N220">
        <f t="shared" si="106"/>
        <v>1246.2783184067171</v>
      </c>
      <c r="O220">
        <f t="shared" si="107"/>
        <v>87.668518792408037</v>
      </c>
      <c r="P220">
        <f t="shared" si="108"/>
        <v>105.42102570546267</v>
      </c>
      <c r="Q220">
        <f t="shared" si="109"/>
        <v>0.31694923847835738</v>
      </c>
      <c r="R220">
        <f t="shared" si="110"/>
        <v>2.8590987621152149</v>
      </c>
      <c r="S220">
        <f t="shared" si="111"/>
        <v>0.29864311126947374</v>
      </c>
      <c r="T220">
        <f t="shared" si="112"/>
        <v>0.18820850951005921</v>
      </c>
      <c r="U220">
        <f t="shared" si="113"/>
        <v>321.51453433333262</v>
      </c>
      <c r="V220">
        <f t="shared" si="114"/>
        <v>26.909848921560247</v>
      </c>
      <c r="W220">
        <f t="shared" si="115"/>
        <v>26.909848921560247</v>
      </c>
      <c r="X220">
        <f t="shared" si="116"/>
        <v>3.560252510624053</v>
      </c>
      <c r="Y220">
        <f t="shared" si="117"/>
        <v>49.845465911774042</v>
      </c>
      <c r="Z220">
        <f t="shared" si="118"/>
        <v>1.78925143769296</v>
      </c>
      <c r="AA220">
        <f t="shared" si="119"/>
        <v>3.5895971779257043</v>
      </c>
      <c r="AB220">
        <f t="shared" si="120"/>
        <v>1.771001072931093</v>
      </c>
      <c r="AC220">
        <f t="shared" si="121"/>
        <v>-344.68067404855304</v>
      </c>
      <c r="AD220">
        <f t="shared" si="122"/>
        <v>21.539481178448423</v>
      </c>
      <c r="AE220">
        <f t="shared" si="123"/>
        <v>1.6255225313313939</v>
      </c>
      <c r="AF220">
        <f t="shared" si="124"/>
        <v>-1.1360054406033271E-3</v>
      </c>
      <c r="AG220">
        <f t="shared" si="125"/>
        <v>64.544626241508581</v>
      </c>
      <c r="AH220">
        <f t="shared" si="126"/>
        <v>7.8126355847784854</v>
      </c>
      <c r="AI220">
        <f t="shared" si="127"/>
        <v>36.770447578524234</v>
      </c>
      <c r="AJ220">
        <v>1582.6719104777801</v>
      </c>
      <c r="AK220">
        <v>1544.5827272727299</v>
      </c>
      <c r="AL220">
        <v>3.4112592271417301</v>
      </c>
      <c r="AM220">
        <v>65.516252302760904</v>
      </c>
      <c r="AN220">
        <f t="shared" si="128"/>
        <v>7.8158883004207036</v>
      </c>
      <c r="AO220">
        <v>20.247405904238001</v>
      </c>
      <c r="AP220">
        <v>25.43028</v>
      </c>
      <c r="AQ220">
        <v>-1.8032781072348601E-3</v>
      </c>
      <c r="AR220">
        <v>77.464005483615594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37104.403145618286</v>
      </c>
      <c r="AX220">
        <f t="shared" si="132"/>
        <v>1999.99444444444</v>
      </c>
      <c r="AY220">
        <f t="shared" si="133"/>
        <v>1681.1950333333293</v>
      </c>
      <c r="AZ220">
        <f t="shared" si="134"/>
        <v>0.84059985166625451</v>
      </c>
      <c r="BA220">
        <f t="shared" si="135"/>
        <v>0.16075771371587144</v>
      </c>
      <c r="BB220">
        <v>3.3969999999999998</v>
      </c>
      <c r="BC220">
        <v>0.5</v>
      </c>
      <c r="BD220" t="s">
        <v>355</v>
      </c>
      <c r="BE220">
        <v>2</v>
      </c>
      <c r="BF220" t="b">
        <v>1</v>
      </c>
      <c r="BG220">
        <v>1657471744.0999999</v>
      </c>
      <c r="BH220">
        <v>1498.6444444444401</v>
      </c>
      <c r="BI220">
        <v>1550.45</v>
      </c>
      <c r="BJ220">
        <v>25.435644444444399</v>
      </c>
      <c r="BK220">
        <v>20.262822222222201</v>
      </c>
      <c r="BL220">
        <v>1484.13777777778</v>
      </c>
      <c r="BM220">
        <v>25.036744444444398</v>
      </c>
      <c r="BN220">
        <v>500.00700000000001</v>
      </c>
      <c r="BO220">
        <v>70.306188888888897</v>
      </c>
      <c r="BP220">
        <v>3.8065277777777802E-2</v>
      </c>
      <c r="BQ220">
        <v>27.049588888888898</v>
      </c>
      <c r="BR220">
        <v>26.031755555555598</v>
      </c>
      <c r="BS220">
        <v>999.9</v>
      </c>
      <c r="BT220">
        <v>0</v>
      </c>
      <c r="BU220">
        <v>0</v>
      </c>
      <c r="BV220">
        <v>9981.6666666666697</v>
      </c>
      <c r="BW220">
        <v>0</v>
      </c>
      <c r="BX220">
        <v>450.92066666666699</v>
      </c>
      <c r="BY220">
        <v>-51.804366666666702</v>
      </c>
      <c r="BZ220">
        <v>1537.7588888888899</v>
      </c>
      <c r="CA220">
        <v>1582.51555555556</v>
      </c>
      <c r="CB220">
        <v>5.1728122222222197</v>
      </c>
      <c r="CC220">
        <v>1550.45</v>
      </c>
      <c r="CD220">
        <v>20.262822222222201</v>
      </c>
      <c r="CE220">
        <v>1.7882833333333299</v>
      </c>
      <c r="CF220">
        <v>1.4246022222222201</v>
      </c>
      <c r="CG220">
        <v>15.684755555555601</v>
      </c>
      <c r="CH220">
        <v>12.182066666666699</v>
      </c>
      <c r="CI220">
        <v>1999.99444444444</v>
      </c>
      <c r="CJ220">
        <v>0.98000600000000004</v>
      </c>
      <c r="CK220">
        <v>1.9994499999999998E-2</v>
      </c>
      <c r="CL220">
        <v>0</v>
      </c>
      <c r="CM220">
        <v>2.4600222222222201</v>
      </c>
      <c r="CN220">
        <v>0</v>
      </c>
      <c r="CO220">
        <v>8630.2999999999993</v>
      </c>
      <c r="CP220">
        <v>17300.144444444399</v>
      </c>
      <c r="CQ220">
        <v>39.25</v>
      </c>
      <c r="CR220">
        <v>39.25</v>
      </c>
      <c r="CS220">
        <v>39.061999999999998</v>
      </c>
      <c r="CT220">
        <v>37.375</v>
      </c>
      <c r="CU220">
        <v>38.597000000000001</v>
      </c>
      <c r="CV220">
        <v>1960.00444444444</v>
      </c>
      <c r="CW220">
        <v>39.99</v>
      </c>
      <c r="CX220">
        <v>0</v>
      </c>
      <c r="CY220">
        <v>1657471720.7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-4.0000000000000001E-3</v>
      </c>
      <c r="DH220">
        <v>8.7509999999999994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-51.840940000000003</v>
      </c>
      <c r="DO220">
        <v>-0.24315647279531</v>
      </c>
      <c r="DP220">
        <v>0.45293586345088599</v>
      </c>
      <c r="DQ220">
        <v>0</v>
      </c>
      <c r="DR220">
        <v>5.24099775</v>
      </c>
      <c r="DS220">
        <v>-0.448008067542221</v>
      </c>
      <c r="DT220">
        <v>4.5448712219792402E-2</v>
      </c>
      <c r="DU220">
        <v>0</v>
      </c>
      <c r="DV220">
        <v>0</v>
      </c>
      <c r="DW220">
        <v>2</v>
      </c>
      <c r="DX220" t="s">
        <v>401</v>
      </c>
      <c r="DY220">
        <v>2.9741599999999999</v>
      </c>
      <c r="DZ220">
        <v>2.6919599999999999</v>
      </c>
      <c r="EA220">
        <v>0.16997000000000001</v>
      </c>
      <c r="EB220">
        <v>0.174206</v>
      </c>
      <c r="EC220">
        <v>8.4923299999999993E-2</v>
      </c>
      <c r="ED220">
        <v>7.3131799999999997E-2</v>
      </c>
      <c r="EE220">
        <v>32408.7</v>
      </c>
      <c r="EF220">
        <v>35294</v>
      </c>
      <c r="EG220">
        <v>35377.199999999997</v>
      </c>
      <c r="EH220">
        <v>38755.4</v>
      </c>
      <c r="EI220">
        <v>45886.6</v>
      </c>
      <c r="EJ220">
        <v>51848.4</v>
      </c>
      <c r="EK220">
        <v>55267.4</v>
      </c>
      <c r="EL220">
        <v>62117.9</v>
      </c>
      <c r="EM220">
        <v>1.9996</v>
      </c>
      <c r="EN220">
        <v>2.1480000000000001</v>
      </c>
      <c r="EO220">
        <v>8.5085599999999997E-2</v>
      </c>
      <c r="EP220">
        <v>0</v>
      </c>
      <c r="EQ220">
        <v>24.6389</v>
      </c>
      <c r="ER220">
        <v>999.9</v>
      </c>
      <c r="ES220">
        <v>43.095999999999997</v>
      </c>
      <c r="ET220">
        <v>32.71</v>
      </c>
      <c r="EU220">
        <v>30.4666</v>
      </c>
      <c r="EV220">
        <v>53.083100000000002</v>
      </c>
      <c r="EW220">
        <v>38.301299999999998</v>
      </c>
      <c r="EX220">
        <v>2</v>
      </c>
      <c r="EY220">
        <v>-0.13247999999999999</v>
      </c>
      <c r="EZ220">
        <v>-0.21925900000000001</v>
      </c>
      <c r="FA220">
        <v>20.149999999999999</v>
      </c>
      <c r="FB220">
        <v>5.1981200000000003</v>
      </c>
      <c r="FC220">
        <v>12.004</v>
      </c>
      <c r="FD220">
        <v>4.9748000000000001</v>
      </c>
      <c r="FE220">
        <v>3.2934000000000001</v>
      </c>
      <c r="FF220">
        <v>9999</v>
      </c>
      <c r="FG220">
        <v>9999</v>
      </c>
      <c r="FH220">
        <v>9999</v>
      </c>
      <c r="FI220">
        <v>580.70000000000005</v>
      </c>
      <c r="FJ220">
        <v>1.8629500000000001</v>
      </c>
      <c r="FK220">
        <v>1.8678900000000001</v>
      </c>
      <c r="FL220">
        <v>1.86768</v>
      </c>
      <c r="FM220">
        <v>1.86877</v>
      </c>
      <c r="FN220">
        <v>1.8696299999999999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14.56</v>
      </c>
      <c r="GF220">
        <v>0.39839999999999998</v>
      </c>
      <c r="GG220">
        <v>4.1105</v>
      </c>
      <c r="GH220">
        <v>7.67244E-3</v>
      </c>
      <c r="GI220">
        <v>-4.3099900000000001E-7</v>
      </c>
      <c r="GJ220">
        <v>-1.23938E-11</v>
      </c>
      <c r="GK220">
        <v>-0.116349886799232</v>
      </c>
      <c r="GL220">
        <v>-1.24571880312714E-2</v>
      </c>
      <c r="GM220">
        <v>1.4289494627965E-3</v>
      </c>
      <c r="GN220">
        <v>-4.3703736857135599E-6</v>
      </c>
      <c r="GO220">
        <v>13</v>
      </c>
      <c r="GP220">
        <v>1891</v>
      </c>
      <c r="GQ220">
        <v>2</v>
      </c>
      <c r="GR220">
        <v>33</v>
      </c>
      <c r="GS220">
        <v>2636.3</v>
      </c>
      <c r="GT220">
        <v>2636.3</v>
      </c>
      <c r="GU220">
        <v>3.7158199999999999</v>
      </c>
      <c r="GV220">
        <v>2.6110799999999998</v>
      </c>
      <c r="GW220">
        <v>2.2485400000000002</v>
      </c>
      <c r="GX220">
        <v>2.7600099999999999</v>
      </c>
      <c r="GY220">
        <v>1.9958499999999999</v>
      </c>
      <c r="GZ220">
        <v>2.3852500000000001</v>
      </c>
      <c r="HA220">
        <v>35.105499999999999</v>
      </c>
      <c r="HB220">
        <v>14.9901</v>
      </c>
      <c r="HC220">
        <v>18</v>
      </c>
      <c r="HD220">
        <v>501.73200000000003</v>
      </c>
      <c r="HE220">
        <v>601.21699999999998</v>
      </c>
      <c r="HF220">
        <v>24.7776</v>
      </c>
      <c r="HG220">
        <v>25.688400000000001</v>
      </c>
      <c r="HH220">
        <v>29.999700000000001</v>
      </c>
      <c r="HI220">
        <v>25.7316</v>
      </c>
      <c r="HJ220">
        <v>25.682600000000001</v>
      </c>
      <c r="HK220">
        <v>74.389600000000002</v>
      </c>
      <c r="HL220">
        <v>30.5318</v>
      </c>
      <c r="HM220">
        <v>0</v>
      </c>
      <c r="HN220">
        <v>24.758099999999999</v>
      </c>
      <c r="HO220">
        <v>1577.04</v>
      </c>
      <c r="HP220">
        <v>20.409199999999998</v>
      </c>
      <c r="HQ220">
        <v>102.547</v>
      </c>
      <c r="HR220">
        <v>103.42400000000001</v>
      </c>
    </row>
    <row r="221" spans="1:226" x14ac:dyDescent="0.2">
      <c r="A221">
        <v>205</v>
      </c>
      <c r="B221">
        <v>1657471751.5999999</v>
      </c>
      <c r="C221">
        <v>1530.0999999046301</v>
      </c>
      <c r="D221" t="s">
        <v>769</v>
      </c>
      <c r="E221" t="s">
        <v>770</v>
      </c>
      <c r="F221">
        <v>5</v>
      </c>
      <c r="G221" t="s">
        <v>584</v>
      </c>
      <c r="H221" t="s">
        <v>354</v>
      </c>
      <c r="I221">
        <v>1657471748.8</v>
      </c>
      <c r="J221">
        <f t="shared" si="102"/>
        <v>7.7499080361452151E-3</v>
      </c>
      <c r="K221">
        <f t="shared" si="103"/>
        <v>7.7499080361452153</v>
      </c>
      <c r="L221">
        <f t="shared" si="104"/>
        <v>36.549705770576587</v>
      </c>
      <c r="M221">
        <f t="shared" si="105"/>
        <v>1514.2719999999999</v>
      </c>
      <c r="N221">
        <f t="shared" si="106"/>
        <v>1260.5578288910383</v>
      </c>
      <c r="O221">
        <f t="shared" si="107"/>
        <v>88.672881806453077</v>
      </c>
      <c r="P221">
        <f t="shared" si="108"/>
        <v>106.52019209380352</v>
      </c>
      <c r="Q221">
        <f t="shared" si="109"/>
        <v>0.31378738579635773</v>
      </c>
      <c r="R221">
        <f t="shared" si="110"/>
        <v>2.8637523411356858</v>
      </c>
      <c r="S221">
        <f t="shared" si="111"/>
        <v>0.29586095881501007</v>
      </c>
      <c r="T221">
        <f t="shared" si="112"/>
        <v>0.18643831977832662</v>
      </c>
      <c r="U221">
        <f t="shared" si="113"/>
        <v>321.51797459999995</v>
      </c>
      <c r="V221">
        <f t="shared" si="114"/>
        <v>26.918046287082159</v>
      </c>
      <c r="W221">
        <f t="shared" si="115"/>
        <v>26.918046287082159</v>
      </c>
      <c r="X221">
        <f t="shared" si="116"/>
        <v>3.5619681144113713</v>
      </c>
      <c r="Y221">
        <f t="shared" si="117"/>
        <v>49.878471139776849</v>
      </c>
      <c r="Z221">
        <f t="shared" si="118"/>
        <v>1.7894316287485186</v>
      </c>
      <c r="AA221">
        <f t="shared" si="119"/>
        <v>3.5875831553335065</v>
      </c>
      <c r="AB221">
        <f t="shared" si="120"/>
        <v>1.7725364856628527</v>
      </c>
      <c r="AC221">
        <f t="shared" si="121"/>
        <v>-341.770944394004</v>
      </c>
      <c r="AD221">
        <f t="shared" si="122"/>
        <v>18.833140605616787</v>
      </c>
      <c r="AE221">
        <f t="shared" si="123"/>
        <v>1.4189635584006504</v>
      </c>
      <c r="AF221">
        <f t="shared" si="124"/>
        <v>-8.6562998660966173E-4</v>
      </c>
      <c r="AG221">
        <f t="shared" si="125"/>
        <v>65.042020248205475</v>
      </c>
      <c r="AH221">
        <f t="shared" si="126"/>
        <v>7.7033719363909414</v>
      </c>
      <c r="AI221">
        <f t="shared" si="127"/>
        <v>36.549705770576587</v>
      </c>
      <c r="AJ221">
        <v>1599.992145206</v>
      </c>
      <c r="AK221">
        <v>1561.79303030303</v>
      </c>
      <c r="AL221">
        <v>3.4816656184684298</v>
      </c>
      <c r="AM221">
        <v>65.516252302760904</v>
      </c>
      <c r="AN221">
        <f t="shared" si="128"/>
        <v>7.7499080361452153</v>
      </c>
      <c r="AO221">
        <v>20.3425249693605</v>
      </c>
      <c r="AP221">
        <v>25.443857575757601</v>
      </c>
      <c r="AQ221">
        <v>6.8762079750393197E-3</v>
      </c>
      <c r="AR221">
        <v>77.464005483615594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37188.985005648348</v>
      </c>
      <c r="AX221">
        <f t="shared" si="132"/>
        <v>2000.0160000000001</v>
      </c>
      <c r="AY221">
        <f t="shared" si="133"/>
        <v>1681.2131399999998</v>
      </c>
      <c r="AZ221">
        <f t="shared" si="134"/>
        <v>0.84059984520123832</v>
      </c>
      <c r="BA221">
        <f t="shared" si="135"/>
        <v>0.16075770123839006</v>
      </c>
      <c r="BB221">
        <v>3.3969999999999998</v>
      </c>
      <c r="BC221">
        <v>0.5</v>
      </c>
      <c r="BD221" t="s">
        <v>355</v>
      </c>
      <c r="BE221">
        <v>2</v>
      </c>
      <c r="BF221" t="b">
        <v>1</v>
      </c>
      <c r="BG221">
        <v>1657471748.8</v>
      </c>
      <c r="BH221">
        <v>1514.2719999999999</v>
      </c>
      <c r="BI221">
        <v>1566.3869999999999</v>
      </c>
      <c r="BJ221">
        <v>25.43824</v>
      </c>
      <c r="BK221">
        <v>20.337679999999999</v>
      </c>
      <c r="BL221">
        <v>1499.665</v>
      </c>
      <c r="BM221">
        <v>25.03922</v>
      </c>
      <c r="BN221">
        <v>499.99759999999998</v>
      </c>
      <c r="BO221">
        <v>70.306560000000005</v>
      </c>
      <c r="BP221">
        <v>3.7600160000000001E-2</v>
      </c>
      <c r="BQ221">
        <v>27.040030000000002</v>
      </c>
      <c r="BR221">
        <v>26.02722</v>
      </c>
      <c r="BS221">
        <v>999.9</v>
      </c>
      <c r="BT221">
        <v>0</v>
      </c>
      <c r="BU221">
        <v>0</v>
      </c>
      <c r="BV221">
        <v>10005</v>
      </c>
      <c r="BW221">
        <v>0</v>
      </c>
      <c r="BX221">
        <v>455.69799999999998</v>
      </c>
      <c r="BY221">
        <v>-52.117220000000003</v>
      </c>
      <c r="BZ221">
        <v>1553.798</v>
      </c>
      <c r="CA221">
        <v>1598.9059999999999</v>
      </c>
      <c r="CB221">
        <v>5.1005729999999998</v>
      </c>
      <c r="CC221">
        <v>1566.3869999999999</v>
      </c>
      <c r="CD221">
        <v>20.337679999999999</v>
      </c>
      <c r="CE221">
        <v>1.788476</v>
      </c>
      <c r="CF221">
        <v>1.429872</v>
      </c>
      <c r="CG221">
        <v>15.68642</v>
      </c>
      <c r="CH221">
        <v>12.23817</v>
      </c>
      <c r="CI221">
        <v>2000.0160000000001</v>
      </c>
      <c r="CJ221">
        <v>0.98000600000000004</v>
      </c>
      <c r="CK221">
        <v>1.9994499999999998E-2</v>
      </c>
      <c r="CL221">
        <v>0</v>
      </c>
      <c r="CM221">
        <v>2.3097300000000001</v>
      </c>
      <c r="CN221">
        <v>0</v>
      </c>
      <c r="CO221">
        <v>8630.6880000000001</v>
      </c>
      <c r="CP221">
        <v>17300.310000000001</v>
      </c>
      <c r="CQ221">
        <v>39.199599999999997</v>
      </c>
      <c r="CR221">
        <v>39.224800000000002</v>
      </c>
      <c r="CS221">
        <v>39.037199999999999</v>
      </c>
      <c r="CT221">
        <v>37.362400000000001</v>
      </c>
      <c r="CU221">
        <v>38.561999999999998</v>
      </c>
      <c r="CV221">
        <v>1960.0260000000001</v>
      </c>
      <c r="CW221">
        <v>39.99</v>
      </c>
      <c r="CX221">
        <v>0</v>
      </c>
      <c r="CY221">
        <v>1657471725.5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-4.0000000000000001E-3</v>
      </c>
      <c r="DH221">
        <v>8.7509999999999994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-51.982480487804899</v>
      </c>
      <c r="DO221">
        <v>0.21090104529618001</v>
      </c>
      <c r="DP221">
        <v>0.37868717073306202</v>
      </c>
      <c r="DQ221">
        <v>0</v>
      </c>
      <c r="DR221">
        <v>5.1998612195121998</v>
      </c>
      <c r="DS221">
        <v>-0.64580780487804501</v>
      </c>
      <c r="DT221">
        <v>6.6455649622928797E-2</v>
      </c>
      <c r="DU221">
        <v>0</v>
      </c>
      <c r="DV221">
        <v>0</v>
      </c>
      <c r="DW221">
        <v>2</v>
      </c>
      <c r="DX221" t="s">
        <v>401</v>
      </c>
      <c r="DY221">
        <v>2.97438</v>
      </c>
      <c r="DZ221">
        <v>2.6916000000000002</v>
      </c>
      <c r="EA221">
        <v>0.17110600000000001</v>
      </c>
      <c r="EB221">
        <v>0.175342</v>
      </c>
      <c r="EC221">
        <v>8.4967799999999996E-2</v>
      </c>
      <c r="ED221">
        <v>7.3131600000000005E-2</v>
      </c>
      <c r="EE221">
        <v>32364.400000000001</v>
      </c>
      <c r="EF221">
        <v>35245.800000000003</v>
      </c>
      <c r="EG221">
        <v>35377.199999999997</v>
      </c>
      <c r="EH221">
        <v>38755.599999999999</v>
      </c>
      <c r="EI221">
        <v>45884.7</v>
      </c>
      <c r="EJ221">
        <v>51848.3</v>
      </c>
      <c r="EK221">
        <v>55267.8</v>
      </c>
      <c r="EL221">
        <v>62117.599999999999</v>
      </c>
      <c r="EM221">
        <v>2.0002</v>
      </c>
      <c r="EN221">
        <v>2.1478000000000002</v>
      </c>
      <c r="EO221">
        <v>8.4996199999999994E-2</v>
      </c>
      <c r="EP221">
        <v>0</v>
      </c>
      <c r="EQ221">
        <v>24.634699999999999</v>
      </c>
      <c r="ER221">
        <v>999.9</v>
      </c>
      <c r="ES221">
        <v>43.072000000000003</v>
      </c>
      <c r="ET221">
        <v>32.71</v>
      </c>
      <c r="EU221">
        <v>30.447900000000001</v>
      </c>
      <c r="EV221">
        <v>53.063099999999999</v>
      </c>
      <c r="EW221">
        <v>38.317300000000003</v>
      </c>
      <c r="EX221">
        <v>2</v>
      </c>
      <c r="EY221">
        <v>-0.133496</v>
      </c>
      <c r="EZ221">
        <v>-0.23132900000000001</v>
      </c>
      <c r="FA221">
        <v>20.150099999999998</v>
      </c>
      <c r="FB221">
        <v>5.1993200000000002</v>
      </c>
      <c r="FC221">
        <v>12.004</v>
      </c>
      <c r="FD221">
        <v>4.9756</v>
      </c>
      <c r="FE221">
        <v>3.2936000000000001</v>
      </c>
      <c r="FF221">
        <v>9999</v>
      </c>
      <c r="FG221">
        <v>9999</v>
      </c>
      <c r="FH221">
        <v>9999</v>
      </c>
      <c r="FI221">
        <v>580.70000000000005</v>
      </c>
      <c r="FJ221">
        <v>1.8629500000000001</v>
      </c>
      <c r="FK221">
        <v>1.8678900000000001</v>
      </c>
      <c r="FL221">
        <v>1.86768</v>
      </c>
      <c r="FM221">
        <v>1.8687400000000001</v>
      </c>
      <c r="FN221">
        <v>1.8696600000000001</v>
      </c>
      <c r="FO221">
        <v>1.8656900000000001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14.67</v>
      </c>
      <c r="GF221">
        <v>0.3992</v>
      </c>
      <c r="GG221">
        <v>4.1105</v>
      </c>
      <c r="GH221">
        <v>7.67244E-3</v>
      </c>
      <c r="GI221">
        <v>-4.3099900000000001E-7</v>
      </c>
      <c r="GJ221">
        <v>-1.23938E-11</v>
      </c>
      <c r="GK221">
        <v>-0.116349886799232</v>
      </c>
      <c r="GL221">
        <v>-1.24571880312714E-2</v>
      </c>
      <c r="GM221">
        <v>1.4289494627965E-3</v>
      </c>
      <c r="GN221">
        <v>-4.3703736857135599E-6</v>
      </c>
      <c r="GO221">
        <v>13</v>
      </c>
      <c r="GP221">
        <v>1891</v>
      </c>
      <c r="GQ221">
        <v>2</v>
      </c>
      <c r="GR221">
        <v>33</v>
      </c>
      <c r="GS221">
        <v>2636.4</v>
      </c>
      <c r="GT221">
        <v>2636.3</v>
      </c>
      <c r="GU221">
        <v>3.74878</v>
      </c>
      <c r="GV221">
        <v>2.6122999999999998</v>
      </c>
      <c r="GW221">
        <v>2.2485400000000002</v>
      </c>
      <c r="GX221">
        <v>2.7612299999999999</v>
      </c>
      <c r="GY221">
        <v>1.9958499999999999</v>
      </c>
      <c r="GZ221">
        <v>2.3864700000000001</v>
      </c>
      <c r="HA221">
        <v>35.082500000000003</v>
      </c>
      <c r="HB221">
        <v>14.9901</v>
      </c>
      <c r="HC221">
        <v>18</v>
      </c>
      <c r="HD221">
        <v>502.07400000000001</v>
      </c>
      <c r="HE221">
        <v>600.99300000000005</v>
      </c>
      <c r="HF221">
        <v>24.740400000000001</v>
      </c>
      <c r="HG221">
        <v>25.681899999999999</v>
      </c>
      <c r="HH221">
        <v>29.999199999999998</v>
      </c>
      <c r="HI221">
        <v>25.725999999999999</v>
      </c>
      <c r="HJ221">
        <v>25.676200000000001</v>
      </c>
      <c r="HK221">
        <v>75.013900000000007</v>
      </c>
      <c r="HL221">
        <v>30.5318</v>
      </c>
      <c r="HM221">
        <v>0</v>
      </c>
      <c r="HN221">
        <v>24.7286</v>
      </c>
      <c r="HO221">
        <v>1590.49</v>
      </c>
      <c r="HP221">
        <v>20.424199999999999</v>
      </c>
      <c r="HQ221">
        <v>102.547</v>
      </c>
      <c r="HR221">
        <v>103.425</v>
      </c>
    </row>
    <row r="222" spans="1:226" x14ac:dyDescent="0.2">
      <c r="A222">
        <v>206</v>
      </c>
      <c r="B222">
        <v>1657471756.5999999</v>
      </c>
      <c r="C222">
        <v>1535.0999999046301</v>
      </c>
      <c r="D222" t="s">
        <v>771</v>
      </c>
      <c r="E222" t="s">
        <v>772</v>
      </c>
      <c r="F222">
        <v>5</v>
      </c>
      <c r="G222" t="s">
        <v>584</v>
      </c>
      <c r="H222" t="s">
        <v>354</v>
      </c>
      <c r="I222">
        <v>1657471754.0999999</v>
      </c>
      <c r="J222">
        <f t="shared" si="102"/>
        <v>7.6883677854291616E-3</v>
      </c>
      <c r="K222">
        <f t="shared" si="103"/>
        <v>7.6883677854291612</v>
      </c>
      <c r="L222">
        <f t="shared" si="104"/>
        <v>37.040945883088462</v>
      </c>
      <c r="M222">
        <f t="shared" si="105"/>
        <v>1532.16888888889</v>
      </c>
      <c r="N222">
        <f t="shared" si="106"/>
        <v>1273.3962433432071</v>
      </c>
      <c r="O222">
        <f t="shared" si="107"/>
        <v>89.574476233801064</v>
      </c>
      <c r="P222">
        <f t="shared" si="108"/>
        <v>107.77731318228597</v>
      </c>
      <c r="Q222">
        <f t="shared" si="109"/>
        <v>0.31090309380670933</v>
      </c>
      <c r="R222">
        <f t="shared" si="110"/>
        <v>2.867157672001508</v>
      </c>
      <c r="S222">
        <f t="shared" si="111"/>
        <v>0.29331442453392192</v>
      </c>
      <c r="T222">
        <f t="shared" si="112"/>
        <v>0.18481881681707213</v>
      </c>
      <c r="U222">
        <f t="shared" si="113"/>
        <v>321.52162766666686</v>
      </c>
      <c r="V222">
        <f t="shared" si="114"/>
        <v>26.923577894929302</v>
      </c>
      <c r="W222">
        <f t="shared" si="115"/>
        <v>26.923577894929302</v>
      </c>
      <c r="X222">
        <f t="shared" si="116"/>
        <v>3.563126216974231</v>
      </c>
      <c r="Y222">
        <f t="shared" si="117"/>
        <v>49.910922228541381</v>
      </c>
      <c r="Z222">
        <f t="shared" si="118"/>
        <v>1.7894447029258775</v>
      </c>
      <c r="AA222">
        <f t="shared" si="119"/>
        <v>3.5852767751556192</v>
      </c>
      <c r="AB222">
        <f t="shared" si="120"/>
        <v>1.7736815140483535</v>
      </c>
      <c r="AC222">
        <f t="shared" si="121"/>
        <v>-339.05701933742603</v>
      </c>
      <c r="AD222">
        <f t="shared" si="122"/>
        <v>16.307560456965561</v>
      </c>
      <c r="AE222">
        <f t="shared" si="123"/>
        <v>1.2271837481209069</v>
      </c>
      <c r="AF222">
        <f t="shared" si="124"/>
        <v>-6.4746567268514355E-4</v>
      </c>
      <c r="AG222">
        <f t="shared" si="125"/>
        <v>64.890785789441011</v>
      </c>
      <c r="AH222">
        <f t="shared" si="126"/>
        <v>7.7164983740583075</v>
      </c>
      <c r="AI222">
        <f t="shared" si="127"/>
        <v>37.040945883088462</v>
      </c>
      <c r="AJ222">
        <v>1617.1314595409101</v>
      </c>
      <c r="AK222">
        <v>1578.9400606060599</v>
      </c>
      <c r="AL222">
        <v>3.3882645789522501</v>
      </c>
      <c r="AM222">
        <v>65.516252302760904</v>
      </c>
      <c r="AN222">
        <f t="shared" si="128"/>
        <v>7.6883677854291612</v>
      </c>
      <c r="AO222">
        <v>20.332007288876898</v>
      </c>
      <c r="AP222">
        <v>25.426555757575699</v>
      </c>
      <c r="AQ222">
        <v>-9.9993497340516492E-4</v>
      </c>
      <c r="AR222">
        <v>77.464005483615594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37251.353489322013</v>
      </c>
      <c r="AX222">
        <f t="shared" si="132"/>
        <v>2000.0388888888899</v>
      </c>
      <c r="AY222">
        <f t="shared" si="133"/>
        <v>1681.2323666666675</v>
      </c>
      <c r="AZ222">
        <f t="shared" si="134"/>
        <v>0.84059983833647678</v>
      </c>
      <c r="BA222">
        <f t="shared" si="135"/>
        <v>0.16075768798940021</v>
      </c>
      <c r="BB222">
        <v>3.3969999999999998</v>
      </c>
      <c r="BC222">
        <v>0.5</v>
      </c>
      <c r="BD222" t="s">
        <v>355</v>
      </c>
      <c r="BE222">
        <v>2</v>
      </c>
      <c r="BF222" t="b">
        <v>1</v>
      </c>
      <c r="BG222">
        <v>1657471754.0999999</v>
      </c>
      <c r="BH222">
        <v>1532.16888888889</v>
      </c>
      <c r="BI222">
        <v>1584.2833333333299</v>
      </c>
      <c r="BJ222">
        <v>25.438855555555602</v>
      </c>
      <c r="BK222">
        <v>20.330111111111101</v>
      </c>
      <c r="BL222">
        <v>1517.4522222222199</v>
      </c>
      <c r="BM222">
        <v>25.039822222222199</v>
      </c>
      <c r="BN222">
        <v>500.04688888888899</v>
      </c>
      <c r="BO222">
        <v>70.305866666666702</v>
      </c>
      <c r="BP222">
        <v>3.71052888888889E-2</v>
      </c>
      <c r="BQ222">
        <v>27.0290777777778</v>
      </c>
      <c r="BR222">
        <v>26.0207444444444</v>
      </c>
      <c r="BS222">
        <v>999.9</v>
      </c>
      <c r="BT222">
        <v>0</v>
      </c>
      <c r="BU222">
        <v>0</v>
      </c>
      <c r="BV222">
        <v>10022.222222222201</v>
      </c>
      <c r="BW222">
        <v>0</v>
      </c>
      <c r="BX222">
        <v>462.940333333333</v>
      </c>
      <c r="BY222">
        <v>-52.115066666666699</v>
      </c>
      <c r="BZ222">
        <v>1572.16333333333</v>
      </c>
      <c r="CA222">
        <v>1617.1611111111099</v>
      </c>
      <c r="CB222">
        <v>5.1087666666666696</v>
      </c>
      <c r="CC222">
        <v>1584.2833333333299</v>
      </c>
      <c r="CD222">
        <v>20.330111111111101</v>
      </c>
      <c r="CE222">
        <v>1.78850111111111</v>
      </c>
      <c r="CF222">
        <v>1.42932444444444</v>
      </c>
      <c r="CG222">
        <v>15.686644444444401</v>
      </c>
      <c r="CH222">
        <v>12.232366666666699</v>
      </c>
      <c r="CI222">
        <v>2000.0388888888899</v>
      </c>
      <c r="CJ222">
        <v>0.98000600000000004</v>
      </c>
      <c r="CK222">
        <v>1.9994499999999998E-2</v>
      </c>
      <c r="CL222">
        <v>0</v>
      </c>
      <c r="CM222">
        <v>2.3726555555555602</v>
      </c>
      <c r="CN222">
        <v>0</v>
      </c>
      <c r="CO222">
        <v>8632.0977777777807</v>
      </c>
      <c r="CP222">
        <v>17300.5222222222</v>
      </c>
      <c r="CQ222">
        <v>39.173222222222201</v>
      </c>
      <c r="CR222">
        <v>39.186999999999998</v>
      </c>
      <c r="CS222">
        <v>39</v>
      </c>
      <c r="CT222">
        <v>37.326000000000001</v>
      </c>
      <c r="CU222">
        <v>38.506888888888902</v>
      </c>
      <c r="CV222">
        <v>1960.0488888888899</v>
      </c>
      <c r="CW222">
        <v>39.99</v>
      </c>
      <c r="CX222">
        <v>0</v>
      </c>
      <c r="CY222">
        <v>1657471730.3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-4.0000000000000001E-3</v>
      </c>
      <c r="DH222">
        <v>8.7509999999999994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-51.974962499999997</v>
      </c>
      <c r="DO222">
        <v>-1.2304514071293799</v>
      </c>
      <c r="DP222">
        <v>0.41586967471042002</v>
      </c>
      <c r="DQ222">
        <v>0</v>
      </c>
      <c r="DR222">
        <v>5.1622712499999999</v>
      </c>
      <c r="DS222">
        <v>-0.57107088180113097</v>
      </c>
      <c r="DT222">
        <v>6.0125353645009899E-2</v>
      </c>
      <c r="DU222">
        <v>0</v>
      </c>
      <c r="DV222">
        <v>0</v>
      </c>
      <c r="DW222">
        <v>2</v>
      </c>
      <c r="DX222" t="s">
        <v>401</v>
      </c>
      <c r="DY222">
        <v>2.9740099999999998</v>
      </c>
      <c r="DZ222">
        <v>2.6914699999999998</v>
      </c>
      <c r="EA222">
        <v>0.17225399999999999</v>
      </c>
      <c r="EB222">
        <v>0.176399</v>
      </c>
      <c r="EC222">
        <v>8.4931999999999994E-2</v>
      </c>
      <c r="ED222">
        <v>7.3192699999999999E-2</v>
      </c>
      <c r="EE222">
        <v>32319.7</v>
      </c>
      <c r="EF222">
        <v>35200.6</v>
      </c>
      <c r="EG222">
        <v>35377.199999999997</v>
      </c>
      <c r="EH222">
        <v>38755.5</v>
      </c>
      <c r="EI222">
        <v>45886.1</v>
      </c>
      <c r="EJ222">
        <v>51845.8</v>
      </c>
      <c r="EK222">
        <v>55267.3</v>
      </c>
      <c r="EL222">
        <v>62118.8</v>
      </c>
      <c r="EM222">
        <v>1.9994000000000001</v>
      </c>
      <c r="EN222">
        <v>2.1480000000000001</v>
      </c>
      <c r="EO222">
        <v>8.3655099999999996E-2</v>
      </c>
      <c r="EP222">
        <v>0</v>
      </c>
      <c r="EQ222">
        <v>24.630600000000001</v>
      </c>
      <c r="ER222">
        <v>999.9</v>
      </c>
      <c r="ES222">
        <v>43.046999999999997</v>
      </c>
      <c r="ET222">
        <v>32.69</v>
      </c>
      <c r="EU222">
        <v>30.3965</v>
      </c>
      <c r="EV222">
        <v>52.653100000000002</v>
      </c>
      <c r="EW222">
        <v>38.2652</v>
      </c>
      <c r="EX222">
        <v>2</v>
      </c>
      <c r="EY222">
        <v>-0.133821</v>
      </c>
      <c r="EZ222">
        <v>-0.250218</v>
      </c>
      <c r="FA222">
        <v>20.150200000000002</v>
      </c>
      <c r="FB222">
        <v>5.1981200000000003</v>
      </c>
      <c r="FC222">
        <v>12.0052</v>
      </c>
      <c r="FD222">
        <v>4.9756</v>
      </c>
      <c r="FE222">
        <v>3.2934000000000001</v>
      </c>
      <c r="FF222">
        <v>9999</v>
      </c>
      <c r="FG222">
        <v>9999</v>
      </c>
      <c r="FH222">
        <v>9999</v>
      </c>
      <c r="FI222">
        <v>580.70000000000005</v>
      </c>
      <c r="FJ222">
        <v>1.8629500000000001</v>
      </c>
      <c r="FK222">
        <v>1.86795</v>
      </c>
      <c r="FL222">
        <v>1.86768</v>
      </c>
      <c r="FM222">
        <v>1.8687400000000001</v>
      </c>
      <c r="FN222">
        <v>1.8696600000000001</v>
      </c>
      <c r="FO222">
        <v>1.8656900000000001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14.77</v>
      </c>
      <c r="GF222">
        <v>0.39850000000000002</v>
      </c>
      <c r="GG222">
        <v>4.1105</v>
      </c>
      <c r="GH222">
        <v>7.67244E-3</v>
      </c>
      <c r="GI222">
        <v>-4.3099900000000001E-7</v>
      </c>
      <c r="GJ222">
        <v>-1.23938E-11</v>
      </c>
      <c r="GK222">
        <v>-0.116349886799232</v>
      </c>
      <c r="GL222">
        <v>-1.24571880312714E-2</v>
      </c>
      <c r="GM222">
        <v>1.4289494627965E-3</v>
      </c>
      <c r="GN222">
        <v>-4.3703736857135599E-6</v>
      </c>
      <c r="GO222">
        <v>13</v>
      </c>
      <c r="GP222">
        <v>1891</v>
      </c>
      <c r="GQ222">
        <v>2</v>
      </c>
      <c r="GR222">
        <v>33</v>
      </c>
      <c r="GS222">
        <v>2636.4</v>
      </c>
      <c r="GT222">
        <v>2636.4</v>
      </c>
      <c r="GU222">
        <v>3.77563</v>
      </c>
      <c r="GV222">
        <v>2.6074199999999998</v>
      </c>
      <c r="GW222">
        <v>2.2485400000000002</v>
      </c>
      <c r="GX222">
        <v>2.7600099999999999</v>
      </c>
      <c r="GY222">
        <v>1.9958499999999999</v>
      </c>
      <c r="GZ222">
        <v>2.3754900000000001</v>
      </c>
      <c r="HA222">
        <v>35.082500000000003</v>
      </c>
      <c r="HB222">
        <v>14.9901</v>
      </c>
      <c r="HC222">
        <v>18</v>
      </c>
      <c r="HD222">
        <v>501.48899999999998</v>
      </c>
      <c r="HE222">
        <v>601.07299999999998</v>
      </c>
      <c r="HF222">
        <v>24.711300000000001</v>
      </c>
      <c r="HG222">
        <v>25.674199999999999</v>
      </c>
      <c r="HH222">
        <v>29.999600000000001</v>
      </c>
      <c r="HI222">
        <v>25.7195</v>
      </c>
      <c r="HJ222">
        <v>25.6693</v>
      </c>
      <c r="HK222">
        <v>75.544300000000007</v>
      </c>
      <c r="HL222">
        <v>30.254100000000001</v>
      </c>
      <c r="HM222">
        <v>0</v>
      </c>
      <c r="HN222">
        <v>24.704000000000001</v>
      </c>
      <c r="HO222">
        <v>1603.94</v>
      </c>
      <c r="HP222">
        <v>20.463999999999999</v>
      </c>
      <c r="HQ222">
        <v>102.54600000000001</v>
      </c>
      <c r="HR222">
        <v>103.426</v>
      </c>
    </row>
    <row r="223" spans="1:226" x14ac:dyDescent="0.2">
      <c r="A223">
        <v>207</v>
      </c>
      <c r="B223">
        <v>1657471761.5999999</v>
      </c>
      <c r="C223">
        <v>1540.0999999046301</v>
      </c>
      <c r="D223" t="s">
        <v>773</v>
      </c>
      <c r="E223" t="s">
        <v>774</v>
      </c>
      <c r="F223">
        <v>5</v>
      </c>
      <c r="G223" t="s">
        <v>584</v>
      </c>
      <c r="H223" t="s">
        <v>354</v>
      </c>
      <c r="I223">
        <v>1657471758.8</v>
      </c>
      <c r="J223">
        <f t="shared" si="102"/>
        <v>7.6345206663856113E-3</v>
      </c>
      <c r="K223">
        <f t="shared" si="103"/>
        <v>7.6345206663856109</v>
      </c>
      <c r="L223">
        <f t="shared" si="104"/>
        <v>36.94220777215623</v>
      </c>
      <c r="M223">
        <f t="shared" si="105"/>
        <v>1547.5309999999999</v>
      </c>
      <c r="N223">
        <f t="shared" si="106"/>
        <v>1287.0782120463052</v>
      </c>
      <c r="O223">
        <f t="shared" si="107"/>
        <v>90.538195190135298</v>
      </c>
      <c r="P223">
        <f t="shared" si="108"/>
        <v>108.85947911279264</v>
      </c>
      <c r="Q223">
        <f t="shared" si="109"/>
        <v>0.30840366829650367</v>
      </c>
      <c r="R223">
        <f t="shared" si="110"/>
        <v>2.8601662880335574</v>
      </c>
      <c r="S223">
        <f t="shared" si="111"/>
        <v>0.29104843854366197</v>
      </c>
      <c r="T223">
        <f t="shared" si="112"/>
        <v>0.18338313616322299</v>
      </c>
      <c r="U223">
        <f t="shared" si="113"/>
        <v>321.51877260000003</v>
      </c>
      <c r="V223">
        <f t="shared" si="114"/>
        <v>26.924601636408575</v>
      </c>
      <c r="W223">
        <f t="shared" si="115"/>
        <v>26.924601636408575</v>
      </c>
      <c r="X223">
        <f t="shared" si="116"/>
        <v>3.5633405844840436</v>
      </c>
      <c r="Y223">
        <f t="shared" si="117"/>
        <v>49.918059793896447</v>
      </c>
      <c r="Z223">
        <f t="shared" si="118"/>
        <v>1.7883309124415789</v>
      </c>
      <c r="AA223">
        <f t="shared" si="119"/>
        <v>3.5825328945582151</v>
      </c>
      <c r="AB223">
        <f t="shared" si="120"/>
        <v>1.7750096720424646</v>
      </c>
      <c r="AC223">
        <f t="shared" si="121"/>
        <v>-336.68236138760545</v>
      </c>
      <c r="AD223">
        <f t="shared" si="122"/>
        <v>14.099547403368133</v>
      </c>
      <c r="AE223">
        <f t="shared" si="123"/>
        <v>1.0635550380616987</v>
      </c>
      <c r="AF223">
        <f t="shared" si="124"/>
        <v>-4.8634617560772142E-4</v>
      </c>
      <c r="AG223">
        <f t="shared" si="125"/>
        <v>63.731559064875604</v>
      </c>
      <c r="AH223">
        <f t="shared" si="126"/>
        <v>7.6480054192286566</v>
      </c>
      <c r="AI223">
        <f t="shared" si="127"/>
        <v>36.94220777215623</v>
      </c>
      <c r="AJ223">
        <v>1632.7821727256</v>
      </c>
      <c r="AK223">
        <v>1595.31503030303</v>
      </c>
      <c r="AL223">
        <v>3.2093269333250598</v>
      </c>
      <c r="AM223">
        <v>65.516252302760904</v>
      </c>
      <c r="AN223">
        <f t="shared" si="128"/>
        <v>7.6345206663856109</v>
      </c>
      <c r="AO223">
        <v>20.363475854574801</v>
      </c>
      <c r="AP223">
        <v>25.425841818181802</v>
      </c>
      <c r="AQ223">
        <v>-1.69109196754898E-3</v>
      </c>
      <c r="AR223">
        <v>77.464005483615594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37127.68823217132</v>
      </c>
      <c r="AX223">
        <f t="shared" si="132"/>
        <v>2000.021</v>
      </c>
      <c r="AY223">
        <f t="shared" si="133"/>
        <v>1681.2173400000001</v>
      </c>
      <c r="AZ223">
        <f t="shared" si="134"/>
        <v>0.8405998437016412</v>
      </c>
      <c r="BA223">
        <f t="shared" si="135"/>
        <v>0.16075769834416739</v>
      </c>
      <c r="BB223">
        <v>3.3969999999999998</v>
      </c>
      <c r="BC223">
        <v>0.5</v>
      </c>
      <c r="BD223" t="s">
        <v>355</v>
      </c>
      <c r="BE223">
        <v>2</v>
      </c>
      <c r="BF223" t="b">
        <v>1</v>
      </c>
      <c r="BG223">
        <v>1657471758.8</v>
      </c>
      <c r="BH223">
        <v>1547.5309999999999</v>
      </c>
      <c r="BI223">
        <v>1598.8710000000001</v>
      </c>
      <c r="BJ223">
        <v>25.42266</v>
      </c>
      <c r="BK223">
        <v>20.358730000000001</v>
      </c>
      <c r="BL223">
        <v>1532.7180000000001</v>
      </c>
      <c r="BM223">
        <v>25.02441</v>
      </c>
      <c r="BN223">
        <v>500.0027</v>
      </c>
      <c r="BO223">
        <v>70.306399999999996</v>
      </c>
      <c r="BP223">
        <v>3.757315E-2</v>
      </c>
      <c r="BQ223">
        <v>27.01604</v>
      </c>
      <c r="BR223">
        <v>26.000319999999999</v>
      </c>
      <c r="BS223">
        <v>999.9</v>
      </c>
      <c r="BT223">
        <v>0</v>
      </c>
      <c r="BU223">
        <v>0</v>
      </c>
      <c r="BV223">
        <v>9987</v>
      </c>
      <c r="BW223">
        <v>0</v>
      </c>
      <c r="BX223">
        <v>471.93389999999999</v>
      </c>
      <c r="BY223">
        <v>-51.338030000000003</v>
      </c>
      <c r="BZ223">
        <v>1587.9010000000001</v>
      </c>
      <c r="CA223">
        <v>1632.097</v>
      </c>
      <c r="CB223">
        <v>5.0639329999999996</v>
      </c>
      <c r="CC223">
        <v>1598.8710000000001</v>
      </c>
      <c r="CD223">
        <v>20.358730000000001</v>
      </c>
      <c r="CE223">
        <v>1.7873779999999999</v>
      </c>
      <c r="CF223">
        <v>1.4313499999999999</v>
      </c>
      <c r="CG223">
        <v>15.676830000000001</v>
      </c>
      <c r="CH223">
        <v>12.25389</v>
      </c>
      <c r="CI223">
        <v>2000.021</v>
      </c>
      <c r="CJ223">
        <v>0.98000560000000003</v>
      </c>
      <c r="CK223">
        <v>1.999482E-2</v>
      </c>
      <c r="CL223">
        <v>0</v>
      </c>
      <c r="CM223">
        <v>2.3619699999999999</v>
      </c>
      <c r="CN223">
        <v>0</v>
      </c>
      <c r="CO223">
        <v>8634.2219999999998</v>
      </c>
      <c r="CP223">
        <v>17300.349999999999</v>
      </c>
      <c r="CQ223">
        <v>39.1312</v>
      </c>
      <c r="CR223">
        <v>39.1374</v>
      </c>
      <c r="CS223">
        <v>38.943300000000001</v>
      </c>
      <c r="CT223">
        <v>37.287199999999999</v>
      </c>
      <c r="CU223">
        <v>38.5</v>
      </c>
      <c r="CV223">
        <v>1960.0309999999999</v>
      </c>
      <c r="CW223">
        <v>39.99</v>
      </c>
      <c r="CX223">
        <v>0</v>
      </c>
      <c r="CY223">
        <v>1657471735.7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-4.0000000000000001E-3</v>
      </c>
      <c r="DH223">
        <v>8.7509999999999994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-51.893147499999998</v>
      </c>
      <c r="DO223">
        <v>2.0626457786116901</v>
      </c>
      <c r="DP223">
        <v>0.55715224893537796</v>
      </c>
      <c r="DQ223">
        <v>0</v>
      </c>
      <c r="DR223">
        <v>5.1175517499999996</v>
      </c>
      <c r="DS223">
        <v>-0.41001894934335098</v>
      </c>
      <c r="DT223">
        <v>4.5141984608981202E-2</v>
      </c>
      <c r="DU223">
        <v>0</v>
      </c>
      <c r="DV223">
        <v>0</v>
      </c>
      <c r="DW223">
        <v>2</v>
      </c>
      <c r="DX223" t="s">
        <v>401</v>
      </c>
      <c r="DY223">
        <v>2.97465</v>
      </c>
      <c r="DZ223">
        <v>2.6919300000000002</v>
      </c>
      <c r="EA223">
        <v>0.17331299999999999</v>
      </c>
      <c r="EB223">
        <v>0.177484</v>
      </c>
      <c r="EC223">
        <v>8.4902000000000005E-2</v>
      </c>
      <c r="ED223">
        <v>7.3187100000000005E-2</v>
      </c>
      <c r="EE223">
        <v>32278.400000000001</v>
      </c>
      <c r="EF223">
        <v>35155.4</v>
      </c>
      <c r="EG223">
        <v>35377.300000000003</v>
      </c>
      <c r="EH223">
        <v>38756.699999999997</v>
      </c>
      <c r="EI223">
        <v>45887.7</v>
      </c>
      <c r="EJ223">
        <v>51846.3</v>
      </c>
      <c r="EK223">
        <v>55267.4</v>
      </c>
      <c r="EL223">
        <v>62118.8</v>
      </c>
      <c r="EM223">
        <v>2.0005999999999999</v>
      </c>
      <c r="EN223">
        <v>2.1486000000000001</v>
      </c>
      <c r="EO223">
        <v>8.3446500000000007E-2</v>
      </c>
      <c r="EP223">
        <v>0</v>
      </c>
      <c r="EQ223">
        <v>24.626000000000001</v>
      </c>
      <c r="ER223">
        <v>999.9</v>
      </c>
      <c r="ES223">
        <v>43.046999999999997</v>
      </c>
      <c r="ET223">
        <v>32.69</v>
      </c>
      <c r="EU223">
        <v>30.395199999999999</v>
      </c>
      <c r="EV223">
        <v>52.933100000000003</v>
      </c>
      <c r="EW223">
        <v>38.281199999999998</v>
      </c>
      <c r="EX223">
        <v>2</v>
      </c>
      <c r="EY223">
        <v>-0.13451199999999999</v>
      </c>
      <c r="EZ223">
        <v>-0.37658000000000003</v>
      </c>
      <c r="FA223">
        <v>20.149999999999999</v>
      </c>
      <c r="FB223">
        <v>5.1993200000000002</v>
      </c>
      <c r="FC223">
        <v>12.004</v>
      </c>
      <c r="FD223">
        <v>4.976</v>
      </c>
      <c r="FE223">
        <v>3.2932000000000001</v>
      </c>
      <c r="FF223">
        <v>9999</v>
      </c>
      <c r="FG223">
        <v>9999</v>
      </c>
      <c r="FH223">
        <v>9999</v>
      </c>
      <c r="FI223">
        <v>580.70000000000005</v>
      </c>
      <c r="FJ223">
        <v>1.8630100000000001</v>
      </c>
      <c r="FK223">
        <v>1.86792</v>
      </c>
      <c r="FL223">
        <v>1.86765</v>
      </c>
      <c r="FM223">
        <v>1.86877</v>
      </c>
      <c r="FN223">
        <v>1.8696299999999999</v>
      </c>
      <c r="FO223">
        <v>1.8656900000000001</v>
      </c>
      <c r="FP223">
        <v>1.86676</v>
      </c>
      <c r="FQ223">
        <v>1.8681300000000001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14.87</v>
      </c>
      <c r="GF223">
        <v>0.39789999999999998</v>
      </c>
      <c r="GG223">
        <v>4.1105</v>
      </c>
      <c r="GH223">
        <v>7.67244E-3</v>
      </c>
      <c r="GI223">
        <v>-4.3099900000000001E-7</v>
      </c>
      <c r="GJ223">
        <v>-1.23938E-11</v>
      </c>
      <c r="GK223">
        <v>-0.116349886799232</v>
      </c>
      <c r="GL223">
        <v>-1.24571880312714E-2</v>
      </c>
      <c r="GM223">
        <v>1.4289494627965E-3</v>
      </c>
      <c r="GN223">
        <v>-4.3703736857135599E-6</v>
      </c>
      <c r="GO223">
        <v>13</v>
      </c>
      <c r="GP223">
        <v>1891</v>
      </c>
      <c r="GQ223">
        <v>2</v>
      </c>
      <c r="GR223">
        <v>33</v>
      </c>
      <c r="GS223">
        <v>2636.5</v>
      </c>
      <c r="GT223">
        <v>2636.5</v>
      </c>
      <c r="GU223">
        <v>3.8061500000000001</v>
      </c>
      <c r="GV223">
        <v>2.6061999999999999</v>
      </c>
      <c r="GW223">
        <v>2.2485400000000002</v>
      </c>
      <c r="GX223">
        <v>2.7600099999999999</v>
      </c>
      <c r="GY223">
        <v>1.9958499999999999</v>
      </c>
      <c r="GZ223">
        <v>2.3754900000000001</v>
      </c>
      <c r="HA223">
        <v>35.059399999999997</v>
      </c>
      <c r="HB223">
        <v>14.9901</v>
      </c>
      <c r="HC223">
        <v>18</v>
      </c>
      <c r="HD223">
        <v>502.21699999999998</v>
      </c>
      <c r="HE223">
        <v>601.45600000000002</v>
      </c>
      <c r="HF223">
        <v>24.69</v>
      </c>
      <c r="HG223">
        <v>25.6677</v>
      </c>
      <c r="HH223">
        <v>29.999500000000001</v>
      </c>
      <c r="HI223">
        <v>25.713000000000001</v>
      </c>
      <c r="HJ223">
        <v>25.6629</v>
      </c>
      <c r="HK223">
        <v>76.155500000000004</v>
      </c>
      <c r="HL223">
        <v>29.950700000000001</v>
      </c>
      <c r="HM223">
        <v>0</v>
      </c>
      <c r="HN223">
        <v>24.702500000000001</v>
      </c>
      <c r="HO223">
        <v>1624.22</v>
      </c>
      <c r="HP223">
        <v>20.497299999999999</v>
      </c>
      <c r="HQ223">
        <v>102.547</v>
      </c>
      <c r="HR223">
        <v>103.42700000000001</v>
      </c>
    </row>
    <row r="224" spans="1:226" x14ac:dyDescent="0.2">
      <c r="A224">
        <v>208</v>
      </c>
      <c r="B224">
        <v>1657471766.5999999</v>
      </c>
      <c r="C224">
        <v>1545.0999999046301</v>
      </c>
      <c r="D224" t="s">
        <v>775</v>
      </c>
      <c r="E224" t="s">
        <v>776</v>
      </c>
      <c r="F224">
        <v>5</v>
      </c>
      <c r="G224" t="s">
        <v>584</v>
      </c>
      <c r="H224" t="s">
        <v>354</v>
      </c>
      <c r="I224">
        <v>1657471764.0999999</v>
      </c>
      <c r="J224">
        <f t="shared" si="102"/>
        <v>7.5530341485537129E-3</v>
      </c>
      <c r="K224">
        <f t="shared" si="103"/>
        <v>7.5530341485537127</v>
      </c>
      <c r="L224">
        <f t="shared" si="104"/>
        <v>37.171569290008712</v>
      </c>
      <c r="M224">
        <f t="shared" si="105"/>
        <v>1564.4866666666701</v>
      </c>
      <c r="N224">
        <f t="shared" si="106"/>
        <v>1299.7954323186918</v>
      </c>
      <c r="O224">
        <f t="shared" si="107"/>
        <v>91.433747404587066</v>
      </c>
      <c r="P224">
        <f t="shared" si="108"/>
        <v>110.05337850946657</v>
      </c>
      <c r="Q224">
        <f t="shared" si="109"/>
        <v>0.3047201651397955</v>
      </c>
      <c r="R224">
        <f t="shared" si="110"/>
        <v>2.8609951424876741</v>
      </c>
      <c r="S224">
        <f t="shared" si="111"/>
        <v>0.28776941771557513</v>
      </c>
      <c r="T224">
        <f t="shared" si="112"/>
        <v>0.18130022197593434</v>
      </c>
      <c r="U224">
        <f t="shared" si="113"/>
        <v>321.52399733333277</v>
      </c>
      <c r="V224">
        <f t="shared" si="114"/>
        <v>26.927913956604133</v>
      </c>
      <c r="W224">
        <f t="shared" si="115"/>
        <v>26.927913956604133</v>
      </c>
      <c r="X224">
        <f t="shared" si="116"/>
        <v>3.5640342486786984</v>
      </c>
      <c r="Y224">
        <f t="shared" si="117"/>
        <v>49.961260292035966</v>
      </c>
      <c r="Z224">
        <f t="shared" si="118"/>
        <v>1.7879447462451503</v>
      </c>
      <c r="AA224">
        <f t="shared" si="119"/>
        <v>3.5786622190756785</v>
      </c>
      <c r="AB224">
        <f t="shared" si="120"/>
        <v>1.7760895024335481</v>
      </c>
      <c r="AC224">
        <f t="shared" si="121"/>
        <v>-333.08880595121872</v>
      </c>
      <c r="AD224">
        <f t="shared" si="122"/>
        <v>10.753654022370528</v>
      </c>
      <c r="AE224">
        <f t="shared" si="123"/>
        <v>0.81087187112779879</v>
      </c>
      <c r="AF224">
        <f t="shared" si="124"/>
        <v>-2.8272438761511864E-4</v>
      </c>
      <c r="AG224">
        <f t="shared" si="125"/>
        <v>65.385182912947457</v>
      </c>
      <c r="AH224">
        <f t="shared" si="126"/>
        <v>7.5233810064353444</v>
      </c>
      <c r="AI224">
        <f t="shared" si="127"/>
        <v>37.171569290008712</v>
      </c>
      <c r="AJ224">
        <v>1650.9225720669799</v>
      </c>
      <c r="AK224">
        <v>1612.2621818181799</v>
      </c>
      <c r="AL224">
        <v>3.4883017645729599</v>
      </c>
      <c r="AM224">
        <v>65.516252302760904</v>
      </c>
      <c r="AN224">
        <f t="shared" si="128"/>
        <v>7.5530341485537127</v>
      </c>
      <c r="AO224">
        <v>20.4244008783194</v>
      </c>
      <c r="AP224">
        <v>25.4290903030303</v>
      </c>
      <c r="AQ224">
        <v>-7.9807957510837698E-4</v>
      </c>
      <c r="AR224">
        <v>77.464005483615594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37144.829433451967</v>
      </c>
      <c r="AX224">
        <f t="shared" si="132"/>
        <v>2000.0533333333301</v>
      </c>
      <c r="AY224">
        <f t="shared" si="133"/>
        <v>1681.2445333333303</v>
      </c>
      <c r="AZ224">
        <f t="shared" si="134"/>
        <v>0.84059985067064869</v>
      </c>
      <c r="BA224">
        <f t="shared" si="135"/>
        <v>0.16075771179435214</v>
      </c>
      <c r="BB224">
        <v>3.3969999999999998</v>
      </c>
      <c r="BC224">
        <v>0.5</v>
      </c>
      <c r="BD224" t="s">
        <v>355</v>
      </c>
      <c r="BE224">
        <v>2</v>
      </c>
      <c r="BF224" t="b">
        <v>1</v>
      </c>
      <c r="BG224">
        <v>1657471764.0999999</v>
      </c>
      <c r="BH224">
        <v>1564.4866666666701</v>
      </c>
      <c r="BI224">
        <v>1616.90777777778</v>
      </c>
      <c r="BJ224">
        <v>25.416899999999998</v>
      </c>
      <c r="BK224">
        <v>20.435266666666699</v>
      </c>
      <c r="BL224">
        <v>1549.5677777777801</v>
      </c>
      <c r="BM224">
        <v>25.018911111111102</v>
      </c>
      <c r="BN224">
        <v>499.98355555555599</v>
      </c>
      <c r="BO224">
        <v>70.306777777777796</v>
      </c>
      <c r="BP224">
        <v>3.7943499999999998E-2</v>
      </c>
      <c r="BQ224">
        <v>26.997633333333301</v>
      </c>
      <c r="BR224">
        <v>25.9957666666667</v>
      </c>
      <c r="BS224">
        <v>999.9</v>
      </c>
      <c r="BT224">
        <v>0</v>
      </c>
      <c r="BU224">
        <v>0</v>
      </c>
      <c r="BV224">
        <v>9991.1111111111095</v>
      </c>
      <c r="BW224">
        <v>0</v>
      </c>
      <c r="BX224">
        <v>480.49111111111102</v>
      </c>
      <c r="BY224">
        <v>-52.4209666666667</v>
      </c>
      <c r="BZ224">
        <v>1605.28666666667</v>
      </c>
      <c r="CA224">
        <v>1650.6388888888901</v>
      </c>
      <c r="CB224">
        <v>4.9816133333333301</v>
      </c>
      <c r="CC224">
        <v>1616.90777777778</v>
      </c>
      <c r="CD224">
        <v>20.435266666666699</v>
      </c>
      <c r="CE224">
        <v>1.78697888888889</v>
      </c>
      <c r="CF224">
        <v>1.4367377777777799</v>
      </c>
      <c r="CG224">
        <v>15.673355555555601</v>
      </c>
      <c r="CH224">
        <v>12.311022222222199</v>
      </c>
      <c r="CI224">
        <v>2000.0533333333301</v>
      </c>
      <c r="CJ224">
        <v>0.98000511111111099</v>
      </c>
      <c r="CK224">
        <v>1.9995211111111098E-2</v>
      </c>
      <c r="CL224">
        <v>0</v>
      </c>
      <c r="CM224">
        <v>2.3756333333333299</v>
      </c>
      <c r="CN224">
        <v>0</v>
      </c>
      <c r="CO224">
        <v>8634.5333333333292</v>
      </c>
      <c r="CP224">
        <v>17300.633333333299</v>
      </c>
      <c r="CQ224">
        <v>39.061999999999998</v>
      </c>
      <c r="CR224">
        <v>39.125</v>
      </c>
      <c r="CS224">
        <v>38.923222222222201</v>
      </c>
      <c r="CT224">
        <v>37.25</v>
      </c>
      <c r="CU224">
        <v>38.436999999999998</v>
      </c>
      <c r="CV224">
        <v>1960.06222222222</v>
      </c>
      <c r="CW224">
        <v>39.991111111111103</v>
      </c>
      <c r="CX224">
        <v>0</v>
      </c>
      <c r="CY224">
        <v>1657471740.5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-4.0000000000000001E-3</v>
      </c>
      <c r="DH224">
        <v>8.7509999999999994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-51.958844999999997</v>
      </c>
      <c r="DO224">
        <v>4.2393996247712798E-2</v>
      </c>
      <c r="DP224">
        <v>0.62566911380936796</v>
      </c>
      <c r="DQ224">
        <v>1</v>
      </c>
      <c r="DR224">
        <v>5.0725117500000003</v>
      </c>
      <c r="DS224">
        <v>-0.41145602251407798</v>
      </c>
      <c r="DT224">
        <v>4.7710945908014599E-2</v>
      </c>
      <c r="DU224">
        <v>0</v>
      </c>
      <c r="DV224">
        <v>1</v>
      </c>
      <c r="DW224">
        <v>2</v>
      </c>
      <c r="DX224" t="s">
        <v>357</v>
      </c>
      <c r="DY224">
        <v>2.97445</v>
      </c>
      <c r="DZ224">
        <v>2.6920199999999999</v>
      </c>
      <c r="EA224">
        <v>0.174453</v>
      </c>
      <c r="EB224">
        <v>0.17860899999999999</v>
      </c>
      <c r="EC224">
        <v>8.4925500000000001E-2</v>
      </c>
      <c r="ED224">
        <v>7.3422600000000005E-2</v>
      </c>
      <c r="EE224">
        <v>32234.6</v>
      </c>
      <c r="EF224">
        <v>35107.199999999997</v>
      </c>
      <c r="EG224">
        <v>35378</v>
      </c>
      <c r="EH224">
        <v>38756.5</v>
      </c>
      <c r="EI224">
        <v>45887</v>
      </c>
      <c r="EJ224">
        <v>51834.3</v>
      </c>
      <c r="EK224">
        <v>55267.9</v>
      </c>
      <c r="EL224">
        <v>62120.3</v>
      </c>
      <c r="EM224">
        <v>2</v>
      </c>
      <c r="EN224">
        <v>2.149</v>
      </c>
      <c r="EO224">
        <v>8.3774299999999996E-2</v>
      </c>
      <c r="EP224">
        <v>0</v>
      </c>
      <c r="EQ224">
        <v>24.617699999999999</v>
      </c>
      <c r="ER224">
        <v>999.9</v>
      </c>
      <c r="ES224">
        <v>43.023000000000003</v>
      </c>
      <c r="ET224">
        <v>32.69</v>
      </c>
      <c r="EU224">
        <v>30.379100000000001</v>
      </c>
      <c r="EV224">
        <v>53.033099999999997</v>
      </c>
      <c r="EW224">
        <v>38.257199999999997</v>
      </c>
      <c r="EX224">
        <v>2</v>
      </c>
      <c r="EY224">
        <v>-0.134573</v>
      </c>
      <c r="EZ224">
        <v>-0.88111099999999998</v>
      </c>
      <c r="FA224">
        <v>20.148099999999999</v>
      </c>
      <c r="FB224">
        <v>5.1993200000000002</v>
      </c>
      <c r="FC224">
        <v>12.004</v>
      </c>
      <c r="FD224">
        <v>4.976</v>
      </c>
      <c r="FE224">
        <v>3.2938000000000001</v>
      </c>
      <c r="FF224">
        <v>9999</v>
      </c>
      <c r="FG224">
        <v>9999</v>
      </c>
      <c r="FH224">
        <v>9999</v>
      </c>
      <c r="FI224">
        <v>580.70000000000005</v>
      </c>
      <c r="FJ224">
        <v>1.8629500000000001</v>
      </c>
      <c r="FK224">
        <v>1.8678900000000001</v>
      </c>
      <c r="FL224">
        <v>1.86768</v>
      </c>
      <c r="FM224">
        <v>1.8687400000000001</v>
      </c>
      <c r="FN224">
        <v>1.8695999999999999</v>
      </c>
      <c r="FO224">
        <v>1.8656900000000001</v>
      </c>
      <c r="FP224">
        <v>1.86676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14.97</v>
      </c>
      <c r="GF224">
        <v>0.39829999999999999</v>
      </c>
      <c r="GG224">
        <v>4.1105</v>
      </c>
      <c r="GH224">
        <v>7.67244E-3</v>
      </c>
      <c r="GI224">
        <v>-4.3099900000000001E-7</v>
      </c>
      <c r="GJ224">
        <v>-1.23938E-11</v>
      </c>
      <c r="GK224">
        <v>-0.116349886799232</v>
      </c>
      <c r="GL224">
        <v>-1.24571880312714E-2</v>
      </c>
      <c r="GM224">
        <v>1.4289494627965E-3</v>
      </c>
      <c r="GN224">
        <v>-4.3703736857135599E-6</v>
      </c>
      <c r="GO224">
        <v>13</v>
      </c>
      <c r="GP224">
        <v>1891</v>
      </c>
      <c r="GQ224">
        <v>2</v>
      </c>
      <c r="GR224">
        <v>33</v>
      </c>
      <c r="GS224">
        <v>2636.6</v>
      </c>
      <c r="GT224">
        <v>2636.6</v>
      </c>
      <c r="GU224">
        <v>3.8354499999999998</v>
      </c>
      <c r="GV224">
        <v>2.6098599999999998</v>
      </c>
      <c r="GW224">
        <v>2.2485400000000002</v>
      </c>
      <c r="GX224">
        <v>2.7600099999999999</v>
      </c>
      <c r="GY224">
        <v>1.9958499999999999</v>
      </c>
      <c r="GZ224">
        <v>2.35229</v>
      </c>
      <c r="HA224">
        <v>35.059399999999997</v>
      </c>
      <c r="HB224">
        <v>14.9901</v>
      </c>
      <c r="HC224">
        <v>18</v>
      </c>
      <c r="HD224">
        <v>501.75099999999998</v>
      </c>
      <c r="HE224">
        <v>601.68799999999999</v>
      </c>
      <c r="HF224">
        <v>24.703900000000001</v>
      </c>
      <c r="HG224">
        <v>25.661200000000001</v>
      </c>
      <c r="HH224">
        <v>29.999600000000001</v>
      </c>
      <c r="HI224">
        <v>25.7057</v>
      </c>
      <c r="HJ224">
        <v>25.656500000000001</v>
      </c>
      <c r="HK224">
        <v>76.732500000000002</v>
      </c>
      <c r="HL224">
        <v>29.950700000000001</v>
      </c>
      <c r="HM224">
        <v>0</v>
      </c>
      <c r="HN224">
        <v>24.790700000000001</v>
      </c>
      <c r="HO224">
        <v>1637.72</v>
      </c>
      <c r="HP224">
        <v>20.531199999999998</v>
      </c>
      <c r="HQ224">
        <v>102.548</v>
      </c>
      <c r="HR224">
        <v>103.428</v>
      </c>
    </row>
    <row r="225" spans="1:226" x14ac:dyDescent="0.2">
      <c r="A225">
        <v>209</v>
      </c>
      <c r="B225">
        <v>1657471771.5999999</v>
      </c>
      <c r="C225">
        <v>1550.0999999046301</v>
      </c>
      <c r="D225" t="s">
        <v>777</v>
      </c>
      <c r="E225" t="s">
        <v>778</v>
      </c>
      <c r="F225">
        <v>5</v>
      </c>
      <c r="G225" t="s">
        <v>584</v>
      </c>
      <c r="H225" t="s">
        <v>354</v>
      </c>
      <c r="I225">
        <v>1657471768.8</v>
      </c>
      <c r="J225">
        <f t="shared" si="102"/>
        <v>7.5365443501901296E-3</v>
      </c>
      <c r="K225">
        <f t="shared" si="103"/>
        <v>7.5365443501901295</v>
      </c>
      <c r="L225">
        <f t="shared" si="104"/>
        <v>36.411513910287411</v>
      </c>
      <c r="M225">
        <f t="shared" si="105"/>
        <v>1580.2760000000001</v>
      </c>
      <c r="N225">
        <f t="shared" si="106"/>
        <v>1318.9023579214931</v>
      </c>
      <c r="O225">
        <f t="shared" si="107"/>
        <v>92.776603223542111</v>
      </c>
      <c r="P225">
        <f t="shared" si="108"/>
        <v>111.16261833570341</v>
      </c>
      <c r="Q225">
        <f t="shared" si="109"/>
        <v>0.30438283566328994</v>
      </c>
      <c r="R225">
        <f t="shared" si="110"/>
        <v>2.8600571619101425</v>
      </c>
      <c r="S225">
        <f t="shared" si="111"/>
        <v>0.28746326248049475</v>
      </c>
      <c r="T225">
        <f t="shared" si="112"/>
        <v>0.1811062763278275</v>
      </c>
      <c r="U225">
        <f t="shared" si="113"/>
        <v>321.51308489999997</v>
      </c>
      <c r="V225">
        <f t="shared" si="114"/>
        <v>26.9230684573145</v>
      </c>
      <c r="W225">
        <f t="shared" si="115"/>
        <v>26.9230684573145</v>
      </c>
      <c r="X225">
        <f t="shared" si="116"/>
        <v>3.5630195469012889</v>
      </c>
      <c r="Y225">
        <f t="shared" si="117"/>
        <v>50.016039523245496</v>
      </c>
      <c r="Z225">
        <f t="shared" si="118"/>
        <v>1.7889441201709961</v>
      </c>
      <c r="AA225">
        <f t="shared" si="119"/>
        <v>3.5767408559799407</v>
      </c>
      <c r="AB225">
        <f t="shared" si="120"/>
        <v>1.7740754267302927</v>
      </c>
      <c r="AC225">
        <f t="shared" si="121"/>
        <v>-332.36160584338472</v>
      </c>
      <c r="AD225">
        <f t="shared" si="122"/>
        <v>10.087439368897376</v>
      </c>
      <c r="AE225">
        <f t="shared" si="123"/>
        <v>0.7608326454761406</v>
      </c>
      <c r="AF225">
        <f t="shared" si="124"/>
        <v>-2.4892901126527534E-4</v>
      </c>
      <c r="AG225">
        <f t="shared" si="125"/>
        <v>65.294334337077174</v>
      </c>
      <c r="AH225">
        <f t="shared" si="126"/>
        <v>7.5419582632582634</v>
      </c>
      <c r="AI225">
        <f t="shared" si="127"/>
        <v>36.411513910287411</v>
      </c>
      <c r="AJ225">
        <v>1667.76218459287</v>
      </c>
      <c r="AK225">
        <v>1629.5651515151501</v>
      </c>
      <c r="AL225">
        <v>3.5064905602174901</v>
      </c>
      <c r="AM225">
        <v>65.516252302760904</v>
      </c>
      <c r="AN225">
        <f t="shared" si="128"/>
        <v>7.5365443501901295</v>
      </c>
      <c r="AO225">
        <v>20.440929330494299</v>
      </c>
      <c r="AP225">
        <v>25.429972121212099</v>
      </c>
      <c r="AQ225">
        <v>1.7418495093492599E-4</v>
      </c>
      <c r="AR225">
        <v>77.464005483615594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37129.13478022068</v>
      </c>
      <c r="AX225">
        <f t="shared" si="132"/>
        <v>1999.9849999999999</v>
      </c>
      <c r="AY225">
        <f t="shared" si="133"/>
        <v>1681.1871299999998</v>
      </c>
      <c r="AZ225">
        <f t="shared" si="134"/>
        <v>0.84059986949902121</v>
      </c>
      <c r="BA225">
        <f t="shared" si="135"/>
        <v>0.160757748133111</v>
      </c>
      <c r="BB225">
        <v>3.3969999999999998</v>
      </c>
      <c r="BC225">
        <v>0.5</v>
      </c>
      <c r="BD225" t="s">
        <v>355</v>
      </c>
      <c r="BE225">
        <v>2</v>
      </c>
      <c r="BF225" t="b">
        <v>1</v>
      </c>
      <c r="BG225">
        <v>1657471768.8</v>
      </c>
      <c r="BH225">
        <v>1580.2760000000001</v>
      </c>
      <c r="BI225">
        <v>1632.731</v>
      </c>
      <c r="BJ225">
        <v>25.431439999999998</v>
      </c>
      <c r="BK225">
        <v>20.43806</v>
      </c>
      <c r="BL225">
        <v>1565.26</v>
      </c>
      <c r="BM225">
        <v>25.03275</v>
      </c>
      <c r="BN225">
        <v>500.03160000000003</v>
      </c>
      <c r="BO225">
        <v>70.306060000000002</v>
      </c>
      <c r="BP225">
        <v>3.773965E-2</v>
      </c>
      <c r="BQ225">
        <v>26.988489999999999</v>
      </c>
      <c r="BR225">
        <v>25.999949999999998</v>
      </c>
      <c r="BS225">
        <v>999.9</v>
      </c>
      <c r="BT225">
        <v>0</v>
      </c>
      <c r="BU225">
        <v>0</v>
      </c>
      <c r="BV225">
        <v>9986.5</v>
      </c>
      <c r="BW225">
        <v>0</v>
      </c>
      <c r="BX225">
        <v>480.87709999999998</v>
      </c>
      <c r="BY225">
        <v>-52.454970000000003</v>
      </c>
      <c r="BZ225">
        <v>1621.5139999999999</v>
      </c>
      <c r="CA225">
        <v>1666.7950000000001</v>
      </c>
      <c r="CB225">
        <v>4.9933769999999997</v>
      </c>
      <c r="CC225">
        <v>1632.731</v>
      </c>
      <c r="CD225">
        <v>20.43806</v>
      </c>
      <c r="CE225">
        <v>1.7879830000000001</v>
      </c>
      <c r="CF225">
        <v>1.4369190000000001</v>
      </c>
      <c r="CG225">
        <v>15.682130000000001</v>
      </c>
      <c r="CH225">
        <v>12.31293</v>
      </c>
      <c r="CI225">
        <v>1999.9849999999999</v>
      </c>
      <c r="CJ225">
        <v>0.98000399999999999</v>
      </c>
      <c r="CK225">
        <v>1.9996099999999999E-2</v>
      </c>
      <c r="CL225">
        <v>0</v>
      </c>
      <c r="CM225">
        <v>2.3038699999999999</v>
      </c>
      <c r="CN225">
        <v>0</v>
      </c>
      <c r="CO225">
        <v>8631.7170000000006</v>
      </c>
      <c r="CP225">
        <v>17300.07</v>
      </c>
      <c r="CQ225">
        <v>39.024799999999999</v>
      </c>
      <c r="CR225">
        <v>39.125</v>
      </c>
      <c r="CS225">
        <v>38.893599999999999</v>
      </c>
      <c r="CT225">
        <v>37.25</v>
      </c>
      <c r="CU225">
        <v>38.424599999999998</v>
      </c>
      <c r="CV225">
        <v>1959.9939999999999</v>
      </c>
      <c r="CW225">
        <v>39.991</v>
      </c>
      <c r="CX225">
        <v>0</v>
      </c>
      <c r="CY225">
        <v>1657471745.3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-4.0000000000000001E-3</v>
      </c>
      <c r="DH225">
        <v>8.7509999999999994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-52.075760000000002</v>
      </c>
      <c r="DO225">
        <v>-1.94841726078788</v>
      </c>
      <c r="DP225">
        <v>0.71714702425653298</v>
      </c>
      <c r="DQ225">
        <v>0</v>
      </c>
      <c r="DR225">
        <v>5.038392</v>
      </c>
      <c r="DS225">
        <v>-0.48558101313322599</v>
      </c>
      <c r="DT225">
        <v>5.2430869733392699E-2</v>
      </c>
      <c r="DU225">
        <v>0</v>
      </c>
      <c r="DV225">
        <v>0</v>
      </c>
      <c r="DW225">
        <v>2</v>
      </c>
      <c r="DX225" t="s">
        <v>401</v>
      </c>
      <c r="DY225">
        <v>2.9738199999999999</v>
      </c>
      <c r="DZ225">
        <v>2.6916699999999998</v>
      </c>
      <c r="EA225">
        <v>0.17555999999999999</v>
      </c>
      <c r="EB225">
        <v>0.17969099999999999</v>
      </c>
      <c r="EC225">
        <v>8.4946499999999994E-2</v>
      </c>
      <c r="ED225">
        <v>7.3427099999999995E-2</v>
      </c>
      <c r="EE225">
        <v>32191.599999999999</v>
      </c>
      <c r="EF225">
        <v>35061</v>
      </c>
      <c r="EG225">
        <v>35378.1</v>
      </c>
      <c r="EH225">
        <v>38756.5</v>
      </c>
      <c r="EI225">
        <v>45886.2</v>
      </c>
      <c r="EJ225">
        <v>51834.2</v>
      </c>
      <c r="EK225">
        <v>55268.2</v>
      </c>
      <c r="EL225">
        <v>62120.4</v>
      </c>
      <c r="EM225">
        <v>2.0004</v>
      </c>
      <c r="EN225">
        <v>2.1496</v>
      </c>
      <c r="EO225">
        <v>8.4102200000000002E-2</v>
      </c>
      <c r="EP225">
        <v>0</v>
      </c>
      <c r="EQ225">
        <v>24.6099</v>
      </c>
      <c r="ER225">
        <v>999.9</v>
      </c>
      <c r="ES225">
        <v>42.997999999999998</v>
      </c>
      <c r="ET225">
        <v>32.69</v>
      </c>
      <c r="EU225">
        <v>30.3642</v>
      </c>
      <c r="EV225">
        <v>52.893099999999997</v>
      </c>
      <c r="EW225">
        <v>38.249200000000002</v>
      </c>
      <c r="EX225">
        <v>2</v>
      </c>
      <c r="EY225">
        <v>-0.13506099999999999</v>
      </c>
      <c r="EZ225">
        <v>-0.61217900000000003</v>
      </c>
      <c r="FA225">
        <v>20.148700000000002</v>
      </c>
      <c r="FB225">
        <v>5.1993200000000002</v>
      </c>
      <c r="FC225">
        <v>12.004</v>
      </c>
      <c r="FD225">
        <v>4.9756</v>
      </c>
      <c r="FE225">
        <v>3.2930000000000001</v>
      </c>
      <c r="FF225">
        <v>9999</v>
      </c>
      <c r="FG225">
        <v>9999</v>
      </c>
      <c r="FH225">
        <v>9999</v>
      </c>
      <c r="FI225">
        <v>580.70000000000005</v>
      </c>
      <c r="FJ225">
        <v>1.8629500000000001</v>
      </c>
      <c r="FK225">
        <v>1.8678900000000001</v>
      </c>
      <c r="FL225">
        <v>1.86765</v>
      </c>
      <c r="FM225">
        <v>1.86877</v>
      </c>
      <c r="FN225">
        <v>1.86957</v>
      </c>
      <c r="FO225">
        <v>1.8656900000000001</v>
      </c>
      <c r="FP225">
        <v>1.86676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15.08</v>
      </c>
      <c r="GF225">
        <v>0.39879999999999999</v>
      </c>
      <c r="GG225">
        <v>4.1105</v>
      </c>
      <c r="GH225">
        <v>7.67244E-3</v>
      </c>
      <c r="GI225">
        <v>-4.3099900000000001E-7</v>
      </c>
      <c r="GJ225">
        <v>-1.23938E-11</v>
      </c>
      <c r="GK225">
        <v>-0.116349886799232</v>
      </c>
      <c r="GL225">
        <v>-1.24571880312714E-2</v>
      </c>
      <c r="GM225">
        <v>1.4289494627965E-3</v>
      </c>
      <c r="GN225">
        <v>-4.3703736857135599E-6</v>
      </c>
      <c r="GO225">
        <v>13</v>
      </c>
      <c r="GP225">
        <v>1891</v>
      </c>
      <c r="GQ225">
        <v>2</v>
      </c>
      <c r="GR225">
        <v>33</v>
      </c>
      <c r="GS225">
        <v>2636.7</v>
      </c>
      <c r="GT225">
        <v>2636.7</v>
      </c>
      <c r="GU225">
        <v>3.8635299999999999</v>
      </c>
      <c r="GV225">
        <v>2.6061999999999999</v>
      </c>
      <c r="GW225">
        <v>2.2485400000000002</v>
      </c>
      <c r="GX225">
        <v>2.7600099999999999</v>
      </c>
      <c r="GY225">
        <v>1.9958499999999999</v>
      </c>
      <c r="GZ225">
        <v>2.3742700000000001</v>
      </c>
      <c r="HA225">
        <v>35.059399999999997</v>
      </c>
      <c r="HB225">
        <v>14.9901</v>
      </c>
      <c r="HC225">
        <v>18</v>
      </c>
      <c r="HD225">
        <v>501.95299999999997</v>
      </c>
      <c r="HE225">
        <v>602.07100000000003</v>
      </c>
      <c r="HF225">
        <v>24.792000000000002</v>
      </c>
      <c r="HG225">
        <v>25.6538</v>
      </c>
      <c r="HH225">
        <v>29.999700000000001</v>
      </c>
      <c r="HI225">
        <v>25.699200000000001</v>
      </c>
      <c r="HJ225">
        <v>25.65</v>
      </c>
      <c r="HK225">
        <v>77.296099999999996</v>
      </c>
      <c r="HL225">
        <v>29.6738</v>
      </c>
      <c r="HM225">
        <v>0</v>
      </c>
      <c r="HN225">
        <v>24.791399999999999</v>
      </c>
      <c r="HO225">
        <v>1657.91</v>
      </c>
      <c r="HP225">
        <v>20.558499999999999</v>
      </c>
      <c r="HQ225">
        <v>102.54900000000001</v>
      </c>
      <c r="HR225">
        <v>103.428</v>
      </c>
    </row>
    <row r="226" spans="1:226" x14ac:dyDescent="0.2">
      <c r="A226">
        <v>210</v>
      </c>
      <c r="B226">
        <v>1657471776.5999999</v>
      </c>
      <c r="C226">
        <v>1555.0999999046301</v>
      </c>
      <c r="D226" t="s">
        <v>779</v>
      </c>
      <c r="E226" t="s">
        <v>780</v>
      </c>
      <c r="F226">
        <v>5</v>
      </c>
      <c r="G226" t="s">
        <v>584</v>
      </c>
      <c r="H226" t="s">
        <v>354</v>
      </c>
      <c r="I226">
        <v>1657471774.0999999</v>
      </c>
      <c r="J226">
        <f t="shared" si="102"/>
        <v>7.488545537672385E-3</v>
      </c>
      <c r="K226">
        <f t="shared" si="103"/>
        <v>7.4885455376723851</v>
      </c>
      <c r="L226">
        <f t="shared" si="104"/>
        <v>37.41293881096481</v>
      </c>
      <c r="M226">
        <f t="shared" si="105"/>
        <v>1597.8788888888901</v>
      </c>
      <c r="N226">
        <f t="shared" si="106"/>
        <v>1328.7079641020009</v>
      </c>
      <c r="O226">
        <f t="shared" si="107"/>
        <v>93.46772705540198</v>
      </c>
      <c r="P226">
        <f t="shared" si="108"/>
        <v>112.4025082179688</v>
      </c>
      <c r="Q226">
        <f t="shared" si="109"/>
        <v>0.30193372595970686</v>
      </c>
      <c r="R226">
        <f t="shared" si="110"/>
        <v>2.8550280340208101</v>
      </c>
      <c r="S226">
        <f t="shared" si="111"/>
        <v>0.28524973448401336</v>
      </c>
      <c r="T226">
        <f t="shared" si="112"/>
        <v>0.1797032064609107</v>
      </c>
      <c r="U226">
        <f t="shared" si="113"/>
        <v>321.52807600000017</v>
      </c>
      <c r="V226">
        <f t="shared" si="114"/>
        <v>26.933503197397595</v>
      </c>
      <c r="W226">
        <f t="shared" si="115"/>
        <v>26.933503197397595</v>
      </c>
      <c r="X226">
        <f t="shared" si="116"/>
        <v>3.5652050115558316</v>
      </c>
      <c r="Y226">
        <f t="shared" si="117"/>
        <v>50.017427986513688</v>
      </c>
      <c r="Z226">
        <f t="shared" si="118"/>
        <v>1.7887484906879996</v>
      </c>
      <c r="AA226">
        <f t="shared" si="119"/>
        <v>3.576250444485678</v>
      </c>
      <c r="AB226">
        <f t="shared" si="120"/>
        <v>1.776456520867832</v>
      </c>
      <c r="AC226">
        <f t="shared" si="121"/>
        <v>-330.24485821135215</v>
      </c>
      <c r="AD226">
        <f t="shared" si="122"/>
        <v>8.1042652559576371</v>
      </c>
      <c r="AE226">
        <f t="shared" si="123"/>
        <v>0.61235571451006987</v>
      </c>
      <c r="AF226">
        <f t="shared" si="124"/>
        <v>-1.6124088430125028E-4</v>
      </c>
      <c r="AG226">
        <f t="shared" si="125"/>
        <v>65.303950798874595</v>
      </c>
      <c r="AH226">
        <f t="shared" si="126"/>
        <v>7.4869945133719895</v>
      </c>
      <c r="AI226">
        <f t="shared" si="127"/>
        <v>37.41293881096481</v>
      </c>
      <c r="AJ226">
        <v>1684.9426211712801</v>
      </c>
      <c r="AK226">
        <v>1646.3963030303</v>
      </c>
      <c r="AL226">
        <v>3.41307001221803</v>
      </c>
      <c r="AM226">
        <v>65.516252302760904</v>
      </c>
      <c r="AN226">
        <f t="shared" si="128"/>
        <v>7.4885455376723851</v>
      </c>
      <c r="AO226">
        <v>20.4713255634957</v>
      </c>
      <c r="AP226">
        <v>25.430389090909099</v>
      </c>
      <c r="AQ226">
        <v>-2.8323410878068503E-4</v>
      </c>
      <c r="AR226">
        <v>77.464005483615594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37039.306192898337</v>
      </c>
      <c r="AX226">
        <f t="shared" si="132"/>
        <v>2000.0788888888901</v>
      </c>
      <c r="AY226">
        <f t="shared" si="133"/>
        <v>1681.266000000001</v>
      </c>
      <c r="AZ226">
        <f t="shared" si="134"/>
        <v>0.8405998430061925</v>
      </c>
      <c r="BA226">
        <f t="shared" si="135"/>
        <v>0.16075769700195158</v>
      </c>
      <c r="BB226">
        <v>3.3969999999999998</v>
      </c>
      <c r="BC226">
        <v>0.5</v>
      </c>
      <c r="BD226" t="s">
        <v>355</v>
      </c>
      <c r="BE226">
        <v>2</v>
      </c>
      <c r="BF226" t="b">
        <v>1</v>
      </c>
      <c r="BG226">
        <v>1657471774.0999999</v>
      </c>
      <c r="BH226">
        <v>1597.8788888888901</v>
      </c>
      <c r="BI226">
        <v>1650.3688888888901</v>
      </c>
      <c r="BJ226">
        <v>25.4282888888889</v>
      </c>
      <c r="BK226">
        <v>20.4714777777778</v>
      </c>
      <c r="BL226">
        <v>1582.75111111111</v>
      </c>
      <c r="BM226">
        <v>25.029755555555599</v>
      </c>
      <c r="BN226">
        <v>500.05122222222201</v>
      </c>
      <c r="BO226">
        <v>70.306977777777803</v>
      </c>
      <c r="BP226">
        <v>3.78456E-2</v>
      </c>
      <c r="BQ226">
        <v>26.986155555555602</v>
      </c>
      <c r="BR226">
        <v>25.986533333333298</v>
      </c>
      <c r="BS226">
        <v>999.9</v>
      </c>
      <c r="BT226">
        <v>0</v>
      </c>
      <c r="BU226">
        <v>0</v>
      </c>
      <c r="BV226">
        <v>9961.1111111111095</v>
      </c>
      <c r="BW226">
        <v>0</v>
      </c>
      <c r="BX226">
        <v>535.60111111111098</v>
      </c>
      <c r="BY226">
        <v>-52.491677777777802</v>
      </c>
      <c r="BZ226">
        <v>1639.57</v>
      </c>
      <c r="CA226">
        <v>1684.8611111111099</v>
      </c>
      <c r="CB226">
        <v>4.9567933333333301</v>
      </c>
      <c r="CC226">
        <v>1650.3688888888901</v>
      </c>
      <c r="CD226">
        <v>20.4714777777778</v>
      </c>
      <c r="CE226">
        <v>1.78778444444444</v>
      </c>
      <c r="CF226">
        <v>1.43928888888889</v>
      </c>
      <c r="CG226">
        <v>15.680400000000001</v>
      </c>
      <c r="CH226">
        <v>12.337999999999999</v>
      </c>
      <c r="CI226">
        <v>2000.0788888888901</v>
      </c>
      <c r="CJ226">
        <v>0.98000466666666697</v>
      </c>
      <c r="CK226">
        <v>1.99955666666667E-2</v>
      </c>
      <c r="CL226">
        <v>0</v>
      </c>
      <c r="CM226">
        <v>2.5596444444444399</v>
      </c>
      <c r="CN226">
        <v>0</v>
      </c>
      <c r="CO226">
        <v>8665.2099999999991</v>
      </c>
      <c r="CP226">
        <v>17300.866666666701</v>
      </c>
      <c r="CQ226">
        <v>39</v>
      </c>
      <c r="CR226">
        <v>39.069000000000003</v>
      </c>
      <c r="CS226">
        <v>38.875</v>
      </c>
      <c r="CT226">
        <v>37.194000000000003</v>
      </c>
      <c r="CU226">
        <v>38.375</v>
      </c>
      <c r="CV226">
        <v>1960.08777777778</v>
      </c>
      <c r="CW226">
        <v>39.991111111111103</v>
      </c>
      <c r="CX226">
        <v>0</v>
      </c>
      <c r="CY226">
        <v>1657471750.7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-4.0000000000000001E-3</v>
      </c>
      <c r="DH226">
        <v>8.7509999999999994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-52.146912499999999</v>
      </c>
      <c r="DO226">
        <v>-3.3362600375234601</v>
      </c>
      <c r="DP226">
        <v>0.72327570614099201</v>
      </c>
      <c r="DQ226">
        <v>0</v>
      </c>
      <c r="DR226">
        <v>5.0080710000000002</v>
      </c>
      <c r="DS226">
        <v>-0.39837545966229398</v>
      </c>
      <c r="DT226">
        <v>4.4868991118588802E-2</v>
      </c>
      <c r="DU226">
        <v>0</v>
      </c>
      <c r="DV226">
        <v>0</v>
      </c>
      <c r="DW226">
        <v>2</v>
      </c>
      <c r="DX226" t="s">
        <v>401</v>
      </c>
      <c r="DY226">
        <v>2.9740600000000001</v>
      </c>
      <c r="DZ226">
        <v>2.6916099999999998</v>
      </c>
      <c r="EA226">
        <v>0.176645</v>
      </c>
      <c r="EB226">
        <v>0.18076800000000001</v>
      </c>
      <c r="EC226">
        <v>8.4939200000000006E-2</v>
      </c>
      <c r="ED226">
        <v>7.3474100000000001E-2</v>
      </c>
      <c r="EE226">
        <v>32149.9</v>
      </c>
      <c r="EF226">
        <v>35015.300000000003</v>
      </c>
      <c r="EG226">
        <v>35378.800000000003</v>
      </c>
      <c r="EH226">
        <v>38756.699999999997</v>
      </c>
      <c r="EI226">
        <v>45887.9</v>
      </c>
      <c r="EJ226">
        <v>51832</v>
      </c>
      <c r="EK226">
        <v>55269.8</v>
      </c>
      <c r="EL226">
        <v>62120.9</v>
      </c>
      <c r="EM226">
        <v>2.0005999999999999</v>
      </c>
      <c r="EN226">
        <v>2.1494</v>
      </c>
      <c r="EO226">
        <v>8.4370399999999998E-2</v>
      </c>
      <c r="EP226">
        <v>0</v>
      </c>
      <c r="EQ226">
        <v>24.603200000000001</v>
      </c>
      <c r="ER226">
        <v>999.9</v>
      </c>
      <c r="ES226">
        <v>42.973999999999997</v>
      </c>
      <c r="ET226">
        <v>32.68</v>
      </c>
      <c r="EU226">
        <v>30.3294</v>
      </c>
      <c r="EV226">
        <v>53.143099999999997</v>
      </c>
      <c r="EW226">
        <v>38.237200000000001</v>
      </c>
      <c r="EX226">
        <v>2</v>
      </c>
      <c r="EY226">
        <v>-0.135793</v>
      </c>
      <c r="EZ226">
        <v>-0.57779999999999998</v>
      </c>
      <c r="FA226">
        <v>20.1493</v>
      </c>
      <c r="FB226">
        <v>5.1993200000000002</v>
      </c>
      <c r="FC226">
        <v>12.004</v>
      </c>
      <c r="FD226">
        <v>4.9756</v>
      </c>
      <c r="FE226">
        <v>3.2934000000000001</v>
      </c>
      <c r="FF226">
        <v>9999</v>
      </c>
      <c r="FG226">
        <v>9999</v>
      </c>
      <c r="FH226">
        <v>9999</v>
      </c>
      <c r="FI226">
        <v>580.70000000000005</v>
      </c>
      <c r="FJ226">
        <v>1.8629800000000001</v>
      </c>
      <c r="FK226">
        <v>1.86792</v>
      </c>
      <c r="FL226">
        <v>1.86768</v>
      </c>
      <c r="FM226">
        <v>1.8687400000000001</v>
      </c>
      <c r="FN226">
        <v>1.8696299999999999</v>
      </c>
      <c r="FO226">
        <v>1.8656900000000001</v>
      </c>
      <c r="FP226">
        <v>1.86676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15.17</v>
      </c>
      <c r="GF226">
        <v>0.3987</v>
      </c>
      <c r="GG226">
        <v>4.1105</v>
      </c>
      <c r="GH226">
        <v>7.67244E-3</v>
      </c>
      <c r="GI226">
        <v>-4.3099900000000001E-7</v>
      </c>
      <c r="GJ226">
        <v>-1.23938E-11</v>
      </c>
      <c r="GK226">
        <v>-0.116349886799232</v>
      </c>
      <c r="GL226">
        <v>-1.24571880312714E-2</v>
      </c>
      <c r="GM226">
        <v>1.4289494627965E-3</v>
      </c>
      <c r="GN226">
        <v>-4.3703736857135599E-6</v>
      </c>
      <c r="GO226">
        <v>13</v>
      </c>
      <c r="GP226">
        <v>1891</v>
      </c>
      <c r="GQ226">
        <v>2</v>
      </c>
      <c r="GR226">
        <v>33</v>
      </c>
      <c r="GS226">
        <v>2636.8</v>
      </c>
      <c r="GT226">
        <v>2636.8</v>
      </c>
      <c r="GU226">
        <v>3.8903799999999999</v>
      </c>
      <c r="GV226">
        <v>2.6037599999999999</v>
      </c>
      <c r="GW226">
        <v>2.2485400000000002</v>
      </c>
      <c r="GX226">
        <v>2.7600099999999999</v>
      </c>
      <c r="GY226">
        <v>1.9958499999999999</v>
      </c>
      <c r="GZ226">
        <v>2.3864700000000001</v>
      </c>
      <c r="HA226">
        <v>35.059399999999997</v>
      </c>
      <c r="HB226">
        <v>14.9901</v>
      </c>
      <c r="HC226">
        <v>18</v>
      </c>
      <c r="HD226">
        <v>502.02499999999998</v>
      </c>
      <c r="HE226">
        <v>601.84699999999998</v>
      </c>
      <c r="HF226">
        <v>24.802199999999999</v>
      </c>
      <c r="HG226">
        <v>25.647400000000001</v>
      </c>
      <c r="HH226">
        <v>29.999600000000001</v>
      </c>
      <c r="HI226">
        <v>25.692799999999998</v>
      </c>
      <c r="HJ226">
        <v>25.643599999999999</v>
      </c>
      <c r="HK226">
        <v>77.847499999999997</v>
      </c>
      <c r="HL226">
        <v>29.6738</v>
      </c>
      <c r="HM226">
        <v>0</v>
      </c>
      <c r="HN226">
        <v>24.799600000000002</v>
      </c>
      <c r="HO226">
        <v>1671.44</v>
      </c>
      <c r="HP226">
        <v>20.5182</v>
      </c>
      <c r="HQ226">
        <v>102.551</v>
      </c>
      <c r="HR226">
        <v>103.429</v>
      </c>
    </row>
    <row r="227" spans="1:226" x14ac:dyDescent="0.2">
      <c r="A227">
        <v>211</v>
      </c>
      <c r="B227">
        <v>1657471781.0999999</v>
      </c>
      <c r="C227">
        <v>1559.5999999046301</v>
      </c>
      <c r="D227" t="s">
        <v>781</v>
      </c>
      <c r="E227" t="s">
        <v>782</v>
      </c>
      <c r="F227">
        <v>5</v>
      </c>
      <c r="G227" t="s">
        <v>584</v>
      </c>
      <c r="H227" t="s">
        <v>354</v>
      </c>
      <c r="I227">
        <v>1657471778.54444</v>
      </c>
      <c r="J227">
        <f t="shared" si="102"/>
        <v>7.4620848787428345E-3</v>
      </c>
      <c r="K227">
        <f t="shared" si="103"/>
        <v>7.4620848787428349</v>
      </c>
      <c r="L227">
        <f t="shared" si="104"/>
        <v>37.893880642079885</v>
      </c>
      <c r="M227">
        <f t="shared" si="105"/>
        <v>1612.5233333333299</v>
      </c>
      <c r="N227">
        <f t="shared" si="106"/>
        <v>1339.2749578617279</v>
      </c>
      <c r="O227">
        <f t="shared" si="107"/>
        <v>94.211237833876766</v>
      </c>
      <c r="P227">
        <f t="shared" si="108"/>
        <v>113.43288275313715</v>
      </c>
      <c r="Q227">
        <f t="shared" si="109"/>
        <v>0.30064493127153574</v>
      </c>
      <c r="R227">
        <f t="shared" si="110"/>
        <v>2.8590142354718777</v>
      </c>
      <c r="S227">
        <f t="shared" si="111"/>
        <v>0.28412058405537155</v>
      </c>
      <c r="T227">
        <f t="shared" si="112"/>
        <v>0.17898428583366083</v>
      </c>
      <c r="U227">
        <f t="shared" si="113"/>
        <v>321.51530800000012</v>
      </c>
      <c r="V227">
        <f t="shared" si="114"/>
        <v>26.934900349572914</v>
      </c>
      <c r="W227">
        <f t="shared" si="115"/>
        <v>26.934900349572914</v>
      </c>
      <c r="X227">
        <f t="shared" si="116"/>
        <v>3.5654977216195163</v>
      </c>
      <c r="Y227">
        <f t="shared" si="117"/>
        <v>50.020805047317353</v>
      </c>
      <c r="Z227">
        <f t="shared" si="118"/>
        <v>1.7882774225718694</v>
      </c>
      <c r="AA227">
        <f t="shared" si="119"/>
        <v>3.5750672562751484</v>
      </c>
      <c r="AB227">
        <f t="shared" si="120"/>
        <v>1.7772202990476469</v>
      </c>
      <c r="AC227">
        <f t="shared" si="121"/>
        <v>-329.07794315255899</v>
      </c>
      <c r="AD227">
        <f t="shared" si="122"/>
        <v>7.0319353457372245</v>
      </c>
      <c r="AE227">
        <f t="shared" si="123"/>
        <v>0.53057875364047191</v>
      </c>
      <c r="AF227">
        <f t="shared" si="124"/>
        <v>-1.2105318114663532E-4</v>
      </c>
      <c r="AG227">
        <f t="shared" si="125"/>
        <v>64.765903475407086</v>
      </c>
      <c r="AH227">
        <f t="shared" si="126"/>
        <v>7.4915866875125827</v>
      </c>
      <c r="AI227">
        <f t="shared" si="127"/>
        <v>37.893880642079885</v>
      </c>
      <c r="AJ227">
        <v>1699.59734529859</v>
      </c>
      <c r="AK227">
        <v>1661.29733333333</v>
      </c>
      <c r="AL227">
        <v>3.2548092067777201</v>
      </c>
      <c r="AM227">
        <v>65.516252302760904</v>
      </c>
      <c r="AN227">
        <f t="shared" si="128"/>
        <v>7.4620848787428349</v>
      </c>
      <c r="AO227">
        <v>20.4640867817713</v>
      </c>
      <c r="AP227">
        <v>25.416244242424298</v>
      </c>
      <c r="AQ227">
        <v>-2.5678098346422402E-3</v>
      </c>
      <c r="AR227">
        <v>77.464005483615594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37111.450632524255</v>
      </c>
      <c r="AX227">
        <f t="shared" si="132"/>
        <v>1999.99888888889</v>
      </c>
      <c r="AY227">
        <f t="shared" si="133"/>
        <v>1681.1988000000006</v>
      </c>
      <c r="AZ227">
        <f t="shared" si="134"/>
        <v>0.84059986699992595</v>
      </c>
      <c r="BA227">
        <f t="shared" si="135"/>
        <v>0.16075774330985737</v>
      </c>
      <c r="BB227">
        <v>3.3969999999999998</v>
      </c>
      <c r="BC227">
        <v>0.5</v>
      </c>
      <c r="BD227" t="s">
        <v>355</v>
      </c>
      <c r="BE227">
        <v>2</v>
      </c>
      <c r="BF227" t="b">
        <v>1</v>
      </c>
      <c r="BG227">
        <v>1657471778.54444</v>
      </c>
      <c r="BH227">
        <v>1612.5233333333299</v>
      </c>
      <c r="BI227">
        <v>1664.7333333333299</v>
      </c>
      <c r="BJ227">
        <v>25.4215444444444</v>
      </c>
      <c r="BK227">
        <v>20.461088888888899</v>
      </c>
      <c r="BL227">
        <v>1597.3088888888899</v>
      </c>
      <c r="BM227">
        <v>25.023333333333301</v>
      </c>
      <c r="BN227">
        <v>499.99377777777801</v>
      </c>
      <c r="BO227">
        <v>70.307111111111098</v>
      </c>
      <c r="BP227">
        <v>3.7844777777777797E-2</v>
      </c>
      <c r="BQ227">
        <v>26.980522222222199</v>
      </c>
      <c r="BR227">
        <v>26.002033333333301</v>
      </c>
      <c r="BS227">
        <v>999.9</v>
      </c>
      <c r="BT227">
        <v>0</v>
      </c>
      <c r="BU227">
        <v>0</v>
      </c>
      <c r="BV227">
        <v>9981.1111111111095</v>
      </c>
      <c r="BW227">
        <v>0</v>
      </c>
      <c r="BX227">
        <v>806.57177777777804</v>
      </c>
      <c r="BY227">
        <v>-52.209677777777799</v>
      </c>
      <c r="BZ227">
        <v>1654.58666666667</v>
      </c>
      <c r="CA227">
        <v>1699.5066666666701</v>
      </c>
      <c r="CB227">
        <v>4.9604622222222199</v>
      </c>
      <c r="CC227">
        <v>1664.7333333333299</v>
      </c>
      <c r="CD227">
        <v>20.461088888888899</v>
      </c>
      <c r="CE227">
        <v>1.78731555555556</v>
      </c>
      <c r="CF227">
        <v>1.4385588888888901</v>
      </c>
      <c r="CG227">
        <v>15.6762888888889</v>
      </c>
      <c r="CH227">
        <v>12.330299999999999</v>
      </c>
      <c r="CI227">
        <v>1999.99888888889</v>
      </c>
      <c r="CJ227">
        <v>0.98000288888888898</v>
      </c>
      <c r="CK227">
        <v>1.99969888888889E-2</v>
      </c>
      <c r="CL227">
        <v>0</v>
      </c>
      <c r="CM227">
        <v>2.2195</v>
      </c>
      <c r="CN227">
        <v>0</v>
      </c>
      <c r="CO227">
        <v>8816.3077777777798</v>
      </c>
      <c r="CP227">
        <v>17300.144444444399</v>
      </c>
      <c r="CQ227">
        <v>38.978999999999999</v>
      </c>
      <c r="CR227">
        <v>39.061999999999998</v>
      </c>
      <c r="CS227">
        <v>38.819000000000003</v>
      </c>
      <c r="CT227">
        <v>37.186999999999998</v>
      </c>
      <c r="CU227">
        <v>38.340000000000003</v>
      </c>
      <c r="CV227">
        <v>1960.0077777777799</v>
      </c>
      <c r="CW227">
        <v>39.991111111111103</v>
      </c>
      <c r="CX227">
        <v>0</v>
      </c>
      <c r="CY227">
        <v>1657471755.5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-4.0000000000000001E-3</v>
      </c>
      <c r="DH227">
        <v>8.7509999999999994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-52.345827499999999</v>
      </c>
      <c r="DO227">
        <v>0.165040525328355</v>
      </c>
      <c r="DP227">
        <v>0.56015581358560396</v>
      </c>
      <c r="DQ227">
        <v>0</v>
      </c>
      <c r="DR227">
        <v>4.9810264999999996</v>
      </c>
      <c r="DS227">
        <v>-0.209943939962496</v>
      </c>
      <c r="DT227">
        <v>2.95476782971183E-2</v>
      </c>
      <c r="DU227">
        <v>0</v>
      </c>
      <c r="DV227">
        <v>0</v>
      </c>
      <c r="DW227">
        <v>2</v>
      </c>
      <c r="DX227" t="s">
        <v>401</v>
      </c>
      <c r="DY227">
        <v>2.97451</v>
      </c>
      <c r="DZ227">
        <v>2.69156</v>
      </c>
      <c r="EA227">
        <v>0.177615</v>
      </c>
      <c r="EB227">
        <v>0.18177499999999999</v>
      </c>
      <c r="EC227">
        <v>8.4901799999999999E-2</v>
      </c>
      <c r="ED227">
        <v>7.3444700000000002E-2</v>
      </c>
      <c r="EE227">
        <v>32112.6</v>
      </c>
      <c r="EF227">
        <v>34972.5</v>
      </c>
      <c r="EG227">
        <v>35379.4</v>
      </c>
      <c r="EH227">
        <v>38756.9</v>
      </c>
      <c r="EI227">
        <v>45890.1</v>
      </c>
      <c r="EJ227">
        <v>51833.9</v>
      </c>
      <c r="EK227">
        <v>55270.1</v>
      </c>
      <c r="EL227">
        <v>62121.2</v>
      </c>
      <c r="EM227">
        <v>2.0005999999999999</v>
      </c>
      <c r="EN227">
        <v>2.1497999999999999</v>
      </c>
      <c r="EO227">
        <v>8.5979700000000006E-2</v>
      </c>
      <c r="EP227">
        <v>0</v>
      </c>
      <c r="EQ227">
        <v>24.597899999999999</v>
      </c>
      <c r="ER227">
        <v>999.9</v>
      </c>
      <c r="ES227">
        <v>42.95</v>
      </c>
      <c r="ET227">
        <v>32.68</v>
      </c>
      <c r="EU227">
        <v>30.313500000000001</v>
      </c>
      <c r="EV227">
        <v>53.183100000000003</v>
      </c>
      <c r="EW227">
        <v>38.257199999999997</v>
      </c>
      <c r="EX227">
        <v>2</v>
      </c>
      <c r="EY227">
        <v>-0.13650399999999999</v>
      </c>
      <c r="EZ227">
        <v>-0.5222</v>
      </c>
      <c r="FA227">
        <v>20.149799999999999</v>
      </c>
      <c r="FB227">
        <v>5.1993200000000002</v>
      </c>
      <c r="FC227">
        <v>12.004</v>
      </c>
      <c r="FD227">
        <v>4.9756</v>
      </c>
      <c r="FE227">
        <v>3.2932000000000001</v>
      </c>
      <c r="FF227">
        <v>9999</v>
      </c>
      <c r="FG227">
        <v>9999</v>
      </c>
      <c r="FH227">
        <v>9999</v>
      </c>
      <c r="FI227">
        <v>580.70000000000005</v>
      </c>
      <c r="FJ227">
        <v>1.8629500000000001</v>
      </c>
      <c r="FK227">
        <v>1.86792</v>
      </c>
      <c r="FL227">
        <v>1.86765</v>
      </c>
      <c r="FM227">
        <v>1.86877</v>
      </c>
      <c r="FN227">
        <v>1.8695999999999999</v>
      </c>
      <c r="FO227">
        <v>1.8656900000000001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15.27</v>
      </c>
      <c r="GF227">
        <v>0.39789999999999998</v>
      </c>
      <c r="GG227">
        <v>4.1105</v>
      </c>
      <c r="GH227">
        <v>7.67244E-3</v>
      </c>
      <c r="GI227">
        <v>-4.3099900000000001E-7</v>
      </c>
      <c r="GJ227">
        <v>-1.23938E-11</v>
      </c>
      <c r="GK227">
        <v>-0.116349886799232</v>
      </c>
      <c r="GL227">
        <v>-1.24571880312714E-2</v>
      </c>
      <c r="GM227">
        <v>1.4289494627965E-3</v>
      </c>
      <c r="GN227">
        <v>-4.3703736857135599E-6</v>
      </c>
      <c r="GO227">
        <v>13</v>
      </c>
      <c r="GP227">
        <v>1891</v>
      </c>
      <c r="GQ227">
        <v>2</v>
      </c>
      <c r="GR227">
        <v>33</v>
      </c>
      <c r="GS227">
        <v>2636.9</v>
      </c>
      <c r="GT227">
        <v>2636.8</v>
      </c>
      <c r="GU227">
        <v>3.9160200000000001</v>
      </c>
      <c r="GV227">
        <v>2.6000999999999999</v>
      </c>
      <c r="GW227">
        <v>2.2485400000000002</v>
      </c>
      <c r="GX227">
        <v>2.7600099999999999</v>
      </c>
      <c r="GY227">
        <v>1.9958499999999999</v>
      </c>
      <c r="GZ227">
        <v>2.36938</v>
      </c>
      <c r="HA227">
        <v>35.0364</v>
      </c>
      <c r="HB227">
        <v>14.9901</v>
      </c>
      <c r="HC227">
        <v>18</v>
      </c>
      <c r="HD227">
        <v>501.96499999999997</v>
      </c>
      <c r="HE227">
        <v>602.06399999999996</v>
      </c>
      <c r="HF227">
        <v>24.808900000000001</v>
      </c>
      <c r="HG227">
        <v>25.640899999999998</v>
      </c>
      <c r="HH227">
        <v>29.999300000000002</v>
      </c>
      <c r="HI227">
        <v>25.686299999999999</v>
      </c>
      <c r="HJ227">
        <v>25.635899999999999</v>
      </c>
      <c r="HK227">
        <v>78.345799999999997</v>
      </c>
      <c r="HL227">
        <v>29.6738</v>
      </c>
      <c r="HM227">
        <v>0</v>
      </c>
      <c r="HN227">
        <v>24.800599999999999</v>
      </c>
      <c r="HO227">
        <v>1691.66</v>
      </c>
      <c r="HP227">
        <v>20.5182</v>
      </c>
      <c r="HQ227">
        <v>102.55200000000001</v>
      </c>
      <c r="HR227">
        <v>103.43</v>
      </c>
    </row>
    <row r="228" spans="1:226" x14ac:dyDescent="0.2">
      <c r="A228">
        <v>212</v>
      </c>
      <c r="B228">
        <v>1657471786.5999999</v>
      </c>
      <c r="C228">
        <v>1565.0999999046301</v>
      </c>
      <c r="D228" t="s">
        <v>783</v>
      </c>
      <c r="E228" t="s">
        <v>784</v>
      </c>
      <c r="F228">
        <v>5</v>
      </c>
      <c r="G228" t="s">
        <v>584</v>
      </c>
      <c r="H228" t="s">
        <v>354</v>
      </c>
      <c r="I228">
        <v>1657471783.8499999</v>
      </c>
      <c r="J228">
        <f t="shared" si="102"/>
        <v>7.4342361501437051E-3</v>
      </c>
      <c r="K228">
        <f t="shared" si="103"/>
        <v>7.4342361501437049</v>
      </c>
      <c r="L228">
        <f t="shared" si="104"/>
        <v>37.858054587826693</v>
      </c>
      <c r="M228">
        <f t="shared" si="105"/>
        <v>1630.126</v>
      </c>
      <c r="N228">
        <f t="shared" si="106"/>
        <v>1355.0442119273725</v>
      </c>
      <c r="O228">
        <f t="shared" si="107"/>
        <v>95.319949355488561</v>
      </c>
      <c r="P228">
        <f t="shared" si="108"/>
        <v>114.67044868008584</v>
      </c>
      <c r="Q228">
        <f t="shared" si="109"/>
        <v>0.29882542127596196</v>
      </c>
      <c r="R228">
        <f t="shared" si="110"/>
        <v>2.8626593197075927</v>
      </c>
      <c r="S228">
        <f t="shared" si="111"/>
        <v>0.28251422335762622</v>
      </c>
      <c r="T228">
        <f t="shared" si="112"/>
        <v>0.17796265279046047</v>
      </c>
      <c r="U228">
        <f t="shared" si="113"/>
        <v>321.51750274623868</v>
      </c>
      <c r="V228">
        <f t="shared" si="114"/>
        <v>26.943375358268931</v>
      </c>
      <c r="W228">
        <f t="shared" si="115"/>
        <v>26.943375358268931</v>
      </c>
      <c r="X228">
        <f t="shared" si="116"/>
        <v>3.5672737261114578</v>
      </c>
      <c r="Y228">
        <f t="shared" si="117"/>
        <v>49.971807753074224</v>
      </c>
      <c r="Z228">
        <f t="shared" si="118"/>
        <v>1.786631497633572</v>
      </c>
      <c r="AA228">
        <f t="shared" si="119"/>
        <v>3.5752788981776624</v>
      </c>
      <c r="AB228">
        <f t="shared" si="120"/>
        <v>1.7806422284778858</v>
      </c>
      <c r="AC228">
        <f t="shared" si="121"/>
        <v>-327.8498142213374</v>
      </c>
      <c r="AD228">
        <f t="shared" si="122"/>
        <v>5.888470310858346</v>
      </c>
      <c r="AE228">
        <f t="shared" si="123"/>
        <v>0.44375649320381322</v>
      </c>
      <c r="AF228">
        <f t="shared" si="124"/>
        <v>-8.4671036566952296E-5</v>
      </c>
      <c r="AG228">
        <f t="shared" si="125"/>
        <v>66.038826221841532</v>
      </c>
      <c r="AH228">
        <f t="shared" si="126"/>
        <v>7.4783318608164979</v>
      </c>
      <c r="AI228">
        <f t="shared" si="127"/>
        <v>37.858054587826693</v>
      </c>
      <c r="AJ228">
        <v>1719.13746207964</v>
      </c>
      <c r="AK228">
        <v>1680.2942424242401</v>
      </c>
      <c r="AL228">
        <v>3.4081709642776201</v>
      </c>
      <c r="AM228">
        <v>65.516252302760904</v>
      </c>
      <c r="AN228">
        <f t="shared" si="128"/>
        <v>7.4342361501437049</v>
      </c>
      <c r="AO228">
        <v>20.448491221033301</v>
      </c>
      <c r="AP228">
        <v>25.3854503030303</v>
      </c>
      <c r="AQ228">
        <v>-3.2055837969062798E-3</v>
      </c>
      <c r="AR228">
        <v>77.464005483615594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37176.647388835227</v>
      </c>
      <c r="AX228">
        <f t="shared" si="132"/>
        <v>2000.0129999999999</v>
      </c>
      <c r="AY228">
        <f t="shared" si="133"/>
        <v>1681.2106235990873</v>
      </c>
      <c r="AZ228">
        <f t="shared" si="134"/>
        <v>0.84059984790053233</v>
      </c>
      <c r="BA228">
        <f t="shared" si="135"/>
        <v>0.16075770644802742</v>
      </c>
      <c r="BB228">
        <v>3.3969999999999998</v>
      </c>
      <c r="BC228">
        <v>0.5</v>
      </c>
      <c r="BD228" t="s">
        <v>355</v>
      </c>
      <c r="BE228">
        <v>2</v>
      </c>
      <c r="BF228" t="b">
        <v>1</v>
      </c>
      <c r="BG228">
        <v>1657471783.8499999</v>
      </c>
      <c r="BH228">
        <v>1630.126</v>
      </c>
      <c r="BI228">
        <v>1683.279</v>
      </c>
      <c r="BJ228">
        <v>25.398299999999999</v>
      </c>
      <c r="BK228">
        <v>20.446200000000001</v>
      </c>
      <c r="BL228">
        <v>1614.8009999999999</v>
      </c>
      <c r="BM228">
        <v>25.00122</v>
      </c>
      <c r="BN228">
        <v>499.96319999999997</v>
      </c>
      <c r="BO228">
        <v>70.306600000000003</v>
      </c>
      <c r="BP228">
        <v>3.793084E-2</v>
      </c>
      <c r="BQ228">
        <v>26.981529999999999</v>
      </c>
      <c r="BR228">
        <v>26.011230000000001</v>
      </c>
      <c r="BS228">
        <v>999.9</v>
      </c>
      <c r="BT228">
        <v>0</v>
      </c>
      <c r="BU228">
        <v>0</v>
      </c>
      <c r="BV228">
        <v>9999.5</v>
      </c>
      <c r="BW228">
        <v>0</v>
      </c>
      <c r="BX228">
        <v>1295.8499999999999</v>
      </c>
      <c r="BY228">
        <v>-53.151960000000003</v>
      </c>
      <c r="BZ228">
        <v>1672.607</v>
      </c>
      <c r="CA228">
        <v>1718.413</v>
      </c>
      <c r="CB228">
        <v>4.9520910000000002</v>
      </c>
      <c r="CC228">
        <v>1683.279</v>
      </c>
      <c r="CD228">
        <v>20.446200000000001</v>
      </c>
      <c r="CE228">
        <v>1.785669</v>
      </c>
      <c r="CF228">
        <v>1.4375039999999999</v>
      </c>
      <c r="CG228">
        <v>15.66189</v>
      </c>
      <c r="CH228">
        <v>12.31912</v>
      </c>
      <c r="CI228">
        <v>2000.0129999999999</v>
      </c>
      <c r="CJ228">
        <v>0.98000279999999995</v>
      </c>
      <c r="CK228">
        <v>1.9997060000000001E-2</v>
      </c>
      <c r="CL228">
        <v>0</v>
      </c>
      <c r="CM228">
        <v>2.2930299999999999</v>
      </c>
      <c r="CN228">
        <v>0</v>
      </c>
      <c r="CO228">
        <v>9057.5720000000001</v>
      </c>
      <c r="CP228">
        <v>17300.28</v>
      </c>
      <c r="CQ228">
        <v>38.936999999999998</v>
      </c>
      <c r="CR228">
        <v>39.037199999999999</v>
      </c>
      <c r="CS228">
        <v>38.799599999999998</v>
      </c>
      <c r="CT228">
        <v>37.162199999999999</v>
      </c>
      <c r="CU228">
        <v>38.311999999999998</v>
      </c>
      <c r="CV228">
        <v>1960.0170000000001</v>
      </c>
      <c r="CW228">
        <v>39.99</v>
      </c>
      <c r="CX228">
        <v>0</v>
      </c>
      <c r="CY228">
        <v>1657471760.3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-4.0000000000000001E-3</v>
      </c>
      <c r="DH228">
        <v>8.7509999999999994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-52.611482500000001</v>
      </c>
      <c r="DO228">
        <v>-1.6815275797372</v>
      </c>
      <c r="DP228">
        <v>0.61101271954334102</v>
      </c>
      <c r="DQ228">
        <v>0</v>
      </c>
      <c r="DR228">
        <v>4.9662677500000001</v>
      </c>
      <c r="DS228">
        <v>-0.13958848030019599</v>
      </c>
      <c r="DT228">
        <v>1.7135851523560199E-2</v>
      </c>
      <c r="DU228">
        <v>0</v>
      </c>
      <c r="DV228">
        <v>0</v>
      </c>
      <c r="DW228">
        <v>2</v>
      </c>
      <c r="DX228" t="s">
        <v>401</v>
      </c>
      <c r="DY228">
        <v>2.9744600000000001</v>
      </c>
      <c r="DZ228">
        <v>2.69163</v>
      </c>
      <c r="EA228">
        <v>0.17882500000000001</v>
      </c>
      <c r="EB228">
        <v>0.18296100000000001</v>
      </c>
      <c r="EC228">
        <v>8.4833400000000003E-2</v>
      </c>
      <c r="ED228">
        <v>7.3414599999999997E-2</v>
      </c>
      <c r="EE228">
        <v>32065</v>
      </c>
      <c r="EF228">
        <v>34922.199999999997</v>
      </c>
      <c r="EG228">
        <v>35378.9</v>
      </c>
      <c r="EH228">
        <v>38757.300000000003</v>
      </c>
      <c r="EI228">
        <v>45892.9</v>
      </c>
      <c r="EJ228">
        <v>51835.9</v>
      </c>
      <c r="EK228">
        <v>55269.3</v>
      </c>
      <c r="EL228">
        <v>62121.599999999999</v>
      </c>
      <c r="EM228">
        <v>2.0005999999999999</v>
      </c>
      <c r="EN228">
        <v>2.15</v>
      </c>
      <c r="EO228">
        <v>8.6665199999999998E-2</v>
      </c>
      <c r="EP228">
        <v>0</v>
      </c>
      <c r="EQ228">
        <v>24.591200000000001</v>
      </c>
      <c r="ER228">
        <v>999.9</v>
      </c>
      <c r="ES228">
        <v>42.924999999999997</v>
      </c>
      <c r="ET228">
        <v>32.659999999999997</v>
      </c>
      <c r="EU228">
        <v>30.263200000000001</v>
      </c>
      <c r="EV228">
        <v>53.373100000000001</v>
      </c>
      <c r="EW228">
        <v>38.257199999999997</v>
      </c>
      <c r="EX228">
        <v>2</v>
      </c>
      <c r="EY228">
        <v>-0.13674800000000001</v>
      </c>
      <c r="EZ228">
        <v>-0.487342</v>
      </c>
      <c r="FA228">
        <v>20.1495</v>
      </c>
      <c r="FB228">
        <v>5.1993200000000002</v>
      </c>
      <c r="FC228">
        <v>12.0052</v>
      </c>
      <c r="FD228">
        <v>4.9756</v>
      </c>
      <c r="FE228">
        <v>3.2930000000000001</v>
      </c>
      <c r="FF228">
        <v>9999</v>
      </c>
      <c r="FG228">
        <v>9999</v>
      </c>
      <c r="FH228">
        <v>9999</v>
      </c>
      <c r="FI228">
        <v>580.70000000000005</v>
      </c>
      <c r="FJ228">
        <v>1.8629500000000001</v>
      </c>
      <c r="FK228">
        <v>1.8678900000000001</v>
      </c>
      <c r="FL228">
        <v>1.86768</v>
      </c>
      <c r="FM228">
        <v>1.86877</v>
      </c>
      <c r="FN228">
        <v>1.86954</v>
      </c>
      <c r="FO228">
        <v>1.8656900000000001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15.39</v>
      </c>
      <c r="GF228">
        <v>0.39639999999999997</v>
      </c>
      <c r="GG228">
        <v>4.1105</v>
      </c>
      <c r="GH228">
        <v>7.67244E-3</v>
      </c>
      <c r="GI228">
        <v>-4.3099900000000001E-7</v>
      </c>
      <c r="GJ228">
        <v>-1.23938E-11</v>
      </c>
      <c r="GK228">
        <v>-0.116349886799232</v>
      </c>
      <c r="GL228">
        <v>-1.24571880312714E-2</v>
      </c>
      <c r="GM228">
        <v>1.4289494627965E-3</v>
      </c>
      <c r="GN228">
        <v>-4.3703736857135599E-6</v>
      </c>
      <c r="GO228">
        <v>13</v>
      </c>
      <c r="GP228">
        <v>1891</v>
      </c>
      <c r="GQ228">
        <v>2</v>
      </c>
      <c r="GR228">
        <v>33</v>
      </c>
      <c r="GS228">
        <v>2636.9</v>
      </c>
      <c r="GT228">
        <v>2636.9</v>
      </c>
      <c r="GU228">
        <v>3.9477500000000001</v>
      </c>
      <c r="GV228">
        <v>2.6049799999999999</v>
      </c>
      <c r="GW228">
        <v>2.2485400000000002</v>
      </c>
      <c r="GX228">
        <v>2.7600099999999999</v>
      </c>
      <c r="GY228">
        <v>1.9958499999999999</v>
      </c>
      <c r="GZ228">
        <v>2.3571800000000001</v>
      </c>
      <c r="HA228">
        <v>35.0364</v>
      </c>
      <c r="HB228">
        <v>14.9901</v>
      </c>
      <c r="HC228">
        <v>18</v>
      </c>
      <c r="HD228">
        <v>501.89699999999999</v>
      </c>
      <c r="HE228">
        <v>602.13400000000001</v>
      </c>
      <c r="HF228">
        <v>24.8063</v>
      </c>
      <c r="HG228">
        <v>25.633099999999999</v>
      </c>
      <c r="HH228">
        <v>29.999700000000001</v>
      </c>
      <c r="HI228">
        <v>25.6785</v>
      </c>
      <c r="HJ228">
        <v>25.629000000000001</v>
      </c>
      <c r="HK228">
        <v>78.998800000000003</v>
      </c>
      <c r="HL228">
        <v>29.6738</v>
      </c>
      <c r="HM228">
        <v>0</v>
      </c>
      <c r="HN228">
        <v>24.799099999999999</v>
      </c>
      <c r="HO228">
        <v>1705.14</v>
      </c>
      <c r="HP228">
        <v>20.52</v>
      </c>
      <c r="HQ228">
        <v>102.551</v>
      </c>
      <c r="HR228">
        <v>103.43</v>
      </c>
    </row>
    <row r="229" spans="1:226" x14ac:dyDescent="0.2">
      <c r="A229">
        <v>213</v>
      </c>
      <c r="B229">
        <v>1657471791.0999999</v>
      </c>
      <c r="C229">
        <v>1569.5999999046301</v>
      </c>
      <c r="D229" t="s">
        <v>785</v>
      </c>
      <c r="E229" t="s">
        <v>786</v>
      </c>
      <c r="F229">
        <v>5</v>
      </c>
      <c r="G229" t="s">
        <v>584</v>
      </c>
      <c r="H229" t="s">
        <v>354</v>
      </c>
      <c r="I229">
        <v>1657471788.25</v>
      </c>
      <c r="J229">
        <f t="shared" si="102"/>
        <v>7.4470831930857836E-3</v>
      </c>
      <c r="K229">
        <f t="shared" si="103"/>
        <v>7.4470831930857839</v>
      </c>
      <c r="L229">
        <f t="shared" si="104"/>
        <v>37.003494993548188</v>
      </c>
      <c r="M229">
        <f t="shared" si="105"/>
        <v>1645.04</v>
      </c>
      <c r="N229">
        <f t="shared" si="106"/>
        <v>1374.1455831144865</v>
      </c>
      <c r="O229">
        <f t="shared" si="107"/>
        <v>96.660986286586677</v>
      </c>
      <c r="P229">
        <f t="shared" si="108"/>
        <v>115.71640649638401</v>
      </c>
      <c r="Q229">
        <f t="shared" si="109"/>
        <v>0.2990143621544572</v>
      </c>
      <c r="R229">
        <f t="shared" si="110"/>
        <v>2.8720592167417531</v>
      </c>
      <c r="S229">
        <f t="shared" si="111"/>
        <v>0.28273346172114905</v>
      </c>
      <c r="T229">
        <f t="shared" si="112"/>
        <v>0.17809727736229936</v>
      </c>
      <c r="U229">
        <f t="shared" si="113"/>
        <v>321.51129360471919</v>
      </c>
      <c r="V229">
        <f t="shared" si="114"/>
        <v>26.945451045542836</v>
      </c>
      <c r="W229">
        <f t="shared" si="115"/>
        <v>26.945451045542836</v>
      </c>
      <c r="X229">
        <f t="shared" si="116"/>
        <v>3.5677088203596288</v>
      </c>
      <c r="Y229">
        <f t="shared" si="117"/>
        <v>49.921886501910542</v>
      </c>
      <c r="Z229">
        <f t="shared" si="118"/>
        <v>1.785412903806032</v>
      </c>
      <c r="AA229">
        <f t="shared" si="119"/>
        <v>3.576413130416662</v>
      </c>
      <c r="AB229">
        <f t="shared" si="120"/>
        <v>1.7822959165535968</v>
      </c>
      <c r="AC229">
        <f t="shared" si="121"/>
        <v>-328.41636881508305</v>
      </c>
      <c r="AD229">
        <f t="shared" si="122"/>
        <v>6.422537285090165</v>
      </c>
      <c r="AE229">
        <f t="shared" si="123"/>
        <v>0.48243785429601316</v>
      </c>
      <c r="AF229">
        <f t="shared" si="124"/>
        <v>-1.0007097770170503E-4</v>
      </c>
      <c r="AG229">
        <f t="shared" si="125"/>
        <v>65.195382871373241</v>
      </c>
      <c r="AH229">
        <f t="shared" si="126"/>
        <v>7.419111017881888</v>
      </c>
      <c r="AI229">
        <f t="shared" si="127"/>
        <v>37.003494993548188</v>
      </c>
      <c r="AJ229">
        <v>1734.13537596845</v>
      </c>
      <c r="AK229">
        <v>1695.89745454545</v>
      </c>
      <c r="AL229">
        <v>3.4060264819995001</v>
      </c>
      <c r="AM229">
        <v>65.516252302760904</v>
      </c>
      <c r="AN229">
        <f t="shared" si="128"/>
        <v>7.4470831930857839</v>
      </c>
      <c r="AO229">
        <v>20.4380352272997</v>
      </c>
      <c r="AP229">
        <v>25.3777678787879</v>
      </c>
      <c r="AQ229">
        <v>-2.0234341623152001E-3</v>
      </c>
      <c r="AR229">
        <v>77.464005483615594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37344.421764793187</v>
      </c>
      <c r="AX229">
        <f t="shared" si="132"/>
        <v>1999.973</v>
      </c>
      <c r="AY229">
        <f t="shared" si="133"/>
        <v>1681.1771141993363</v>
      </c>
      <c r="AZ229">
        <f t="shared" si="134"/>
        <v>0.84059990519838834</v>
      </c>
      <c r="BA229">
        <f t="shared" si="135"/>
        <v>0.16075781703288955</v>
      </c>
      <c r="BB229">
        <v>3.3969999999999998</v>
      </c>
      <c r="BC229">
        <v>0.5</v>
      </c>
      <c r="BD229" t="s">
        <v>355</v>
      </c>
      <c r="BE229">
        <v>2</v>
      </c>
      <c r="BF229" t="b">
        <v>1</v>
      </c>
      <c r="BG229">
        <v>1657471788.25</v>
      </c>
      <c r="BH229">
        <v>1645.04</v>
      </c>
      <c r="BI229">
        <v>1697.623</v>
      </c>
      <c r="BJ229">
        <v>25.38167</v>
      </c>
      <c r="BK229">
        <v>20.46931</v>
      </c>
      <c r="BL229">
        <v>1629.626</v>
      </c>
      <c r="BM229">
        <v>24.985410000000002</v>
      </c>
      <c r="BN229">
        <v>500.02510000000001</v>
      </c>
      <c r="BO229">
        <v>70.305059999999997</v>
      </c>
      <c r="BP229">
        <v>3.7549600000000002E-2</v>
      </c>
      <c r="BQ229">
        <v>26.986930000000001</v>
      </c>
      <c r="BR229">
        <v>26.012360000000001</v>
      </c>
      <c r="BS229">
        <v>999.9</v>
      </c>
      <c r="BT229">
        <v>0</v>
      </c>
      <c r="BU229">
        <v>0</v>
      </c>
      <c r="BV229">
        <v>10047</v>
      </c>
      <c r="BW229">
        <v>0</v>
      </c>
      <c r="BX229">
        <v>1554.5450000000001</v>
      </c>
      <c r="BY229">
        <v>-52.584319999999998</v>
      </c>
      <c r="BZ229">
        <v>1687.8820000000001</v>
      </c>
      <c r="CA229">
        <v>1733.1</v>
      </c>
      <c r="CB229">
        <v>4.9123710000000003</v>
      </c>
      <c r="CC229">
        <v>1697.623</v>
      </c>
      <c r="CD229">
        <v>20.46931</v>
      </c>
      <c r="CE229">
        <v>1.784462</v>
      </c>
      <c r="CF229">
        <v>1.4390970000000001</v>
      </c>
      <c r="CG229">
        <v>15.65133</v>
      </c>
      <c r="CH229">
        <v>12.33595</v>
      </c>
      <c r="CI229">
        <v>1999.973</v>
      </c>
      <c r="CJ229">
        <v>0.98000200000000004</v>
      </c>
      <c r="CK229">
        <v>1.99977E-2</v>
      </c>
      <c r="CL229">
        <v>0</v>
      </c>
      <c r="CM229">
        <v>2.37846</v>
      </c>
      <c r="CN229">
        <v>0</v>
      </c>
      <c r="CO229">
        <v>9190.5360000000001</v>
      </c>
      <c r="CP229">
        <v>17299.93</v>
      </c>
      <c r="CQ229">
        <v>38.893599999999999</v>
      </c>
      <c r="CR229">
        <v>39.030999999999999</v>
      </c>
      <c r="CS229">
        <v>38.7624</v>
      </c>
      <c r="CT229">
        <v>37.125</v>
      </c>
      <c r="CU229">
        <v>38.268599999999999</v>
      </c>
      <c r="CV229">
        <v>1959.973</v>
      </c>
      <c r="CW229">
        <v>39.993000000000002</v>
      </c>
      <c r="CX229">
        <v>0</v>
      </c>
      <c r="CY229">
        <v>1657471765.0999999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-4.0000000000000001E-3</v>
      </c>
      <c r="DH229">
        <v>8.7509999999999994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-52.607332499999998</v>
      </c>
      <c r="DO229">
        <v>-1.8790930581612899</v>
      </c>
      <c r="DP229">
        <v>0.61702534323457803</v>
      </c>
      <c r="DQ229">
        <v>0</v>
      </c>
      <c r="DR229">
        <v>4.9511962499999997</v>
      </c>
      <c r="DS229">
        <v>-0.18495545966229801</v>
      </c>
      <c r="DT229">
        <v>2.5222910090580399E-2</v>
      </c>
      <c r="DU229">
        <v>0</v>
      </c>
      <c r="DV229">
        <v>0</v>
      </c>
      <c r="DW229">
        <v>2</v>
      </c>
      <c r="DX229" t="s">
        <v>401</v>
      </c>
      <c r="DY229">
        <v>2.9746800000000002</v>
      </c>
      <c r="DZ229">
        <v>2.69123</v>
      </c>
      <c r="EA229">
        <v>0.17980699999999999</v>
      </c>
      <c r="EB229">
        <v>0.18390799999999999</v>
      </c>
      <c r="EC229">
        <v>8.4830199999999994E-2</v>
      </c>
      <c r="ED229">
        <v>7.3672600000000005E-2</v>
      </c>
      <c r="EE229">
        <v>32027</v>
      </c>
      <c r="EF229">
        <v>34882.1</v>
      </c>
      <c r="EG229">
        <v>35379.1</v>
      </c>
      <c r="EH229">
        <v>38757.599999999999</v>
      </c>
      <c r="EI229">
        <v>45893.1</v>
      </c>
      <c r="EJ229">
        <v>51821.9</v>
      </c>
      <c r="EK229">
        <v>55269.3</v>
      </c>
      <c r="EL229">
        <v>62122</v>
      </c>
      <c r="EM229">
        <v>2.0013999999999998</v>
      </c>
      <c r="EN229">
        <v>2.1503999999999999</v>
      </c>
      <c r="EO229">
        <v>8.7022799999999997E-2</v>
      </c>
      <c r="EP229">
        <v>0</v>
      </c>
      <c r="EQ229">
        <v>24.589099999999998</v>
      </c>
      <c r="ER229">
        <v>999.9</v>
      </c>
      <c r="ES229">
        <v>42.895000000000003</v>
      </c>
      <c r="ET229">
        <v>32.659999999999997</v>
      </c>
      <c r="EU229">
        <v>30.241399999999999</v>
      </c>
      <c r="EV229">
        <v>52.543100000000003</v>
      </c>
      <c r="EW229">
        <v>38.237200000000001</v>
      </c>
      <c r="EX229">
        <v>2</v>
      </c>
      <c r="EY229">
        <v>-0.13756099999999999</v>
      </c>
      <c r="EZ229">
        <v>-0.42028300000000002</v>
      </c>
      <c r="FA229">
        <v>20.149799999999999</v>
      </c>
      <c r="FB229">
        <v>5.1993200000000002</v>
      </c>
      <c r="FC229">
        <v>12.004</v>
      </c>
      <c r="FD229">
        <v>4.9756</v>
      </c>
      <c r="FE229">
        <v>3.2932000000000001</v>
      </c>
      <c r="FF229">
        <v>9999</v>
      </c>
      <c r="FG229">
        <v>9999</v>
      </c>
      <c r="FH229">
        <v>9999</v>
      </c>
      <c r="FI229">
        <v>580.70000000000005</v>
      </c>
      <c r="FJ229">
        <v>1.8629500000000001</v>
      </c>
      <c r="FK229">
        <v>1.8678600000000001</v>
      </c>
      <c r="FL229">
        <v>1.86768</v>
      </c>
      <c r="FM229">
        <v>1.8687400000000001</v>
      </c>
      <c r="FN229">
        <v>1.8696600000000001</v>
      </c>
      <c r="FO229">
        <v>1.8656900000000001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15.47</v>
      </c>
      <c r="GF229">
        <v>0.39629999999999999</v>
      </c>
      <c r="GG229">
        <v>4.1105</v>
      </c>
      <c r="GH229">
        <v>7.67244E-3</v>
      </c>
      <c r="GI229">
        <v>-4.3099900000000001E-7</v>
      </c>
      <c r="GJ229">
        <v>-1.23938E-11</v>
      </c>
      <c r="GK229">
        <v>-0.116349886799232</v>
      </c>
      <c r="GL229">
        <v>-1.24571880312714E-2</v>
      </c>
      <c r="GM229">
        <v>1.4289494627965E-3</v>
      </c>
      <c r="GN229">
        <v>-4.3703736857135599E-6</v>
      </c>
      <c r="GO229">
        <v>13</v>
      </c>
      <c r="GP229">
        <v>1891</v>
      </c>
      <c r="GQ229">
        <v>2</v>
      </c>
      <c r="GR229">
        <v>33</v>
      </c>
      <c r="GS229">
        <v>2637</v>
      </c>
      <c r="GT229">
        <v>2637</v>
      </c>
      <c r="GU229">
        <v>3.9733900000000002</v>
      </c>
      <c r="GV229">
        <v>2.6061999999999999</v>
      </c>
      <c r="GW229">
        <v>2.2485400000000002</v>
      </c>
      <c r="GX229">
        <v>2.7612299999999999</v>
      </c>
      <c r="GY229">
        <v>1.9958499999999999</v>
      </c>
      <c r="GZ229">
        <v>2.3840300000000001</v>
      </c>
      <c r="HA229">
        <v>35.013399999999997</v>
      </c>
      <c r="HB229">
        <v>14.9901</v>
      </c>
      <c r="HC229">
        <v>18</v>
      </c>
      <c r="HD229">
        <v>502.37099999999998</v>
      </c>
      <c r="HE229">
        <v>602.37</v>
      </c>
      <c r="HF229">
        <v>24.8018</v>
      </c>
      <c r="HG229">
        <v>25.6279</v>
      </c>
      <c r="HH229">
        <v>29.999500000000001</v>
      </c>
      <c r="HI229">
        <v>25.673300000000001</v>
      </c>
      <c r="HJ229">
        <v>25.622499999999999</v>
      </c>
      <c r="HK229">
        <v>79.495999999999995</v>
      </c>
      <c r="HL229">
        <v>29.399699999999999</v>
      </c>
      <c r="HM229">
        <v>0</v>
      </c>
      <c r="HN229">
        <v>24.7864</v>
      </c>
      <c r="HO229">
        <v>1725.3</v>
      </c>
      <c r="HP229">
        <v>20.526</v>
      </c>
      <c r="HQ229">
        <v>102.551</v>
      </c>
      <c r="HR229">
        <v>103.431</v>
      </c>
    </row>
    <row r="230" spans="1:226" x14ac:dyDescent="0.2">
      <c r="A230">
        <v>214</v>
      </c>
      <c r="B230">
        <v>1657471796.5999999</v>
      </c>
      <c r="C230">
        <v>1575.0999999046301</v>
      </c>
      <c r="D230" t="s">
        <v>787</v>
      </c>
      <c r="E230" t="s">
        <v>788</v>
      </c>
      <c r="F230">
        <v>5</v>
      </c>
      <c r="G230" t="s">
        <v>584</v>
      </c>
      <c r="H230" t="s">
        <v>354</v>
      </c>
      <c r="I230">
        <v>1657471793.8499999</v>
      </c>
      <c r="J230">
        <f t="shared" si="102"/>
        <v>7.4089527764445049E-3</v>
      </c>
      <c r="K230">
        <f t="shared" si="103"/>
        <v>7.4089527764445053</v>
      </c>
      <c r="L230">
        <f t="shared" si="104"/>
        <v>37.785326335160391</v>
      </c>
      <c r="M230">
        <f t="shared" si="105"/>
        <v>1663.61</v>
      </c>
      <c r="N230">
        <f t="shared" si="106"/>
        <v>1385.9510079074801</v>
      </c>
      <c r="O230">
        <f t="shared" si="107"/>
        <v>97.492110620799906</v>
      </c>
      <c r="P230">
        <f t="shared" si="108"/>
        <v>117.02350892961429</v>
      </c>
      <c r="Q230">
        <f t="shared" si="109"/>
        <v>0.29673109769986733</v>
      </c>
      <c r="R230">
        <f t="shared" si="110"/>
        <v>2.8621327776810306</v>
      </c>
      <c r="S230">
        <f t="shared" si="111"/>
        <v>0.28063833640854768</v>
      </c>
      <c r="T230">
        <f t="shared" si="112"/>
        <v>0.17677206386689601</v>
      </c>
      <c r="U230">
        <f t="shared" si="113"/>
        <v>321.52908604204805</v>
      </c>
      <c r="V230">
        <f t="shared" si="114"/>
        <v>26.970568524788881</v>
      </c>
      <c r="W230">
        <f t="shared" si="115"/>
        <v>26.970568524788881</v>
      </c>
      <c r="X230">
        <f t="shared" si="116"/>
        <v>3.5729774825521852</v>
      </c>
      <c r="Y230">
        <f t="shared" si="117"/>
        <v>49.912229389041528</v>
      </c>
      <c r="Z230">
        <f t="shared" si="118"/>
        <v>1.7866419547627848</v>
      </c>
      <c r="AA230">
        <f t="shared" si="119"/>
        <v>3.5795675261002278</v>
      </c>
      <c r="AB230">
        <f t="shared" si="120"/>
        <v>1.7863355277894004</v>
      </c>
      <c r="AC230">
        <f t="shared" si="121"/>
        <v>-326.73481744120267</v>
      </c>
      <c r="AD230">
        <f t="shared" si="122"/>
        <v>4.8407222234228193</v>
      </c>
      <c r="AE230">
        <f t="shared" si="123"/>
        <v>0.3649519257119665</v>
      </c>
      <c r="AF230">
        <f t="shared" si="124"/>
        <v>-5.7250019818155806E-5</v>
      </c>
      <c r="AG230">
        <f t="shared" si="125"/>
        <v>66.593233393534405</v>
      </c>
      <c r="AH230">
        <f t="shared" si="126"/>
        <v>7.3270300497372975</v>
      </c>
      <c r="AI230">
        <f t="shared" si="127"/>
        <v>37.785326335160391</v>
      </c>
      <c r="AJ230">
        <v>1753.8458964809299</v>
      </c>
      <c r="AK230">
        <v>1714.7923030303</v>
      </c>
      <c r="AL230">
        <v>3.47931523691611</v>
      </c>
      <c r="AM230">
        <v>65.516252302760904</v>
      </c>
      <c r="AN230">
        <f t="shared" si="128"/>
        <v>7.4089527764445053</v>
      </c>
      <c r="AO230">
        <v>20.5463158811936</v>
      </c>
      <c r="AP230">
        <v>25.406663030303001</v>
      </c>
      <c r="AQ230">
        <v>1.03849286686803E-2</v>
      </c>
      <c r="AR230">
        <v>77.464005483615594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37164.659118715012</v>
      </c>
      <c r="AX230">
        <f t="shared" si="132"/>
        <v>2000.0820000000001</v>
      </c>
      <c r="AY230">
        <f t="shared" si="133"/>
        <v>1681.2688794000248</v>
      </c>
      <c r="AZ230">
        <f t="shared" si="134"/>
        <v>0.84059997510103324</v>
      </c>
      <c r="BA230">
        <f t="shared" si="135"/>
        <v>0.16075795194499426</v>
      </c>
      <c r="BB230">
        <v>3.3969999999999998</v>
      </c>
      <c r="BC230">
        <v>0.5</v>
      </c>
      <c r="BD230" t="s">
        <v>355</v>
      </c>
      <c r="BE230">
        <v>2</v>
      </c>
      <c r="BF230" t="b">
        <v>1</v>
      </c>
      <c r="BG230">
        <v>1657471793.8499999</v>
      </c>
      <c r="BH230">
        <v>1663.61</v>
      </c>
      <c r="BI230">
        <v>1717.134</v>
      </c>
      <c r="BJ230">
        <v>25.398959999999999</v>
      </c>
      <c r="BK230">
        <v>20.54749</v>
      </c>
      <c r="BL230">
        <v>1648.0830000000001</v>
      </c>
      <c r="BM230">
        <v>25.001850000000001</v>
      </c>
      <c r="BN230">
        <v>500.00810000000001</v>
      </c>
      <c r="BO230">
        <v>70.305570000000003</v>
      </c>
      <c r="BP230">
        <v>3.7544630000000002E-2</v>
      </c>
      <c r="BQ230">
        <v>27.001940000000001</v>
      </c>
      <c r="BR230">
        <v>26.023160000000001</v>
      </c>
      <c r="BS230">
        <v>999.9</v>
      </c>
      <c r="BT230">
        <v>0</v>
      </c>
      <c r="BU230">
        <v>0</v>
      </c>
      <c r="BV230">
        <v>9997</v>
      </c>
      <c r="BW230">
        <v>0</v>
      </c>
      <c r="BX230">
        <v>1720.7719999999999</v>
      </c>
      <c r="BY230">
        <v>-53.52467</v>
      </c>
      <c r="BZ230">
        <v>1706.9649999999999</v>
      </c>
      <c r="CA230">
        <v>1753.1579999999999</v>
      </c>
      <c r="CB230">
        <v>4.8514739999999996</v>
      </c>
      <c r="CC230">
        <v>1717.134</v>
      </c>
      <c r="CD230">
        <v>20.54749</v>
      </c>
      <c r="CE230">
        <v>1.785687</v>
      </c>
      <c r="CF230">
        <v>1.4446019999999999</v>
      </c>
      <c r="CG230">
        <v>15.66208</v>
      </c>
      <c r="CH230">
        <v>12.394069999999999</v>
      </c>
      <c r="CI230">
        <v>2000.0820000000001</v>
      </c>
      <c r="CJ230">
        <v>0.98000240000000005</v>
      </c>
      <c r="CK230">
        <v>1.9997379999999999E-2</v>
      </c>
      <c r="CL230">
        <v>0</v>
      </c>
      <c r="CM230">
        <v>2.3827600000000002</v>
      </c>
      <c r="CN230">
        <v>0</v>
      </c>
      <c r="CO230">
        <v>9267.4989999999998</v>
      </c>
      <c r="CP230">
        <v>17300.87</v>
      </c>
      <c r="CQ230">
        <v>38.875</v>
      </c>
      <c r="CR230">
        <v>39.024799999999999</v>
      </c>
      <c r="CS230">
        <v>38.737400000000001</v>
      </c>
      <c r="CT230">
        <v>37.125</v>
      </c>
      <c r="CU230">
        <v>38.25</v>
      </c>
      <c r="CV230">
        <v>1960.0830000000001</v>
      </c>
      <c r="CW230">
        <v>40</v>
      </c>
      <c r="CX230">
        <v>0</v>
      </c>
      <c r="CY230">
        <v>1657471770.5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-4.0000000000000001E-3</v>
      </c>
      <c r="DH230">
        <v>8.7509999999999994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-52.902582500000001</v>
      </c>
      <c r="DO230">
        <v>-3.1425984990617399</v>
      </c>
      <c r="DP230">
        <v>0.73379993148251899</v>
      </c>
      <c r="DQ230">
        <v>0</v>
      </c>
      <c r="DR230">
        <v>4.9162720000000002</v>
      </c>
      <c r="DS230">
        <v>-0.44974356472796601</v>
      </c>
      <c r="DT230">
        <v>4.9006581404950102E-2</v>
      </c>
      <c r="DU230">
        <v>0</v>
      </c>
      <c r="DV230">
        <v>0</v>
      </c>
      <c r="DW230">
        <v>2</v>
      </c>
      <c r="DX230" t="s">
        <v>401</v>
      </c>
      <c r="DY230">
        <v>2.9742899999999999</v>
      </c>
      <c r="DZ230">
        <v>2.6914600000000002</v>
      </c>
      <c r="EA230">
        <v>0.18101200000000001</v>
      </c>
      <c r="EB230">
        <v>0.18506900000000001</v>
      </c>
      <c r="EC230">
        <v>8.4901900000000002E-2</v>
      </c>
      <c r="ED230">
        <v>7.36816E-2</v>
      </c>
      <c r="EE230">
        <v>31980</v>
      </c>
      <c r="EF230">
        <v>34833.4</v>
      </c>
      <c r="EG230">
        <v>35379.1</v>
      </c>
      <c r="EH230">
        <v>38758.5</v>
      </c>
      <c r="EI230">
        <v>45890.1</v>
      </c>
      <c r="EJ230">
        <v>51822.2</v>
      </c>
      <c r="EK230">
        <v>55270</v>
      </c>
      <c r="EL230">
        <v>62123</v>
      </c>
      <c r="EM230">
        <v>2.0007999999999999</v>
      </c>
      <c r="EN230">
        <v>2.1503999999999999</v>
      </c>
      <c r="EO230">
        <v>8.8214899999999999E-2</v>
      </c>
      <c r="EP230">
        <v>0</v>
      </c>
      <c r="EQ230">
        <v>24.589099999999998</v>
      </c>
      <c r="ER230">
        <v>999.9</v>
      </c>
      <c r="ES230">
        <v>42.895000000000003</v>
      </c>
      <c r="ET230">
        <v>32.659999999999997</v>
      </c>
      <c r="EU230">
        <v>30.2379</v>
      </c>
      <c r="EV230">
        <v>52.7331</v>
      </c>
      <c r="EW230">
        <v>38.205100000000002</v>
      </c>
      <c r="EX230">
        <v>2</v>
      </c>
      <c r="EY230">
        <v>-0.137683</v>
      </c>
      <c r="EZ230">
        <v>-0.36385600000000001</v>
      </c>
      <c r="FA230">
        <v>20.149699999999999</v>
      </c>
      <c r="FB230">
        <v>5.20052</v>
      </c>
      <c r="FC230">
        <v>12.0052</v>
      </c>
      <c r="FD230">
        <v>4.976</v>
      </c>
      <c r="FE230">
        <v>3.2934000000000001</v>
      </c>
      <c r="FF230">
        <v>9999</v>
      </c>
      <c r="FG230">
        <v>9999</v>
      </c>
      <c r="FH230">
        <v>9999</v>
      </c>
      <c r="FI230">
        <v>580.70000000000005</v>
      </c>
      <c r="FJ230">
        <v>1.8629800000000001</v>
      </c>
      <c r="FK230">
        <v>1.8678600000000001</v>
      </c>
      <c r="FL230">
        <v>1.86768</v>
      </c>
      <c r="FM230">
        <v>1.86877</v>
      </c>
      <c r="FN230">
        <v>1.8696299999999999</v>
      </c>
      <c r="FO230">
        <v>1.8656900000000001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15.58</v>
      </c>
      <c r="GF230">
        <v>0.3977</v>
      </c>
      <c r="GG230">
        <v>4.1105</v>
      </c>
      <c r="GH230">
        <v>7.67244E-3</v>
      </c>
      <c r="GI230">
        <v>-4.3099900000000001E-7</v>
      </c>
      <c r="GJ230">
        <v>-1.23938E-11</v>
      </c>
      <c r="GK230">
        <v>-0.116349886799232</v>
      </c>
      <c r="GL230">
        <v>-1.24571880312714E-2</v>
      </c>
      <c r="GM230">
        <v>1.4289494627965E-3</v>
      </c>
      <c r="GN230">
        <v>-4.3703736857135599E-6</v>
      </c>
      <c r="GO230">
        <v>13</v>
      </c>
      <c r="GP230">
        <v>1891</v>
      </c>
      <c r="GQ230">
        <v>2</v>
      </c>
      <c r="GR230">
        <v>33</v>
      </c>
      <c r="GS230">
        <v>2637.1</v>
      </c>
      <c r="GT230">
        <v>2637.1</v>
      </c>
      <c r="GU230">
        <v>4.0051300000000003</v>
      </c>
      <c r="GV230">
        <v>2.5964399999999999</v>
      </c>
      <c r="GW230">
        <v>2.2485400000000002</v>
      </c>
      <c r="GX230">
        <v>2.7612299999999999</v>
      </c>
      <c r="GY230">
        <v>1.9958499999999999</v>
      </c>
      <c r="GZ230">
        <v>2.3754900000000001</v>
      </c>
      <c r="HA230">
        <v>35.013399999999997</v>
      </c>
      <c r="HB230">
        <v>14.981400000000001</v>
      </c>
      <c r="HC230">
        <v>18</v>
      </c>
      <c r="HD230">
        <v>501.90800000000002</v>
      </c>
      <c r="HE230">
        <v>602.31700000000001</v>
      </c>
      <c r="HF230">
        <v>24.785</v>
      </c>
      <c r="HG230">
        <v>25.620200000000001</v>
      </c>
      <c r="HH230">
        <v>29.999500000000001</v>
      </c>
      <c r="HI230">
        <v>25.665600000000001</v>
      </c>
      <c r="HJ230">
        <v>25.617799999999999</v>
      </c>
      <c r="HK230">
        <v>80.137699999999995</v>
      </c>
      <c r="HL230">
        <v>29.399699999999999</v>
      </c>
      <c r="HM230">
        <v>0</v>
      </c>
      <c r="HN230">
        <v>24.767700000000001</v>
      </c>
      <c r="HO230">
        <v>1738.76</v>
      </c>
      <c r="HP230">
        <v>20.520099999999999</v>
      </c>
      <c r="HQ230">
        <v>102.55200000000001</v>
      </c>
      <c r="HR230">
        <v>103.43300000000001</v>
      </c>
    </row>
    <row r="231" spans="1:226" x14ac:dyDescent="0.2">
      <c r="A231">
        <v>215</v>
      </c>
      <c r="B231">
        <v>1657471801.5999999</v>
      </c>
      <c r="C231">
        <v>1580.0999999046301</v>
      </c>
      <c r="D231" t="s">
        <v>789</v>
      </c>
      <c r="E231" t="s">
        <v>790</v>
      </c>
      <c r="F231">
        <v>5</v>
      </c>
      <c r="G231" t="s">
        <v>584</v>
      </c>
      <c r="H231" t="s">
        <v>354</v>
      </c>
      <c r="I231">
        <v>1657471799.0999999</v>
      </c>
      <c r="J231">
        <f t="shared" si="102"/>
        <v>7.349251809407464E-3</v>
      </c>
      <c r="K231">
        <f t="shared" si="103"/>
        <v>7.3492518094074644</v>
      </c>
      <c r="L231">
        <f t="shared" si="104"/>
        <v>37.743960950149315</v>
      </c>
      <c r="M231">
        <f t="shared" si="105"/>
        <v>1681.3033333333301</v>
      </c>
      <c r="N231">
        <f t="shared" si="106"/>
        <v>1400.5510728639072</v>
      </c>
      <c r="O231">
        <f t="shared" si="107"/>
        <v>98.518978357401664</v>
      </c>
      <c r="P231">
        <f t="shared" si="108"/>
        <v>118.26793746991692</v>
      </c>
      <c r="Q231">
        <f t="shared" si="109"/>
        <v>0.2932190820864703</v>
      </c>
      <c r="R231">
        <f t="shared" si="110"/>
        <v>2.8618333377266261</v>
      </c>
      <c r="S231">
        <f t="shared" si="111"/>
        <v>0.2774926150884594</v>
      </c>
      <c r="T231">
        <f t="shared" si="112"/>
        <v>0.17477552238989433</v>
      </c>
      <c r="U231">
        <f t="shared" si="113"/>
        <v>321.51529066666734</v>
      </c>
      <c r="V231">
        <f t="shared" si="114"/>
        <v>27.001343577730353</v>
      </c>
      <c r="W231">
        <f t="shared" si="115"/>
        <v>27.001343577730353</v>
      </c>
      <c r="X231">
        <f t="shared" si="116"/>
        <v>3.5794421398867988</v>
      </c>
      <c r="Y231">
        <f t="shared" si="117"/>
        <v>49.892628117584216</v>
      </c>
      <c r="Z231">
        <f t="shared" si="118"/>
        <v>1.7875135869602312</v>
      </c>
      <c r="AA231">
        <f t="shared" si="119"/>
        <v>3.5827208435432927</v>
      </c>
      <c r="AB231">
        <f t="shared" si="120"/>
        <v>1.7919285529265676</v>
      </c>
      <c r="AC231">
        <f t="shared" si="121"/>
        <v>-324.10200479486917</v>
      </c>
      <c r="AD231">
        <f t="shared" si="122"/>
        <v>2.4052990999787136</v>
      </c>
      <c r="AE231">
        <f t="shared" si="123"/>
        <v>0.18140088843155153</v>
      </c>
      <c r="AF231">
        <f t="shared" si="124"/>
        <v>-1.41397915802699E-5</v>
      </c>
      <c r="AG231">
        <f t="shared" si="125"/>
        <v>65.586824378332835</v>
      </c>
      <c r="AH231">
        <f t="shared" si="126"/>
        <v>7.3504335165311661</v>
      </c>
      <c r="AI231">
        <f t="shared" si="127"/>
        <v>37.743960950149315</v>
      </c>
      <c r="AJ231">
        <v>1770.4593495228601</v>
      </c>
      <c r="AK231">
        <v>1731.8654545454499</v>
      </c>
      <c r="AL231">
        <v>3.3620188241532398</v>
      </c>
      <c r="AM231">
        <v>65.516252302760904</v>
      </c>
      <c r="AN231">
        <f t="shared" si="128"/>
        <v>7.3492518094074644</v>
      </c>
      <c r="AO231">
        <v>20.545201961090701</v>
      </c>
      <c r="AP231">
        <v>25.410176363636399</v>
      </c>
      <c r="AQ231">
        <v>3.4473495549847301E-4</v>
      </c>
      <c r="AR231">
        <v>77.464005483615594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37157.426304666587</v>
      </c>
      <c r="AX231">
        <f t="shared" si="132"/>
        <v>1999.99555555556</v>
      </c>
      <c r="AY231">
        <f t="shared" si="133"/>
        <v>1681.1962666666702</v>
      </c>
      <c r="AZ231">
        <f t="shared" si="134"/>
        <v>0.84060000133333623</v>
      </c>
      <c r="BA231">
        <f t="shared" si="135"/>
        <v>0.16075800257333903</v>
      </c>
      <c r="BB231">
        <v>3.3969999999999998</v>
      </c>
      <c r="BC231">
        <v>0.5</v>
      </c>
      <c r="BD231" t="s">
        <v>355</v>
      </c>
      <c r="BE231">
        <v>2</v>
      </c>
      <c r="BF231" t="b">
        <v>1</v>
      </c>
      <c r="BG231">
        <v>1657471799.0999999</v>
      </c>
      <c r="BH231">
        <v>1681.3033333333301</v>
      </c>
      <c r="BI231">
        <v>1734.2622222222201</v>
      </c>
      <c r="BJ231">
        <v>25.411388888888901</v>
      </c>
      <c r="BK231">
        <v>20.544133333333299</v>
      </c>
      <c r="BL231">
        <v>1665.6655555555601</v>
      </c>
      <c r="BM231">
        <v>25.013666666666701</v>
      </c>
      <c r="BN231">
        <v>499.97199999999998</v>
      </c>
      <c r="BO231">
        <v>70.305144444444394</v>
      </c>
      <c r="BP231">
        <v>3.7865722222222203E-2</v>
      </c>
      <c r="BQ231">
        <v>27.016933333333299</v>
      </c>
      <c r="BR231">
        <v>26.048866666666701</v>
      </c>
      <c r="BS231">
        <v>999.9</v>
      </c>
      <c r="BT231">
        <v>0</v>
      </c>
      <c r="BU231">
        <v>0</v>
      </c>
      <c r="BV231">
        <v>9995.5555555555493</v>
      </c>
      <c r="BW231">
        <v>0</v>
      </c>
      <c r="BX231">
        <v>1741.4577777777799</v>
      </c>
      <c r="BY231">
        <v>-52.960077777777798</v>
      </c>
      <c r="BZ231">
        <v>1725.14</v>
      </c>
      <c r="CA231">
        <v>1770.63777777778</v>
      </c>
      <c r="CB231">
        <v>4.8672711111111102</v>
      </c>
      <c r="CC231">
        <v>1734.2622222222201</v>
      </c>
      <c r="CD231">
        <v>20.544133333333299</v>
      </c>
      <c r="CE231">
        <v>1.7865522222222201</v>
      </c>
      <c r="CF231">
        <v>1.4443544444444401</v>
      </c>
      <c r="CG231">
        <v>15.6696222222222</v>
      </c>
      <c r="CH231">
        <v>12.391500000000001</v>
      </c>
      <c r="CI231">
        <v>1999.99555555556</v>
      </c>
      <c r="CJ231">
        <v>0.98000200000000004</v>
      </c>
      <c r="CK231">
        <v>1.99977E-2</v>
      </c>
      <c r="CL231">
        <v>0</v>
      </c>
      <c r="CM231">
        <v>2.2909888888888901</v>
      </c>
      <c r="CN231">
        <v>0</v>
      </c>
      <c r="CO231">
        <v>9269.0722222222194</v>
      </c>
      <c r="CP231">
        <v>17300.099999999999</v>
      </c>
      <c r="CQ231">
        <v>38.847000000000001</v>
      </c>
      <c r="CR231">
        <v>39</v>
      </c>
      <c r="CS231">
        <v>38.686999999999998</v>
      </c>
      <c r="CT231">
        <v>37.125</v>
      </c>
      <c r="CU231">
        <v>38.207999999999998</v>
      </c>
      <c r="CV231">
        <v>1959.99555555556</v>
      </c>
      <c r="CW231">
        <v>40</v>
      </c>
      <c r="CX231">
        <v>0</v>
      </c>
      <c r="CY231">
        <v>1657471775.3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-4.0000000000000001E-3</v>
      </c>
      <c r="DH231">
        <v>8.7509999999999994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-53.065727500000001</v>
      </c>
      <c r="DO231">
        <v>-0.26290469043129999</v>
      </c>
      <c r="DP231">
        <v>0.63957816370929199</v>
      </c>
      <c r="DQ231">
        <v>0</v>
      </c>
      <c r="DR231">
        <v>4.8974140000000004</v>
      </c>
      <c r="DS231">
        <v>-0.40110979362101601</v>
      </c>
      <c r="DT231">
        <v>4.6325409323609797E-2</v>
      </c>
      <c r="DU231">
        <v>0</v>
      </c>
      <c r="DV231">
        <v>0</v>
      </c>
      <c r="DW231">
        <v>2</v>
      </c>
      <c r="DX231" t="s">
        <v>401</v>
      </c>
      <c r="DY231">
        <v>2.9746700000000001</v>
      </c>
      <c r="DZ231">
        <v>2.6909999999999998</v>
      </c>
      <c r="EA231">
        <v>0.18209</v>
      </c>
      <c r="EB231">
        <v>0.186193</v>
      </c>
      <c r="EC231">
        <v>8.4887599999999994E-2</v>
      </c>
      <c r="ED231">
        <v>7.3685500000000001E-2</v>
      </c>
      <c r="EE231">
        <v>31938.9</v>
      </c>
      <c r="EF231">
        <v>34785.699999999997</v>
      </c>
      <c r="EG231">
        <v>35380.199999999997</v>
      </c>
      <c r="EH231">
        <v>38758.800000000003</v>
      </c>
      <c r="EI231">
        <v>45891.4</v>
      </c>
      <c r="EJ231">
        <v>51823</v>
      </c>
      <c r="EK231">
        <v>55270.8</v>
      </c>
      <c r="EL231">
        <v>62124.2</v>
      </c>
      <c r="EM231">
        <v>2.0013999999999998</v>
      </c>
      <c r="EN231">
        <v>2.1505999999999998</v>
      </c>
      <c r="EO231">
        <v>8.8840699999999995E-2</v>
      </c>
      <c r="EP231">
        <v>0</v>
      </c>
      <c r="EQ231">
        <v>24.593699999999998</v>
      </c>
      <c r="ER231">
        <v>999.9</v>
      </c>
      <c r="ES231">
        <v>42.845999999999997</v>
      </c>
      <c r="ET231">
        <v>32.65</v>
      </c>
      <c r="EU231">
        <v>30.190899999999999</v>
      </c>
      <c r="EV231">
        <v>52.683100000000003</v>
      </c>
      <c r="EW231">
        <v>38.229199999999999</v>
      </c>
      <c r="EX231">
        <v>2</v>
      </c>
      <c r="EY231">
        <v>-0.13823199999999999</v>
      </c>
      <c r="EZ231">
        <v>-0.20660100000000001</v>
      </c>
      <c r="FA231">
        <v>20.1492</v>
      </c>
      <c r="FB231">
        <v>5.1981200000000003</v>
      </c>
      <c r="FC231">
        <v>12.004</v>
      </c>
      <c r="FD231">
        <v>4.9752000000000001</v>
      </c>
      <c r="FE231">
        <v>3.2930000000000001</v>
      </c>
      <c r="FF231">
        <v>9999</v>
      </c>
      <c r="FG231">
        <v>9999</v>
      </c>
      <c r="FH231">
        <v>9999</v>
      </c>
      <c r="FI231">
        <v>580.70000000000005</v>
      </c>
      <c r="FJ231">
        <v>1.8629500000000001</v>
      </c>
      <c r="FK231">
        <v>1.8678300000000001</v>
      </c>
      <c r="FL231">
        <v>1.86768</v>
      </c>
      <c r="FM231">
        <v>1.86877</v>
      </c>
      <c r="FN231">
        <v>1.8696299999999999</v>
      </c>
      <c r="FO231">
        <v>1.8656900000000001</v>
      </c>
      <c r="FP231">
        <v>1.86676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15.68</v>
      </c>
      <c r="GF231">
        <v>0.39729999999999999</v>
      </c>
      <c r="GG231">
        <v>4.1105</v>
      </c>
      <c r="GH231">
        <v>7.67244E-3</v>
      </c>
      <c r="GI231">
        <v>-4.3099900000000001E-7</v>
      </c>
      <c r="GJ231">
        <v>-1.23938E-11</v>
      </c>
      <c r="GK231">
        <v>-0.116349886799232</v>
      </c>
      <c r="GL231">
        <v>-1.24571880312714E-2</v>
      </c>
      <c r="GM231">
        <v>1.4289494627965E-3</v>
      </c>
      <c r="GN231">
        <v>-4.3703736857135599E-6</v>
      </c>
      <c r="GO231">
        <v>13</v>
      </c>
      <c r="GP231">
        <v>1891</v>
      </c>
      <c r="GQ231">
        <v>2</v>
      </c>
      <c r="GR231">
        <v>33</v>
      </c>
      <c r="GS231">
        <v>2637.2</v>
      </c>
      <c r="GT231">
        <v>2637.2</v>
      </c>
      <c r="GU231">
        <v>4.0295399999999999</v>
      </c>
      <c r="GV231">
        <v>2.5988799999999999</v>
      </c>
      <c r="GW231">
        <v>2.2485400000000002</v>
      </c>
      <c r="GX231">
        <v>2.7600099999999999</v>
      </c>
      <c r="GY231">
        <v>1.9958499999999999</v>
      </c>
      <c r="GZ231">
        <v>2.3840300000000001</v>
      </c>
      <c r="HA231">
        <v>35.013399999999997</v>
      </c>
      <c r="HB231">
        <v>14.981400000000001</v>
      </c>
      <c r="HC231">
        <v>18</v>
      </c>
      <c r="HD231">
        <v>502.24200000000002</v>
      </c>
      <c r="HE231">
        <v>602.39800000000002</v>
      </c>
      <c r="HF231">
        <v>24.760300000000001</v>
      </c>
      <c r="HG231">
        <v>25.614999999999998</v>
      </c>
      <c r="HH231">
        <v>29.999600000000001</v>
      </c>
      <c r="HI231">
        <v>25.659099999999999</v>
      </c>
      <c r="HJ231">
        <v>25.611899999999999</v>
      </c>
      <c r="HK231">
        <v>80.724000000000004</v>
      </c>
      <c r="HL231">
        <v>29.399699999999999</v>
      </c>
      <c r="HM231">
        <v>0</v>
      </c>
      <c r="HN231">
        <v>24.725100000000001</v>
      </c>
      <c r="HO231">
        <v>1758.83</v>
      </c>
      <c r="HP231">
        <v>20.520099999999999</v>
      </c>
      <c r="HQ231">
        <v>102.554</v>
      </c>
      <c r="HR231">
        <v>103.435</v>
      </c>
    </row>
    <row r="232" spans="1:226" x14ac:dyDescent="0.2">
      <c r="A232">
        <v>216</v>
      </c>
      <c r="B232">
        <v>1657471806.5999999</v>
      </c>
      <c r="C232">
        <v>1585.0999999046301</v>
      </c>
      <c r="D232" t="s">
        <v>791</v>
      </c>
      <c r="E232" t="s">
        <v>792</v>
      </c>
      <c r="F232">
        <v>5</v>
      </c>
      <c r="G232" t="s">
        <v>584</v>
      </c>
      <c r="H232" t="s">
        <v>354</v>
      </c>
      <c r="I232">
        <v>1657471803.8</v>
      </c>
      <c r="J232">
        <f t="shared" si="102"/>
        <v>7.2843358229411894E-3</v>
      </c>
      <c r="K232">
        <f t="shared" si="103"/>
        <v>7.2843358229411894</v>
      </c>
      <c r="L232">
        <f t="shared" si="104"/>
        <v>37.938165643657463</v>
      </c>
      <c r="M232">
        <f t="shared" si="105"/>
        <v>1697.028</v>
      </c>
      <c r="N232">
        <f t="shared" si="106"/>
        <v>1411.5984736584226</v>
      </c>
      <c r="O232">
        <f t="shared" si="107"/>
        <v>99.297091086595884</v>
      </c>
      <c r="P232">
        <f t="shared" si="108"/>
        <v>119.37526643520552</v>
      </c>
      <c r="Q232">
        <f t="shared" si="109"/>
        <v>0.2893546053715062</v>
      </c>
      <c r="R232">
        <f t="shared" si="110"/>
        <v>2.8640388251696551</v>
      </c>
      <c r="S232">
        <f t="shared" si="111"/>
        <v>0.27403943770439276</v>
      </c>
      <c r="T232">
        <f t="shared" si="112"/>
        <v>0.17258307458988556</v>
      </c>
      <c r="U232">
        <f t="shared" si="113"/>
        <v>321.51440399999996</v>
      </c>
      <c r="V232">
        <f t="shared" si="114"/>
        <v>27.028787356557498</v>
      </c>
      <c r="W232">
        <f t="shared" si="115"/>
        <v>27.028787356557498</v>
      </c>
      <c r="X232">
        <f t="shared" si="116"/>
        <v>3.5852156342511101</v>
      </c>
      <c r="Y232">
        <f t="shared" si="117"/>
        <v>49.842371640871306</v>
      </c>
      <c r="Z232">
        <f t="shared" si="118"/>
        <v>1.7867826017905315</v>
      </c>
      <c r="AA232">
        <f t="shared" si="119"/>
        <v>3.5848667368094289</v>
      </c>
      <c r="AB232">
        <f t="shared" si="120"/>
        <v>1.7984330324605786</v>
      </c>
      <c r="AC232">
        <f t="shared" si="121"/>
        <v>-321.23920979170646</v>
      </c>
      <c r="AD232">
        <f t="shared" si="122"/>
        <v>-0.25590589795203511</v>
      </c>
      <c r="AE232">
        <f t="shared" si="123"/>
        <v>-1.9288470165592857E-2</v>
      </c>
      <c r="AF232">
        <f t="shared" si="124"/>
        <v>-1.5982411338821834E-7</v>
      </c>
      <c r="AG232">
        <f t="shared" si="125"/>
        <v>66.451846610756974</v>
      </c>
      <c r="AH232">
        <f t="shared" si="126"/>
        <v>7.3385214071439684</v>
      </c>
      <c r="AI232">
        <f t="shared" si="127"/>
        <v>37.938165643657463</v>
      </c>
      <c r="AJ232">
        <v>1788.3570451990499</v>
      </c>
      <c r="AK232">
        <v>1749.2406060606099</v>
      </c>
      <c r="AL232">
        <v>3.46823043910672</v>
      </c>
      <c r="AM232">
        <v>65.516252302760904</v>
      </c>
      <c r="AN232">
        <f t="shared" si="128"/>
        <v>7.2843358229411894</v>
      </c>
      <c r="AO232">
        <v>20.5431944093108</v>
      </c>
      <c r="AP232">
        <v>25.391841818181799</v>
      </c>
      <c r="AQ232">
        <v>-5.85437889786847E-3</v>
      </c>
      <c r="AR232">
        <v>77.464005483615594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37195.708898420773</v>
      </c>
      <c r="AX232">
        <f t="shared" si="132"/>
        <v>1999.99</v>
      </c>
      <c r="AY232">
        <f t="shared" si="133"/>
        <v>1681.1916000000001</v>
      </c>
      <c r="AZ232">
        <f t="shared" si="134"/>
        <v>0.84060000300001503</v>
      </c>
      <c r="BA232">
        <f t="shared" si="135"/>
        <v>0.16075800579002894</v>
      </c>
      <c r="BB232">
        <v>3.3969999999999998</v>
      </c>
      <c r="BC232">
        <v>0.5</v>
      </c>
      <c r="BD232" t="s">
        <v>355</v>
      </c>
      <c r="BE232">
        <v>2</v>
      </c>
      <c r="BF232" t="b">
        <v>1</v>
      </c>
      <c r="BG232">
        <v>1657471803.8</v>
      </c>
      <c r="BH232">
        <v>1697.028</v>
      </c>
      <c r="BI232">
        <v>1750.634</v>
      </c>
      <c r="BJ232">
        <v>25.400739999999999</v>
      </c>
      <c r="BK232">
        <v>20.541810000000002</v>
      </c>
      <c r="BL232">
        <v>1681.2950000000001</v>
      </c>
      <c r="BM232">
        <v>25.003530000000001</v>
      </c>
      <c r="BN232">
        <v>500.02249999999998</v>
      </c>
      <c r="BO232">
        <v>70.306139999999999</v>
      </c>
      <c r="BP232">
        <v>3.7582339999999999E-2</v>
      </c>
      <c r="BQ232">
        <v>27.02713</v>
      </c>
      <c r="BR232">
        <v>26.066230000000001</v>
      </c>
      <c r="BS232">
        <v>999.9</v>
      </c>
      <c r="BT232">
        <v>0</v>
      </c>
      <c r="BU232">
        <v>0</v>
      </c>
      <c r="BV232">
        <v>10006.5</v>
      </c>
      <c r="BW232">
        <v>0</v>
      </c>
      <c r="BX232">
        <v>1734.4359999999999</v>
      </c>
      <c r="BY232">
        <v>-53.605969999999999</v>
      </c>
      <c r="BZ232">
        <v>1741.2550000000001</v>
      </c>
      <c r="CA232">
        <v>1787.3489999999999</v>
      </c>
      <c r="CB232">
        <v>4.8589279999999997</v>
      </c>
      <c r="CC232">
        <v>1750.634</v>
      </c>
      <c r="CD232">
        <v>20.541810000000002</v>
      </c>
      <c r="CE232">
        <v>1.7858259999999999</v>
      </c>
      <c r="CF232">
        <v>1.444215</v>
      </c>
      <c r="CG232">
        <v>15.663309999999999</v>
      </c>
      <c r="CH232">
        <v>12.39</v>
      </c>
      <c r="CI232">
        <v>1999.99</v>
      </c>
      <c r="CJ232">
        <v>0.98000200000000004</v>
      </c>
      <c r="CK232">
        <v>1.99977E-2</v>
      </c>
      <c r="CL232">
        <v>0</v>
      </c>
      <c r="CM232">
        <v>2.3224399999999998</v>
      </c>
      <c r="CN232">
        <v>0</v>
      </c>
      <c r="CO232">
        <v>9260.1550000000007</v>
      </c>
      <c r="CP232">
        <v>17300.09</v>
      </c>
      <c r="CQ232">
        <v>38.811999999999998</v>
      </c>
      <c r="CR232">
        <v>39</v>
      </c>
      <c r="CS232">
        <v>38.686999999999998</v>
      </c>
      <c r="CT232">
        <v>37.125</v>
      </c>
      <c r="CU232">
        <v>38.186999999999998</v>
      </c>
      <c r="CV232">
        <v>1959.99</v>
      </c>
      <c r="CW232">
        <v>40</v>
      </c>
      <c r="CX232">
        <v>0</v>
      </c>
      <c r="CY232">
        <v>1657471780.7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-4.0000000000000001E-3</v>
      </c>
      <c r="DH232">
        <v>8.7509999999999994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-53.173425000000002</v>
      </c>
      <c r="DO232">
        <v>-2.0055219512195102</v>
      </c>
      <c r="DP232">
        <v>0.674559185598269</v>
      </c>
      <c r="DQ232">
        <v>0</v>
      </c>
      <c r="DR232">
        <v>4.8740139999999998</v>
      </c>
      <c r="DS232">
        <v>-0.20333718574110801</v>
      </c>
      <c r="DT232">
        <v>3.34528126470705E-2</v>
      </c>
      <c r="DU232">
        <v>0</v>
      </c>
      <c r="DV232">
        <v>0</v>
      </c>
      <c r="DW232">
        <v>2</v>
      </c>
      <c r="DX232" t="s">
        <v>401</v>
      </c>
      <c r="DY232">
        <v>2.97525</v>
      </c>
      <c r="DZ232">
        <v>2.6913900000000002</v>
      </c>
      <c r="EA232">
        <v>0.18318200000000001</v>
      </c>
      <c r="EB232">
        <v>0.187196</v>
      </c>
      <c r="EC232">
        <v>8.48526E-2</v>
      </c>
      <c r="ED232">
        <v>7.3666899999999993E-2</v>
      </c>
      <c r="EE232">
        <v>31896.3</v>
      </c>
      <c r="EF232">
        <v>34743.9</v>
      </c>
      <c r="EG232">
        <v>35380.1</v>
      </c>
      <c r="EH232">
        <v>38759.9</v>
      </c>
      <c r="EI232">
        <v>45893.3</v>
      </c>
      <c r="EJ232">
        <v>51824.9</v>
      </c>
      <c r="EK232">
        <v>55270.8</v>
      </c>
      <c r="EL232">
        <v>62125.2</v>
      </c>
      <c r="EM232">
        <v>2.0013999999999998</v>
      </c>
      <c r="EN232">
        <v>2.1511999999999998</v>
      </c>
      <c r="EO232">
        <v>8.95262E-2</v>
      </c>
      <c r="EP232">
        <v>0</v>
      </c>
      <c r="EQ232">
        <v>24.602</v>
      </c>
      <c r="ER232">
        <v>999.9</v>
      </c>
      <c r="ES232">
        <v>42.845999999999997</v>
      </c>
      <c r="ET232">
        <v>32.65</v>
      </c>
      <c r="EU232">
        <v>30.189</v>
      </c>
      <c r="EV232">
        <v>52.543100000000003</v>
      </c>
      <c r="EW232">
        <v>38.161099999999998</v>
      </c>
      <c r="EX232">
        <v>2</v>
      </c>
      <c r="EY232">
        <v>-0.138902</v>
      </c>
      <c r="EZ232">
        <v>-3.9738599999999999E-2</v>
      </c>
      <c r="FA232">
        <v>20.150099999999998</v>
      </c>
      <c r="FB232">
        <v>5.20052</v>
      </c>
      <c r="FC232">
        <v>12.0052</v>
      </c>
      <c r="FD232">
        <v>4.976</v>
      </c>
      <c r="FE232">
        <v>3.2936000000000001</v>
      </c>
      <c r="FF232">
        <v>9999</v>
      </c>
      <c r="FG232">
        <v>9999</v>
      </c>
      <c r="FH232">
        <v>9999</v>
      </c>
      <c r="FI232">
        <v>580.70000000000005</v>
      </c>
      <c r="FJ232">
        <v>1.8629800000000001</v>
      </c>
      <c r="FK232">
        <v>1.8678300000000001</v>
      </c>
      <c r="FL232">
        <v>1.86765</v>
      </c>
      <c r="FM232">
        <v>1.8687400000000001</v>
      </c>
      <c r="FN232">
        <v>1.8696299999999999</v>
      </c>
      <c r="FO232">
        <v>1.8656900000000001</v>
      </c>
      <c r="FP232">
        <v>1.86676</v>
      </c>
      <c r="FQ232">
        <v>1.8681000000000001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15.79</v>
      </c>
      <c r="GF232">
        <v>0.3967</v>
      </c>
      <c r="GG232">
        <v>4.1105</v>
      </c>
      <c r="GH232">
        <v>7.67244E-3</v>
      </c>
      <c r="GI232">
        <v>-4.3099900000000001E-7</v>
      </c>
      <c r="GJ232">
        <v>-1.23938E-11</v>
      </c>
      <c r="GK232">
        <v>-0.116349886799232</v>
      </c>
      <c r="GL232">
        <v>-1.24571880312714E-2</v>
      </c>
      <c r="GM232">
        <v>1.4289494627965E-3</v>
      </c>
      <c r="GN232">
        <v>-4.3703736857135599E-6</v>
      </c>
      <c r="GO232">
        <v>13</v>
      </c>
      <c r="GP232">
        <v>1891</v>
      </c>
      <c r="GQ232">
        <v>2</v>
      </c>
      <c r="GR232">
        <v>33</v>
      </c>
      <c r="GS232">
        <v>2637.3</v>
      </c>
      <c r="GT232">
        <v>2637.3</v>
      </c>
      <c r="GU232">
        <v>4.06006</v>
      </c>
      <c r="GV232">
        <v>2.6025399999999999</v>
      </c>
      <c r="GW232">
        <v>2.2485400000000002</v>
      </c>
      <c r="GX232">
        <v>2.7612299999999999</v>
      </c>
      <c r="GY232">
        <v>1.9958499999999999</v>
      </c>
      <c r="GZ232">
        <v>2.3791500000000001</v>
      </c>
      <c r="HA232">
        <v>35.013399999999997</v>
      </c>
      <c r="HB232">
        <v>14.981400000000001</v>
      </c>
      <c r="HC232">
        <v>18</v>
      </c>
      <c r="HD232">
        <v>502.19</v>
      </c>
      <c r="HE232">
        <v>602.80499999999995</v>
      </c>
      <c r="HF232">
        <v>24.710799999999999</v>
      </c>
      <c r="HG232">
        <v>25.610700000000001</v>
      </c>
      <c r="HH232">
        <v>29.999500000000001</v>
      </c>
      <c r="HI232">
        <v>25.6539</v>
      </c>
      <c r="HJ232">
        <v>25.607099999999999</v>
      </c>
      <c r="HK232">
        <v>81.228300000000004</v>
      </c>
      <c r="HL232">
        <v>29.399699999999999</v>
      </c>
      <c r="HM232">
        <v>0</v>
      </c>
      <c r="HN232">
        <v>24.662800000000001</v>
      </c>
      <c r="HO232">
        <v>1772.29</v>
      </c>
      <c r="HP232">
        <v>20.520099999999999</v>
      </c>
      <c r="HQ232">
        <v>102.554</v>
      </c>
      <c r="HR232">
        <v>103.437</v>
      </c>
    </row>
    <row r="233" spans="1:226" x14ac:dyDescent="0.2">
      <c r="A233">
        <v>217</v>
      </c>
      <c r="B233">
        <v>1657471811.5999999</v>
      </c>
      <c r="C233">
        <v>1590.0999999046301</v>
      </c>
      <c r="D233" t="s">
        <v>793</v>
      </c>
      <c r="E233" t="s">
        <v>794</v>
      </c>
      <c r="F233">
        <v>5</v>
      </c>
      <c r="G233" t="s">
        <v>584</v>
      </c>
      <c r="H233" t="s">
        <v>354</v>
      </c>
      <c r="I233">
        <v>1657471809.0999999</v>
      </c>
      <c r="J233">
        <f t="shared" si="102"/>
        <v>7.2560204684716965E-3</v>
      </c>
      <c r="K233">
        <f t="shared" si="103"/>
        <v>7.2560204684716965</v>
      </c>
      <c r="L233">
        <f t="shared" si="104"/>
        <v>37.647026740909176</v>
      </c>
      <c r="M233">
        <f t="shared" si="105"/>
        <v>1714.8233333333301</v>
      </c>
      <c r="N233">
        <f t="shared" si="106"/>
        <v>1428.8619106570361</v>
      </c>
      <c r="O233">
        <f t="shared" si="107"/>
        <v>100.51011811090547</v>
      </c>
      <c r="P233">
        <f t="shared" si="108"/>
        <v>120.62543937042477</v>
      </c>
      <c r="Q233">
        <f t="shared" si="109"/>
        <v>0.28753648968904355</v>
      </c>
      <c r="R233">
        <f t="shared" si="110"/>
        <v>2.8592857037010138</v>
      </c>
      <c r="S233">
        <f t="shared" si="111"/>
        <v>0.27238404927218496</v>
      </c>
      <c r="T233">
        <f t="shared" si="112"/>
        <v>0.17153484732396665</v>
      </c>
      <c r="U233">
        <f t="shared" si="113"/>
        <v>321.51493599999947</v>
      </c>
      <c r="V233">
        <f t="shared" si="114"/>
        <v>27.040828391420053</v>
      </c>
      <c r="W233">
        <f t="shared" si="115"/>
        <v>27.040828391420053</v>
      </c>
      <c r="X233">
        <f t="shared" si="116"/>
        <v>3.5877513356964541</v>
      </c>
      <c r="Y233">
        <f t="shared" si="117"/>
        <v>49.792395312523894</v>
      </c>
      <c r="Z233">
        <f t="shared" si="118"/>
        <v>1.7854630916093912</v>
      </c>
      <c r="AA233">
        <f t="shared" si="119"/>
        <v>3.5858148225303546</v>
      </c>
      <c r="AB233">
        <f t="shared" si="120"/>
        <v>1.8022882440870629</v>
      </c>
      <c r="AC233">
        <f t="shared" si="121"/>
        <v>-319.99050265960182</v>
      </c>
      <c r="AD233">
        <f t="shared" si="122"/>
        <v>-1.4174164649006844</v>
      </c>
      <c r="AE233">
        <f t="shared" si="123"/>
        <v>-0.10702179521111771</v>
      </c>
      <c r="AF233">
        <f t="shared" si="124"/>
        <v>-4.9197141311907444E-6</v>
      </c>
      <c r="AG233">
        <f t="shared" si="125"/>
        <v>64.689971436713677</v>
      </c>
      <c r="AH233">
        <f t="shared" si="126"/>
        <v>7.3169036565295915</v>
      </c>
      <c r="AI233">
        <f t="shared" si="127"/>
        <v>37.647026740909176</v>
      </c>
      <c r="AJ233">
        <v>1804.4035592855701</v>
      </c>
      <c r="AK233">
        <v>1766.0904242424201</v>
      </c>
      <c r="AL233">
        <v>3.3044190805220799</v>
      </c>
      <c r="AM233">
        <v>65.516252302760904</v>
      </c>
      <c r="AN233">
        <f t="shared" si="128"/>
        <v>7.2560204684716965</v>
      </c>
      <c r="AO233">
        <v>20.5378050891517</v>
      </c>
      <c r="AP233">
        <v>25.374489090909101</v>
      </c>
      <c r="AQ233">
        <v>-7.2796435165218701E-3</v>
      </c>
      <c r="AR233">
        <v>77.464005483615594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37109.947868803116</v>
      </c>
      <c r="AX233">
        <f t="shared" si="132"/>
        <v>1999.9933333333299</v>
      </c>
      <c r="AY233">
        <f t="shared" si="133"/>
        <v>1681.1943999999974</v>
      </c>
      <c r="AZ233">
        <f t="shared" si="134"/>
        <v>0.84060000200000673</v>
      </c>
      <c r="BA233">
        <f t="shared" si="135"/>
        <v>0.16075800386001288</v>
      </c>
      <c r="BB233">
        <v>3.3969999999999998</v>
      </c>
      <c r="BC233">
        <v>0.5</v>
      </c>
      <c r="BD233" t="s">
        <v>355</v>
      </c>
      <c r="BE233">
        <v>2</v>
      </c>
      <c r="BF233" t="b">
        <v>1</v>
      </c>
      <c r="BG233">
        <v>1657471809.0999999</v>
      </c>
      <c r="BH233">
        <v>1714.8233333333301</v>
      </c>
      <c r="BI233">
        <v>1767.30111111111</v>
      </c>
      <c r="BJ233">
        <v>25.3823222222222</v>
      </c>
      <c r="BK233">
        <v>20.537133333333301</v>
      </c>
      <c r="BL233">
        <v>1698.9833333333299</v>
      </c>
      <c r="BM233">
        <v>24.986000000000001</v>
      </c>
      <c r="BN233">
        <v>499.97288888888897</v>
      </c>
      <c r="BO233">
        <v>70.304977777777793</v>
      </c>
      <c r="BP233">
        <v>3.7801577777777803E-2</v>
      </c>
      <c r="BQ233">
        <v>27.0316333333333</v>
      </c>
      <c r="BR233">
        <v>26.0925222222222</v>
      </c>
      <c r="BS233">
        <v>999.9</v>
      </c>
      <c r="BT233">
        <v>0</v>
      </c>
      <c r="BU233">
        <v>0</v>
      </c>
      <c r="BV233">
        <v>9982.7777777777792</v>
      </c>
      <c r="BW233">
        <v>0</v>
      </c>
      <c r="BX233">
        <v>1738.2155555555601</v>
      </c>
      <c r="BY233">
        <v>-52.477055555555602</v>
      </c>
      <c r="BZ233">
        <v>1759.4822222222199</v>
      </c>
      <c r="CA233">
        <v>1804.3555555555599</v>
      </c>
      <c r="CB233">
        <v>4.8451877777777801</v>
      </c>
      <c r="CC233">
        <v>1767.30111111111</v>
      </c>
      <c r="CD233">
        <v>20.537133333333301</v>
      </c>
      <c r="CE233">
        <v>1.78450222222222</v>
      </c>
      <c r="CF233">
        <v>1.4438633333333299</v>
      </c>
      <c r="CG233">
        <v>15.6517</v>
      </c>
      <c r="CH233">
        <v>12.3863</v>
      </c>
      <c r="CI233">
        <v>1999.9933333333299</v>
      </c>
      <c r="CJ233">
        <v>0.98000200000000004</v>
      </c>
      <c r="CK233">
        <v>1.99977E-2</v>
      </c>
      <c r="CL233">
        <v>0</v>
      </c>
      <c r="CM233">
        <v>2.3108888888888899</v>
      </c>
      <c r="CN233">
        <v>0</v>
      </c>
      <c r="CO233">
        <v>9270.58</v>
      </c>
      <c r="CP233">
        <v>17300.122222222199</v>
      </c>
      <c r="CQ233">
        <v>38.811999999999998</v>
      </c>
      <c r="CR233">
        <v>39.034444444444397</v>
      </c>
      <c r="CS233">
        <v>38.645666666666699</v>
      </c>
      <c r="CT233">
        <v>37.097000000000001</v>
      </c>
      <c r="CU233">
        <v>38.173222222222201</v>
      </c>
      <c r="CV233">
        <v>1959.9933333333299</v>
      </c>
      <c r="CW233">
        <v>40</v>
      </c>
      <c r="CX233">
        <v>0</v>
      </c>
      <c r="CY233">
        <v>1657471785.5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-4.0000000000000001E-3</v>
      </c>
      <c r="DH233">
        <v>8.7509999999999994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-53.183812500000002</v>
      </c>
      <c r="DO233">
        <v>2.7366990619137201</v>
      </c>
      <c r="DP233">
        <v>0.63222269224834904</v>
      </c>
      <c r="DQ233">
        <v>0</v>
      </c>
      <c r="DR233">
        <v>4.8555232500000001</v>
      </c>
      <c r="DS233">
        <v>-3.0720562851781302E-2</v>
      </c>
      <c r="DT233">
        <v>9.7441216606475901E-3</v>
      </c>
      <c r="DU233">
        <v>1</v>
      </c>
      <c r="DV233">
        <v>1</v>
      </c>
      <c r="DW233">
        <v>2</v>
      </c>
      <c r="DX233" t="s">
        <v>357</v>
      </c>
      <c r="DY233">
        <v>2.97451</v>
      </c>
      <c r="DZ233">
        <v>2.6916099999999998</v>
      </c>
      <c r="EA233">
        <v>0.18421100000000001</v>
      </c>
      <c r="EB233">
        <v>0.188191</v>
      </c>
      <c r="EC233">
        <v>8.4803400000000001E-2</v>
      </c>
      <c r="ED233">
        <v>7.3643200000000006E-2</v>
      </c>
      <c r="EE233">
        <v>31857.1</v>
      </c>
      <c r="EF233">
        <v>34701.800000000003</v>
      </c>
      <c r="EG233">
        <v>35381.1</v>
      </c>
      <c r="EH233">
        <v>38760.400000000001</v>
      </c>
      <c r="EI233">
        <v>45897</v>
      </c>
      <c r="EJ233">
        <v>51827.1</v>
      </c>
      <c r="EK233">
        <v>55272.3</v>
      </c>
      <c r="EL233">
        <v>62126.1</v>
      </c>
      <c r="EM233">
        <v>2.0009999999999999</v>
      </c>
      <c r="EN233">
        <v>2.1509999999999998</v>
      </c>
      <c r="EO233">
        <v>9.0599100000000002E-2</v>
      </c>
      <c r="EP233">
        <v>0</v>
      </c>
      <c r="EQ233">
        <v>24.6099</v>
      </c>
      <c r="ER233">
        <v>999.9</v>
      </c>
      <c r="ES233">
        <v>42.845999999999997</v>
      </c>
      <c r="ET233">
        <v>32.65</v>
      </c>
      <c r="EU233">
        <v>30.186499999999999</v>
      </c>
      <c r="EV233">
        <v>53.243099999999998</v>
      </c>
      <c r="EW233">
        <v>38.205100000000002</v>
      </c>
      <c r="EX233">
        <v>2</v>
      </c>
      <c r="EY233">
        <v>-0.13914599999999999</v>
      </c>
      <c r="EZ233">
        <v>0.16592599999999999</v>
      </c>
      <c r="FA233">
        <v>20.149899999999999</v>
      </c>
      <c r="FB233">
        <v>5.20052</v>
      </c>
      <c r="FC233">
        <v>12.0052</v>
      </c>
      <c r="FD233">
        <v>4.9756</v>
      </c>
      <c r="FE233">
        <v>3.2932000000000001</v>
      </c>
      <c r="FF233">
        <v>9999</v>
      </c>
      <c r="FG233">
        <v>9999</v>
      </c>
      <c r="FH233">
        <v>9999</v>
      </c>
      <c r="FI233">
        <v>580.70000000000005</v>
      </c>
      <c r="FJ233">
        <v>1.8629500000000001</v>
      </c>
      <c r="FK233">
        <v>1.8678300000000001</v>
      </c>
      <c r="FL233">
        <v>1.8676200000000001</v>
      </c>
      <c r="FM233">
        <v>1.8687400000000001</v>
      </c>
      <c r="FN233">
        <v>1.86957</v>
      </c>
      <c r="FO233">
        <v>1.8656900000000001</v>
      </c>
      <c r="FP233">
        <v>1.86676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15.89</v>
      </c>
      <c r="GF233">
        <v>0.39550000000000002</v>
      </c>
      <c r="GG233">
        <v>4.1105</v>
      </c>
      <c r="GH233">
        <v>7.67244E-3</v>
      </c>
      <c r="GI233">
        <v>-4.3099900000000001E-7</v>
      </c>
      <c r="GJ233">
        <v>-1.23938E-11</v>
      </c>
      <c r="GK233">
        <v>-0.116349886799232</v>
      </c>
      <c r="GL233">
        <v>-1.24571880312714E-2</v>
      </c>
      <c r="GM233">
        <v>1.4289494627965E-3</v>
      </c>
      <c r="GN233">
        <v>-4.3703736857135599E-6</v>
      </c>
      <c r="GO233">
        <v>13</v>
      </c>
      <c r="GP233">
        <v>1891</v>
      </c>
      <c r="GQ233">
        <v>2</v>
      </c>
      <c r="GR233">
        <v>33</v>
      </c>
      <c r="GS233">
        <v>2637.4</v>
      </c>
      <c r="GT233">
        <v>2637.3</v>
      </c>
      <c r="GU233">
        <v>4.0856899999999996</v>
      </c>
      <c r="GV233">
        <v>2.5976599999999999</v>
      </c>
      <c r="GW233">
        <v>2.2485400000000002</v>
      </c>
      <c r="GX233">
        <v>2.7612299999999999</v>
      </c>
      <c r="GY233">
        <v>1.9958499999999999</v>
      </c>
      <c r="GZ233">
        <v>2.36206</v>
      </c>
      <c r="HA233">
        <v>34.990400000000001</v>
      </c>
      <c r="HB233">
        <v>14.9726</v>
      </c>
      <c r="HC233">
        <v>18</v>
      </c>
      <c r="HD233">
        <v>501.887</v>
      </c>
      <c r="HE233">
        <v>602.58100000000002</v>
      </c>
      <c r="HF233">
        <v>24.643899999999999</v>
      </c>
      <c r="HG233">
        <v>25.606400000000001</v>
      </c>
      <c r="HH233">
        <v>29.9998</v>
      </c>
      <c r="HI233">
        <v>25.6496</v>
      </c>
      <c r="HJ233">
        <v>25.601199999999999</v>
      </c>
      <c r="HK233">
        <v>81.741500000000002</v>
      </c>
      <c r="HL233">
        <v>29.399699999999999</v>
      </c>
      <c r="HM233">
        <v>0</v>
      </c>
      <c r="HN233">
        <v>24.577200000000001</v>
      </c>
      <c r="HO233">
        <v>1792.53</v>
      </c>
      <c r="HP233">
        <v>20.5321</v>
      </c>
      <c r="HQ233">
        <v>102.557</v>
      </c>
      <c r="HR233">
        <v>103.438</v>
      </c>
    </row>
    <row r="234" spans="1:226" x14ac:dyDescent="0.2">
      <c r="A234">
        <v>218</v>
      </c>
      <c r="B234">
        <v>1657471816.5999999</v>
      </c>
      <c r="C234">
        <v>1595.0999999046301</v>
      </c>
      <c r="D234" t="s">
        <v>795</v>
      </c>
      <c r="E234" t="s">
        <v>796</v>
      </c>
      <c r="F234">
        <v>5</v>
      </c>
      <c r="G234" t="s">
        <v>584</v>
      </c>
      <c r="H234" t="s">
        <v>354</v>
      </c>
      <c r="I234">
        <v>1657471813.8</v>
      </c>
      <c r="J234">
        <f t="shared" si="102"/>
        <v>7.2723069535739638E-3</v>
      </c>
      <c r="K234">
        <f t="shared" si="103"/>
        <v>7.2723069535739642</v>
      </c>
      <c r="L234">
        <f t="shared" si="104"/>
        <v>38.30098500168824</v>
      </c>
      <c r="M234">
        <f t="shared" si="105"/>
        <v>1729.876</v>
      </c>
      <c r="N234">
        <f t="shared" si="106"/>
        <v>1439.8717378514293</v>
      </c>
      <c r="O234">
        <f t="shared" si="107"/>
        <v>101.28649240002507</v>
      </c>
      <c r="P234">
        <f t="shared" si="108"/>
        <v>121.68658340946256</v>
      </c>
      <c r="Q234">
        <f t="shared" si="109"/>
        <v>0.28801510297500854</v>
      </c>
      <c r="R234">
        <f t="shared" si="110"/>
        <v>2.861554238817781</v>
      </c>
      <c r="S234">
        <f t="shared" si="111"/>
        <v>0.2728249777851513</v>
      </c>
      <c r="T234">
        <f t="shared" si="112"/>
        <v>0.17181359297984355</v>
      </c>
      <c r="U234">
        <f t="shared" si="113"/>
        <v>321.51408479999998</v>
      </c>
      <c r="V234">
        <f t="shared" si="114"/>
        <v>27.039014099496463</v>
      </c>
      <c r="W234">
        <f t="shared" si="115"/>
        <v>27.039014099496463</v>
      </c>
      <c r="X234">
        <f t="shared" si="116"/>
        <v>3.5873691668465666</v>
      </c>
      <c r="Y234">
        <f t="shared" si="117"/>
        <v>49.741243029742748</v>
      </c>
      <c r="Z234">
        <f t="shared" si="118"/>
        <v>1.7838935059910466</v>
      </c>
      <c r="AA234">
        <f t="shared" si="119"/>
        <v>3.5863468569218675</v>
      </c>
      <c r="AB234">
        <f t="shared" si="120"/>
        <v>1.80347566085552</v>
      </c>
      <c r="AC234">
        <f t="shared" si="121"/>
        <v>-320.70873665261178</v>
      </c>
      <c r="AD234">
        <f t="shared" si="122"/>
        <v>-0.74885218177516655</v>
      </c>
      <c r="AE234">
        <f t="shared" si="123"/>
        <v>-5.6497336656853143E-2</v>
      </c>
      <c r="AF234">
        <f t="shared" si="124"/>
        <v>-1.3710437973823986E-6</v>
      </c>
      <c r="AG234">
        <f t="shared" si="125"/>
        <v>65.821085352917876</v>
      </c>
      <c r="AH234">
        <f t="shared" si="126"/>
        <v>7.2971685146935688</v>
      </c>
      <c r="AI234">
        <f t="shared" si="127"/>
        <v>38.30098500168824</v>
      </c>
      <c r="AJ234">
        <v>1821.3168011032701</v>
      </c>
      <c r="AK234">
        <v>1782.5051515151499</v>
      </c>
      <c r="AL234">
        <v>3.3164078033928499</v>
      </c>
      <c r="AM234">
        <v>65.516252302760904</v>
      </c>
      <c r="AN234">
        <f t="shared" si="128"/>
        <v>7.2723069535739642</v>
      </c>
      <c r="AO234">
        <v>20.527910674055299</v>
      </c>
      <c r="AP234">
        <v>25.3469157575758</v>
      </c>
      <c r="AQ234">
        <v>-7.0487038831646798E-4</v>
      </c>
      <c r="AR234">
        <v>77.464005483615594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37150.31452749962</v>
      </c>
      <c r="AX234">
        <f t="shared" si="132"/>
        <v>1999.9880000000001</v>
      </c>
      <c r="AY234">
        <f t="shared" si="133"/>
        <v>1681.18992</v>
      </c>
      <c r="AZ234">
        <f t="shared" si="134"/>
        <v>0.84060000360002163</v>
      </c>
      <c r="BA234">
        <f t="shared" si="135"/>
        <v>0.16075800694804168</v>
      </c>
      <c r="BB234">
        <v>3.3969999999999998</v>
      </c>
      <c r="BC234">
        <v>0.5</v>
      </c>
      <c r="BD234" t="s">
        <v>355</v>
      </c>
      <c r="BE234">
        <v>2</v>
      </c>
      <c r="BF234" t="b">
        <v>1</v>
      </c>
      <c r="BG234">
        <v>1657471813.8</v>
      </c>
      <c r="BH234">
        <v>1729.876</v>
      </c>
      <c r="BI234">
        <v>1783.175</v>
      </c>
      <c r="BJ234">
        <v>25.359529999999999</v>
      </c>
      <c r="BK234">
        <v>20.527200000000001</v>
      </c>
      <c r="BL234">
        <v>1713.944</v>
      </c>
      <c r="BM234">
        <v>24.964310000000001</v>
      </c>
      <c r="BN234">
        <v>499.96289999999999</v>
      </c>
      <c r="BO234">
        <v>70.306219999999996</v>
      </c>
      <c r="BP234">
        <v>3.7887560000000001E-2</v>
      </c>
      <c r="BQ234">
        <v>27.03416</v>
      </c>
      <c r="BR234">
        <v>26.102250000000002</v>
      </c>
      <c r="BS234">
        <v>999.9</v>
      </c>
      <c r="BT234">
        <v>0</v>
      </c>
      <c r="BU234">
        <v>0</v>
      </c>
      <c r="BV234">
        <v>9994</v>
      </c>
      <c r="BW234">
        <v>0</v>
      </c>
      <c r="BX234">
        <v>1708.01</v>
      </c>
      <c r="BY234">
        <v>-53.300550000000001</v>
      </c>
      <c r="BZ234">
        <v>1774.886</v>
      </c>
      <c r="CA234">
        <v>1820.549</v>
      </c>
      <c r="CB234">
        <v>4.8323289999999997</v>
      </c>
      <c r="CC234">
        <v>1783.175</v>
      </c>
      <c r="CD234">
        <v>20.527200000000001</v>
      </c>
      <c r="CE234">
        <v>1.782934</v>
      </c>
      <c r="CF234">
        <v>1.443192</v>
      </c>
      <c r="CG234">
        <v>15.63796</v>
      </c>
      <c r="CH234">
        <v>12.37921</v>
      </c>
      <c r="CI234">
        <v>1999.9880000000001</v>
      </c>
      <c r="CJ234">
        <v>0.98000200000000004</v>
      </c>
      <c r="CK234">
        <v>1.99977E-2</v>
      </c>
      <c r="CL234">
        <v>0</v>
      </c>
      <c r="CM234">
        <v>2.4122400000000002</v>
      </c>
      <c r="CN234">
        <v>0</v>
      </c>
      <c r="CO234">
        <v>9247.134</v>
      </c>
      <c r="CP234">
        <v>17300.060000000001</v>
      </c>
      <c r="CQ234">
        <v>38.787199999999999</v>
      </c>
      <c r="CR234">
        <v>39.030999999999999</v>
      </c>
      <c r="CS234">
        <v>38.625</v>
      </c>
      <c r="CT234">
        <v>37.112400000000001</v>
      </c>
      <c r="CU234">
        <v>38.1312</v>
      </c>
      <c r="CV234">
        <v>1959.9880000000001</v>
      </c>
      <c r="CW234">
        <v>40</v>
      </c>
      <c r="CX234">
        <v>0</v>
      </c>
      <c r="CY234">
        <v>1657471790.3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-4.0000000000000001E-3</v>
      </c>
      <c r="DH234">
        <v>8.7509999999999994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-53.138147500000002</v>
      </c>
      <c r="DO234">
        <v>1.90322138836778</v>
      </c>
      <c r="DP234">
        <v>0.59770130248624198</v>
      </c>
      <c r="DQ234">
        <v>0</v>
      </c>
      <c r="DR234">
        <v>4.8523880000000004</v>
      </c>
      <c r="DS234">
        <v>-0.12259362101313501</v>
      </c>
      <c r="DT234">
        <v>1.30346557683739E-2</v>
      </c>
      <c r="DU234">
        <v>0</v>
      </c>
      <c r="DV234">
        <v>0</v>
      </c>
      <c r="DW234">
        <v>2</v>
      </c>
      <c r="DX234" t="s">
        <v>401</v>
      </c>
      <c r="DY234">
        <v>2.97445</v>
      </c>
      <c r="DZ234">
        <v>2.6915499999999999</v>
      </c>
      <c r="EA234">
        <v>0.18523200000000001</v>
      </c>
      <c r="EB234">
        <v>0.18924099999999999</v>
      </c>
      <c r="EC234">
        <v>8.4756999999999999E-2</v>
      </c>
      <c r="ED234">
        <v>7.3627899999999996E-2</v>
      </c>
      <c r="EE234">
        <v>31816.9</v>
      </c>
      <c r="EF234">
        <v>34656.699999999997</v>
      </c>
      <c r="EG234">
        <v>35380.699999999997</v>
      </c>
      <c r="EH234">
        <v>38760</v>
      </c>
      <c r="EI234">
        <v>45899.4</v>
      </c>
      <c r="EJ234">
        <v>51828.1</v>
      </c>
      <c r="EK234">
        <v>55272.2</v>
      </c>
      <c r="EL234">
        <v>62126.3</v>
      </c>
      <c r="EM234">
        <v>2.0005999999999999</v>
      </c>
      <c r="EN234">
        <v>2.1511999999999998</v>
      </c>
      <c r="EO234">
        <v>9.0956700000000001E-2</v>
      </c>
      <c r="EP234">
        <v>0</v>
      </c>
      <c r="EQ234">
        <v>24.622699999999998</v>
      </c>
      <c r="ER234">
        <v>999.9</v>
      </c>
      <c r="ES234">
        <v>42.820999999999998</v>
      </c>
      <c r="ET234">
        <v>32.65</v>
      </c>
      <c r="EU234">
        <v>30.169499999999999</v>
      </c>
      <c r="EV234">
        <v>52.773099999999999</v>
      </c>
      <c r="EW234">
        <v>38.241199999999999</v>
      </c>
      <c r="EX234">
        <v>2</v>
      </c>
      <c r="EY234">
        <v>-0.139878</v>
      </c>
      <c r="EZ234">
        <v>0.33605699999999999</v>
      </c>
      <c r="FA234">
        <v>20.1494</v>
      </c>
      <c r="FB234">
        <v>5.2029100000000001</v>
      </c>
      <c r="FC234">
        <v>12.0052</v>
      </c>
      <c r="FD234">
        <v>4.9756</v>
      </c>
      <c r="FE234">
        <v>3.2930000000000001</v>
      </c>
      <c r="FF234">
        <v>9999</v>
      </c>
      <c r="FG234">
        <v>9999</v>
      </c>
      <c r="FH234">
        <v>9999</v>
      </c>
      <c r="FI234">
        <v>580.70000000000005</v>
      </c>
      <c r="FJ234">
        <v>1.8630100000000001</v>
      </c>
      <c r="FK234">
        <v>1.8678900000000001</v>
      </c>
      <c r="FL234">
        <v>1.86768</v>
      </c>
      <c r="FM234">
        <v>1.86877</v>
      </c>
      <c r="FN234">
        <v>1.8696600000000001</v>
      </c>
      <c r="FO234">
        <v>1.8656900000000001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15.99</v>
      </c>
      <c r="GF234">
        <v>0.39460000000000001</v>
      </c>
      <c r="GG234">
        <v>4.1105</v>
      </c>
      <c r="GH234">
        <v>7.67244E-3</v>
      </c>
      <c r="GI234">
        <v>-4.3099900000000001E-7</v>
      </c>
      <c r="GJ234">
        <v>-1.23938E-11</v>
      </c>
      <c r="GK234">
        <v>-0.116349886799232</v>
      </c>
      <c r="GL234">
        <v>-1.24571880312714E-2</v>
      </c>
      <c r="GM234">
        <v>1.4289494627965E-3</v>
      </c>
      <c r="GN234">
        <v>-4.3703736857135599E-6</v>
      </c>
      <c r="GO234">
        <v>13</v>
      </c>
      <c r="GP234">
        <v>1891</v>
      </c>
      <c r="GQ234">
        <v>2</v>
      </c>
      <c r="GR234">
        <v>33</v>
      </c>
      <c r="GS234">
        <v>2637.4</v>
      </c>
      <c r="GT234">
        <v>2637.4</v>
      </c>
      <c r="GU234">
        <v>4.1162099999999997</v>
      </c>
      <c r="GV234">
        <v>2.6049799999999999</v>
      </c>
      <c r="GW234">
        <v>2.2485400000000002</v>
      </c>
      <c r="GX234">
        <v>2.7612299999999999</v>
      </c>
      <c r="GY234">
        <v>1.9958499999999999</v>
      </c>
      <c r="GZ234">
        <v>2.34497</v>
      </c>
      <c r="HA234">
        <v>34.990400000000001</v>
      </c>
      <c r="HB234">
        <v>14.9726</v>
      </c>
      <c r="HC234">
        <v>18</v>
      </c>
      <c r="HD234">
        <v>501.57600000000002</v>
      </c>
      <c r="HE234">
        <v>602.68499999999995</v>
      </c>
      <c r="HF234">
        <v>24.544499999999999</v>
      </c>
      <c r="HG234">
        <v>25.602900000000002</v>
      </c>
      <c r="HH234">
        <v>29.999600000000001</v>
      </c>
      <c r="HI234">
        <v>25.643999999999998</v>
      </c>
      <c r="HJ234">
        <v>25.596900000000002</v>
      </c>
      <c r="HK234">
        <v>82.344399999999993</v>
      </c>
      <c r="HL234">
        <v>29.399699999999999</v>
      </c>
      <c r="HM234">
        <v>0</v>
      </c>
      <c r="HN234">
        <v>24.476400000000002</v>
      </c>
      <c r="HO234">
        <v>1806.08</v>
      </c>
      <c r="HP234">
        <v>20.556999999999999</v>
      </c>
      <c r="HQ234">
        <v>102.556</v>
      </c>
      <c r="HR234">
        <v>103.438</v>
      </c>
    </row>
    <row r="235" spans="1:226" x14ac:dyDescent="0.2">
      <c r="A235">
        <v>219</v>
      </c>
      <c r="B235">
        <v>1657471821.5999999</v>
      </c>
      <c r="C235">
        <v>1600.0999999046301</v>
      </c>
      <c r="D235" t="s">
        <v>797</v>
      </c>
      <c r="E235" t="s">
        <v>798</v>
      </c>
      <c r="F235">
        <v>5</v>
      </c>
      <c r="G235" t="s">
        <v>584</v>
      </c>
      <c r="H235" t="s">
        <v>354</v>
      </c>
      <c r="I235">
        <v>1657471819.0999999</v>
      </c>
      <c r="J235">
        <f t="shared" si="102"/>
        <v>7.2143167653988547E-3</v>
      </c>
      <c r="K235">
        <f t="shared" si="103"/>
        <v>7.2143167653988547</v>
      </c>
      <c r="L235">
        <f t="shared" si="104"/>
        <v>37.500087648262323</v>
      </c>
      <c r="M235">
        <f t="shared" si="105"/>
        <v>1747.63</v>
      </c>
      <c r="N235">
        <f t="shared" si="106"/>
        <v>1458.4213027720109</v>
      </c>
      <c r="O235">
        <f t="shared" si="107"/>
        <v>102.58829443607807</v>
      </c>
      <c r="P235">
        <f t="shared" si="108"/>
        <v>122.93181720848069</v>
      </c>
      <c r="Q235">
        <f t="shared" si="109"/>
        <v>0.2842064708542173</v>
      </c>
      <c r="R235">
        <f t="shared" si="110"/>
        <v>2.8647974554391293</v>
      </c>
      <c r="S235">
        <f t="shared" si="111"/>
        <v>0.26942016347455899</v>
      </c>
      <c r="T235">
        <f t="shared" si="112"/>
        <v>0.16965196050705902</v>
      </c>
      <c r="U235">
        <f t="shared" si="113"/>
        <v>321.51292228664357</v>
      </c>
      <c r="V235">
        <f t="shared" si="114"/>
        <v>27.068917432433313</v>
      </c>
      <c r="W235">
        <f t="shared" si="115"/>
        <v>27.068917432433313</v>
      </c>
      <c r="X235">
        <f t="shared" si="116"/>
        <v>3.5936726463541402</v>
      </c>
      <c r="Y235">
        <f t="shared" si="117"/>
        <v>49.648462837002491</v>
      </c>
      <c r="Z235">
        <f t="shared" si="118"/>
        <v>1.7820844907232871</v>
      </c>
      <c r="AA235">
        <f t="shared" si="119"/>
        <v>3.5894051676361625</v>
      </c>
      <c r="AB235">
        <f t="shared" si="120"/>
        <v>1.8115881556308531</v>
      </c>
      <c r="AC235">
        <f t="shared" si="121"/>
        <v>-318.15136935408947</v>
      </c>
      <c r="AD235">
        <f t="shared" si="122"/>
        <v>-3.1259531414464723</v>
      </c>
      <c r="AE235">
        <f t="shared" si="123"/>
        <v>-0.2356236306033066</v>
      </c>
      <c r="AF235">
        <f t="shared" si="124"/>
        <v>-2.3839495667310473E-5</v>
      </c>
      <c r="AG235">
        <f t="shared" si="125"/>
        <v>66.220331434881061</v>
      </c>
      <c r="AH235">
        <f t="shared" si="126"/>
        <v>7.2649005522631205</v>
      </c>
      <c r="AI235">
        <f t="shared" si="127"/>
        <v>37.500087648262323</v>
      </c>
      <c r="AJ235">
        <v>1838.9592395757199</v>
      </c>
      <c r="AK235">
        <v>1800.0483636363599</v>
      </c>
      <c r="AL235">
        <v>3.4955905194898098</v>
      </c>
      <c r="AM235">
        <v>65.516252302760904</v>
      </c>
      <c r="AN235">
        <f t="shared" si="128"/>
        <v>7.2143167653988547</v>
      </c>
      <c r="AO235">
        <v>20.525522958549999</v>
      </c>
      <c r="AP235">
        <v>25.325132727272699</v>
      </c>
      <c r="AQ235">
        <v>-5.1946293614511503E-3</v>
      </c>
      <c r="AR235">
        <v>77.464005483615594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37206.595105801302</v>
      </c>
      <c r="AX235">
        <f t="shared" si="132"/>
        <v>1999.9811111111101</v>
      </c>
      <c r="AY235">
        <f t="shared" si="133"/>
        <v>1681.1841006666536</v>
      </c>
      <c r="AZ235">
        <f t="shared" si="134"/>
        <v>0.84059998933322655</v>
      </c>
      <c r="BA235">
        <f t="shared" si="135"/>
        <v>0.16075797941312744</v>
      </c>
      <c r="BB235">
        <v>3.3969999999999998</v>
      </c>
      <c r="BC235">
        <v>0.5</v>
      </c>
      <c r="BD235" t="s">
        <v>355</v>
      </c>
      <c r="BE235">
        <v>2</v>
      </c>
      <c r="BF235" t="b">
        <v>1</v>
      </c>
      <c r="BG235">
        <v>1657471819.0999999</v>
      </c>
      <c r="BH235">
        <v>1747.63</v>
      </c>
      <c r="BI235">
        <v>1801.2422222222201</v>
      </c>
      <c r="BJ235">
        <v>25.334566666666699</v>
      </c>
      <c r="BK235">
        <v>20.524177777777801</v>
      </c>
      <c r="BL235">
        <v>1731.59222222222</v>
      </c>
      <c r="BM235">
        <v>24.940544444444399</v>
      </c>
      <c r="BN235">
        <v>500.03522222222199</v>
      </c>
      <c r="BO235">
        <v>70.3044444444444</v>
      </c>
      <c r="BP235">
        <v>3.75714333333333E-2</v>
      </c>
      <c r="BQ235">
        <v>27.048677777777801</v>
      </c>
      <c r="BR235">
        <v>26.118744444444399</v>
      </c>
      <c r="BS235">
        <v>999.9</v>
      </c>
      <c r="BT235">
        <v>0</v>
      </c>
      <c r="BU235">
        <v>0</v>
      </c>
      <c r="BV235">
        <v>10010.5555555556</v>
      </c>
      <c r="BW235">
        <v>0</v>
      </c>
      <c r="BX235">
        <v>1628.68</v>
      </c>
      <c r="BY235">
        <v>-53.612066666666699</v>
      </c>
      <c r="BZ235">
        <v>1793.0577777777801</v>
      </c>
      <c r="CA235">
        <v>1838.9866666666701</v>
      </c>
      <c r="CB235">
        <v>4.8103955555555604</v>
      </c>
      <c r="CC235">
        <v>1801.2422222222201</v>
      </c>
      <c r="CD235">
        <v>20.524177777777801</v>
      </c>
      <c r="CE235">
        <v>1.7811333333333299</v>
      </c>
      <c r="CF235">
        <v>1.4429388888888901</v>
      </c>
      <c r="CG235">
        <v>15.6221777777778</v>
      </c>
      <c r="CH235">
        <v>12.376577777777801</v>
      </c>
      <c r="CI235">
        <v>1999.9811111111101</v>
      </c>
      <c r="CJ235">
        <v>0.98000200000000004</v>
      </c>
      <c r="CK235">
        <v>1.99977E-2</v>
      </c>
      <c r="CL235">
        <v>0</v>
      </c>
      <c r="CM235">
        <v>2.5504333333333302</v>
      </c>
      <c r="CN235">
        <v>0</v>
      </c>
      <c r="CO235">
        <v>9208.0377777777794</v>
      </c>
      <c r="CP235">
        <v>17299.9888888889</v>
      </c>
      <c r="CQ235">
        <v>38.75</v>
      </c>
      <c r="CR235">
        <v>39.061999999999998</v>
      </c>
      <c r="CS235">
        <v>38.625</v>
      </c>
      <c r="CT235">
        <v>37.125</v>
      </c>
      <c r="CU235">
        <v>38.131888888888902</v>
      </c>
      <c r="CV235">
        <v>1959.9811111111101</v>
      </c>
      <c r="CW235">
        <v>39.998888888888899</v>
      </c>
      <c r="CX235">
        <v>0</v>
      </c>
      <c r="CY235">
        <v>1657471795.7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-4.0000000000000001E-3</v>
      </c>
      <c r="DH235">
        <v>8.7509999999999994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-53.301344999999998</v>
      </c>
      <c r="DO235">
        <v>-1.0991482176359499</v>
      </c>
      <c r="DP235">
        <v>0.630270058367839</v>
      </c>
      <c r="DQ235">
        <v>0</v>
      </c>
      <c r="DR235">
        <v>4.8401044999999998</v>
      </c>
      <c r="DS235">
        <v>-0.17960465290807101</v>
      </c>
      <c r="DT235">
        <v>1.7871561480463899E-2</v>
      </c>
      <c r="DU235">
        <v>0</v>
      </c>
      <c r="DV235">
        <v>0</v>
      </c>
      <c r="DW235">
        <v>2</v>
      </c>
      <c r="DX235" t="s">
        <v>401</v>
      </c>
      <c r="DY235">
        <v>2.9746199999999998</v>
      </c>
      <c r="DZ235">
        <v>2.69136</v>
      </c>
      <c r="EA235">
        <v>0.18628700000000001</v>
      </c>
      <c r="EB235">
        <v>0.190278</v>
      </c>
      <c r="EC235">
        <v>8.4714399999999995E-2</v>
      </c>
      <c r="ED235">
        <v>7.3617000000000002E-2</v>
      </c>
      <c r="EE235">
        <v>31776.3</v>
      </c>
      <c r="EF235">
        <v>34613</v>
      </c>
      <c r="EG235">
        <v>35381.4</v>
      </c>
      <c r="EH235">
        <v>38760.699999999997</v>
      </c>
      <c r="EI235">
        <v>45902.2</v>
      </c>
      <c r="EJ235">
        <v>51829.599999999999</v>
      </c>
      <c r="EK235">
        <v>55272.9</v>
      </c>
      <c r="EL235">
        <v>62127.3</v>
      </c>
      <c r="EM235">
        <v>2.0009999999999999</v>
      </c>
      <c r="EN235">
        <v>2.1514000000000002</v>
      </c>
      <c r="EO235">
        <v>9.0897099999999995E-2</v>
      </c>
      <c r="EP235">
        <v>0</v>
      </c>
      <c r="EQ235">
        <v>24.636800000000001</v>
      </c>
      <c r="ER235">
        <v>999.9</v>
      </c>
      <c r="ES235">
        <v>42.820999999999998</v>
      </c>
      <c r="ET235">
        <v>32.639000000000003</v>
      </c>
      <c r="EU235">
        <v>30.1511</v>
      </c>
      <c r="EV235">
        <v>53.023099999999999</v>
      </c>
      <c r="EW235">
        <v>38.173099999999998</v>
      </c>
      <c r="EX235">
        <v>2</v>
      </c>
      <c r="EY235">
        <v>-0.139654</v>
      </c>
      <c r="EZ235">
        <v>0.53178700000000001</v>
      </c>
      <c r="FA235">
        <v>20.148299999999999</v>
      </c>
      <c r="FB235">
        <v>5.2017199999999999</v>
      </c>
      <c r="FC235">
        <v>12.004</v>
      </c>
      <c r="FD235">
        <v>4.9756</v>
      </c>
      <c r="FE235">
        <v>3.2930000000000001</v>
      </c>
      <c r="FF235">
        <v>9999</v>
      </c>
      <c r="FG235">
        <v>9999</v>
      </c>
      <c r="FH235">
        <v>9999</v>
      </c>
      <c r="FI235">
        <v>580.70000000000005</v>
      </c>
      <c r="FJ235">
        <v>1.8629500000000001</v>
      </c>
      <c r="FK235">
        <v>1.86795</v>
      </c>
      <c r="FL235">
        <v>1.8676200000000001</v>
      </c>
      <c r="FM235">
        <v>1.8687400000000001</v>
      </c>
      <c r="FN235">
        <v>1.8695999999999999</v>
      </c>
      <c r="FO235">
        <v>1.8656900000000001</v>
      </c>
      <c r="FP235">
        <v>1.86676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16.09</v>
      </c>
      <c r="GF235">
        <v>0.39350000000000002</v>
      </c>
      <c r="GG235">
        <v>4.1105</v>
      </c>
      <c r="GH235">
        <v>7.67244E-3</v>
      </c>
      <c r="GI235">
        <v>-4.3099900000000001E-7</v>
      </c>
      <c r="GJ235">
        <v>-1.23938E-11</v>
      </c>
      <c r="GK235">
        <v>-0.116349886799232</v>
      </c>
      <c r="GL235">
        <v>-1.24571880312714E-2</v>
      </c>
      <c r="GM235">
        <v>1.4289494627965E-3</v>
      </c>
      <c r="GN235">
        <v>-4.3703736857135599E-6</v>
      </c>
      <c r="GO235">
        <v>13</v>
      </c>
      <c r="GP235">
        <v>1891</v>
      </c>
      <c r="GQ235">
        <v>2</v>
      </c>
      <c r="GR235">
        <v>33</v>
      </c>
      <c r="GS235">
        <v>2637.5</v>
      </c>
      <c r="GT235">
        <v>2637.5</v>
      </c>
      <c r="GU235">
        <v>4.1406200000000002</v>
      </c>
      <c r="GV235">
        <v>2.5964399999999999</v>
      </c>
      <c r="GW235">
        <v>2.2485400000000002</v>
      </c>
      <c r="GX235">
        <v>2.7612299999999999</v>
      </c>
      <c r="GY235">
        <v>1.9958499999999999</v>
      </c>
      <c r="GZ235">
        <v>2.3864700000000001</v>
      </c>
      <c r="HA235">
        <v>34.990400000000001</v>
      </c>
      <c r="HB235">
        <v>14.981400000000001</v>
      </c>
      <c r="HC235">
        <v>18</v>
      </c>
      <c r="HD235">
        <v>501.80700000000002</v>
      </c>
      <c r="HE235">
        <v>602.81200000000001</v>
      </c>
      <c r="HF235">
        <v>24.4421</v>
      </c>
      <c r="HG235">
        <v>25.599900000000002</v>
      </c>
      <c r="HH235">
        <v>29.9999</v>
      </c>
      <c r="HI235">
        <v>25.640999999999998</v>
      </c>
      <c r="HJ235">
        <v>25.5947</v>
      </c>
      <c r="HK235">
        <v>82.843000000000004</v>
      </c>
      <c r="HL235">
        <v>29.399699999999999</v>
      </c>
      <c r="HM235">
        <v>0</v>
      </c>
      <c r="HN235">
        <v>24.362300000000001</v>
      </c>
      <c r="HO235">
        <v>1826.24</v>
      </c>
      <c r="HP235">
        <v>20.590399999999999</v>
      </c>
      <c r="HQ235">
        <v>102.55800000000001</v>
      </c>
      <c r="HR235">
        <v>103.44</v>
      </c>
    </row>
    <row r="236" spans="1:226" x14ac:dyDescent="0.2">
      <c r="A236">
        <v>220</v>
      </c>
      <c r="B236">
        <v>1657471826.5999999</v>
      </c>
      <c r="C236">
        <v>1605.0999999046301</v>
      </c>
      <c r="D236" t="s">
        <v>799</v>
      </c>
      <c r="E236" t="s">
        <v>800</v>
      </c>
      <c r="F236">
        <v>5</v>
      </c>
      <c r="G236" t="s">
        <v>584</v>
      </c>
      <c r="H236" t="s">
        <v>354</v>
      </c>
      <c r="I236">
        <v>1657471823.8</v>
      </c>
      <c r="J236">
        <f t="shared" si="102"/>
        <v>7.1845386526176048E-3</v>
      </c>
      <c r="K236">
        <f t="shared" si="103"/>
        <v>7.1845386526176052</v>
      </c>
      <c r="L236">
        <f t="shared" si="104"/>
        <v>38.322436211507359</v>
      </c>
      <c r="M236">
        <f t="shared" si="105"/>
        <v>1763.2349999999999</v>
      </c>
      <c r="N236">
        <f t="shared" si="106"/>
        <v>1466.8524522355926</v>
      </c>
      <c r="O236">
        <f t="shared" si="107"/>
        <v>103.18364897887719</v>
      </c>
      <c r="P236">
        <f t="shared" si="108"/>
        <v>124.03225766162431</v>
      </c>
      <c r="Q236">
        <f t="shared" si="109"/>
        <v>0.2820963418716067</v>
      </c>
      <c r="R236">
        <f t="shared" si="110"/>
        <v>2.8656191603977521</v>
      </c>
      <c r="S236">
        <f t="shared" si="111"/>
        <v>0.26752668611180469</v>
      </c>
      <c r="T236">
        <f t="shared" si="112"/>
        <v>0.16845047275575051</v>
      </c>
      <c r="U236">
        <f t="shared" si="113"/>
        <v>321.51431421947785</v>
      </c>
      <c r="V236">
        <f t="shared" si="114"/>
        <v>27.086087111449729</v>
      </c>
      <c r="W236">
        <f t="shared" si="115"/>
        <v>27.086087111449729</v>
      </c>
      <c r="X236">
        <f t="shared" si="116"/>
        <v>3.5972963000394933</v>
      </c>
      <c r="Y236">
        <f t="shared" si="117"/>
        <v>49.574592636203576</v>
      </c>
      <c r="Z236">
        <f t="shared" si="118"/>
        <v>1.780400867538217</v>
      </c>
      <c r="AA236">
        <f t="shared" si="119"/>
        <v>3.5913575338953305</v>
      </c>
      <c r="AB236">
        <f t="shared" si="120"/>
        <v>1.8168954325012763</v>
      </c>
      <c r="AC236">
        <f t="shared" si="121"/>
        <v>-316.83815458043637</v>
      </c>
      <c r="AD236">
        <f t="shared" si="122"/>
        <v>-4.348482718165199</v>
      </c>
      <c r="AE236">
        <f t="shared" si="123"/>
        <v>-0.32772303064913</v>
      </c>
      <c r="AF236">
        <f t="shared" si="124"/>
        <v>-4.6109772823044182E-5</v>
      </c>
      <c r="AG236">
        <f t="shared" si="125"/>
        <v>66.287667206473216</v>
      </c>
      <c r="AH236">
        <f t="shared" si="126"/>
        <v>7.2385547966080503</v>
      </c>
      <c r="AI236">
        <f t="shared" si="127"/>
        <v>38.322436211507359</v>
      </c>
      <c r="AJ236">
        <v>1856.0634863068601</v>
      </c>
      <c r="AK236">
        <v>1816.87303030303</v>
      </c>
      <c r="AL236">
        <v>3.4152058438628301</v>
      </c>
      <c r="AM236">
        <v>65.516252302760904</v>
      </c>
      <c r="AN236">
        <f t="shared" si="128"/>
        <v>7.1845386526176052</v>
      </c>
      <c r="AO236">
        <v>20.517154089087601</v>
      </c>
      <c r="AP236">
        <v>25.2992296969697</v>
      </c>
      <c r="AQ236">
        <v>-5.4911209373109003E-3</v>
      </c>
      <c r="AR236">
        <v>77.464005483615594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37220.199349994444</v>
      </c>
      <c r="AX236">
        <f t="shared" si="132"/>
        <v>1999.9929999999999</v>
      </c>
      <c r="AY236">
        <f t="shared" si="133"/>
        <v>1681.193825398693</v>
      </c>
      <c r="AZ236">
        <f t="shared" si="134"/>
        <v>0.84059985479883836</v>
      </c>
      <c r="BA236">
        <f t="shared" si="135"/>
        <v>0.16075771976175809</v>
      </c>
      <c r="BB236">
        <v>3.3969999999999998</v>
      </c>
      <c r="BC236">
        <v>0.5</v>
      </c>
      <c r="BD236" t="s">
        <v>355</v>
      </c>
      <c r="BE236">
        <v>2</v>
      </c>
      <c r="BF236" t="b">
        <v>1</v>
      </c>
      <c r="BG236">
        <v>1657471823.8</v>
      </c>
      <c r="BH236">
        <v>1763.2349999999999</v>
      </c>
      <c r="BI236">
        <v>1816.9469999999999</v>
      </c>
      <c r="BJ236">
        <v>25.31007</v>
      </c>
      <c r="BK236">
        <v>20.51624</v>
      </c>
      <c r="BL236">
        <v>1747.1010000000001</v>
      </c>
      <c r="BM236">
        <v>24.91724</v>
      </c>
      <c r="BN236">
        <v>499.9554</v>
      </c>
      <c r="BO236">
        <v>70.305760000000006</v>
      </c>
      <c r="BP236">
        <v>3.7817379999999998E-2</v>
      </c>
      <c r="BQ236">
        <v>27.057939999999999</v>
      </c>
      <c r="BR236">
        <v>26.1434</v>
      </c>
      <c r="BS236">
        <v>999.9</v>
      </c>
      <c r="BT236">
        <v>0</v>
      </c>
      <c r="BU236">
        <v>0</v>
      </c>
      <c r="BV236">
        <v>10014.5</v>
      </c>
      <c r="BW236">
        <v>0</v>
      </c>
      <c r="BX236">
        <v>1530.788</v>
      </c>
      <c r="BY236">
        <v>-53.713209999999997</v>
      </c>
      <c r="BZ236">
        <v>1809.021</v>
      </c>
      <c r="CA236">
        <v>1855.0039999999999</v>
      </c>
      <c r="CB236">
        <v>4.7938130000000001</v>
      </c>
      <c r="CC236">
        <v>1816.9469999999999</v>
      </c>
      <c r="CD236">
        <v>20.51624</v>
      </c>
      <c r="CE236">
        <v>1.7794430000000001</v>
      </c>
      <c r="CF236">
        <v>1.4424110000000001</v>
      </c>
      <c r="CG236">
        <v>15.60736</v>
      </c>
      <c r="CH236">
        <v>12.37097</v>
      </c>
      <c r="CI236">
        <v>1999.9929999999999</v>
      </c>
      <c r="CJ236">
        <v>0.98000240000000005</v>
      </c>
      <c r="CK236">
        <v>1.9997379999999999E-2</v>
      </c>
      <c r="CL236">
        <v>0</v>
      </c>
      <c r="CM236">
        <v>2.2320000000000002</v>
      </c>
      <c r="CN236">
        <v>0</v>
      </c>
      <c r="CO236">
        <v>9147.3009999999995</v>
      </c>
      <c r="CP236">
        <v>17300.099999999999</v>
      </c>
      <c r="CQ236">
        <v>38.75</v>
      </c>
      <c r="CR236">
        <v>39.061999999999998</v>
      </c>
      <c r="CS236">
        <v>38.574599999999997</v>
      </c>
      <c r="CT236">
        <v>37.125</v>
      </c>
      <c r="CU236">
        <v>38.125</v>
      </c>
      <c r="CV236">
        <v>1959.9939999999999</v>
      </c>
      <c r="CW236">
        <v>39.99</v>
      </c>
      <c r="CX236">
        <v>0</v>
      </c>
      <c r="CY236">
        <v>1657471800.5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-4.0000000000000001E-3</v>
      </c>
      <c r="DH236">
        <v>8.7509999999999994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-53.34169</v>
      </c>
      <c r="DO236">
        <v>-3.46330131332074</v>
      </c>
      <c r="DP236">
        <v>0.63094097576556196</v>
      </c>
      <c r="DQ236">
        <v>0</v>
      </c>
      <c r="DR236">
        <v>4.8243594999999999</v>
      </c>
      <c r="DS236">
        <v>-0.20385523452158699</v>
      </c>
      <c r="DT236">
        <v>2.0009922032581701E-2</v>
      </c>
      <c r="DU236">
        <v>0</v>
      </c>
      <c r="DV236">
        <v>0</v>
      </c>
      <c r="DW236">
        <v>2</v>
      </c>
      <c r="DX236" t="s">
        <v>401</v>
      </c>
      <c r="DY236">
        <v>2.9748600000000001</v>
      </c>
      <c r="DZ236">
        <v>2.6918099999999998</v>
      </c>
      <c r="EA236">
        <v>0.18732799999999999</v>
      </c>
      <c r="EB236">
        <v>0.19131799999999999</v>
      </c>
      <c r="EC236">
        <v>8.4643999999999997E-2</v>
      </c>
      <c r="ED236">
        <v>7.3597700000000002E-2</v>
      </c>
      <c r="EE236">
        <v>31735.1</v>
      </c>
      <c r="EF236">
        <v>34569.1</v>
      </c>
      <c r="EG236">
        <v>35380.699999999997</v>
      </c>
      <c r="EH236">
        <v>38761.199999999997</v>
      </c>
      <c r="EI236">
        <v>45904.800000000003</v>
      </c>
      <c r="EJ236">
        <v>51831.3</v>
      </c>
      <c r="EK236">
        <v>55271.7</v>
      </c>
      <c r="EL236">
        <v>62128.1</v>
      </c>
      <c r="EM236">
        <v>2.0011999999999999</v>
      </c>
      <c r="EN236">
        <v>2.1511999999999998</v>
      </c>
      <c r="EO236">
        <v>9.1403700000000004E-2</v>
      </c>
      <c r="EP236">
        <v>0</v>
      </c>
      <c r="EQ236">
        <v>24.656300000000002</v>
      </c>
      <c r="ER236">
        <v>999.9</v>
      </c>
      <c r="ES236">
        <v>42.796999999999997</v>
      </c>
      <c r="ET236">
        <v>32.639000000000003</v>
      </c>
      <c r="EU236">
        <v>30.137499999999999</v>
      </c>
      <c r="EV236">
        <v>52.7331</v>
      </c>
      <c r="EW236">
        <v>38.193100000000001</v>
      </c>
      <c r="EX236">
        <v>2</v>
      </c>
      <c r="EY236">
        <v>-0.13938999999999999</v>
      </c>
      <c r="EZ236">
        <v>0.75298500000000002</v>
      </c>
      <c r="FA236">
        <v>20.147500000000001</v>
      </c>
      <c r="FB236">
        <v>5.2029100000000001</v>
      </c>
      <c r="FC236">
        <v>12.004</v>
      </c>
      <c r="FD236">
        <v>4.976</v>
      </c>
      <c r="FE236">
        <v>3.2932000000000001</v>
      </c>
      <c r="FF236">
        <v>9999</v>
      </c>
      <c r="FG236">
        <v>9999</v>
      </c>
      <c r="FH236">
        <v>9999</v>
      </c>
      <c r="FI236">
        <v>580.79999999999995</v>
      </c>
      <c r="FJ236">
        <v>1.8630100000000001</v>
      </c>
      <c r="FK236">
        <v>1.8678900000000001</v>
      </c>
      <c r="FL236">
        <v>1.86768</v>
      </c>
      <c r="FM236">
        <v>1.8687400000000001</v>
      </c>
      <c r="FN236">
        <v>1.8696299999999999</v>
      </c>
      <c r="FO236">
        <v>1.8656900000000001</v>
      </c>
      <c r="FP236">
        <v>1.86676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16.190000000000001</v>
      </c>
      <c r="GF236">
        <v>0.39219999999999999</v>
      </c>
      <c r="GG236">
        <v>4.1105</v>
      </c>
      <c r="GH236">
        <v>7.67244E-3</v>
      </c>
      <c r="GI236">
        <v>-4.3099900000000001E-7</v>
      </c>
      <c r="GJ236">
        <v>-1.23938E-11</v>
      </c>
      <c r="GK236">
        <v>-0.116349886799232</v>
      </c>
      <c r="GL236">
        <v>-1.24571880312714E-2</v>
      </c>
      <c r="GM236">
        <v>1.4289494627965E-3</v>
      </c>
      <c r="GN236">
        <v>-4.3703736857135599E-6</v>
      </c>
      <c r="GO236">
        <v>13</v>
      </c>
      <c r="GP236">
        <v>1891</v>
      </c>
      <c r="GQ236">
        <v>2</v>
      </c>
      <c r="GR236">
        <v>33</v>
      </c>
      <c r="GS236">
        <v>2637.6</v>
      </c>
      <c r="GT236">
        <v>2637.6</v>
      </c>
      <c r="GU236">
        <v>4.1699200000000003</v>
      </c>
      <c r="GV236">
        <v>2.5988799999999999</v>
      </c>
      <c r="GW236">
        <v>2.2485400000000002</v>
      </c>
      <c r="GX236">
        <v>2.7600099999999999</v>
      </c>
      <c r="GY236">
        <v>1.9958499999999999</v>
      </c>
      <c r="GZ236">
        <v>2.3986800000000001</v>
      </c>
      <c r="HA236">
        <v>34.990400000000001</v>
      </c>
      <c r="HB236">
        <v>14.9726</v>
      </c>
      <c r="HC236">
        <v>18</v>
      </c>
      <c r="HD236">
        <v>501.89</v>
      </c>
      <c r="HE236">
        <v>602.61199999999997</v>
      </c>
      <c r="HF236">
        <v>24.311599999999999</v>
      </c>
      <c r="HG236">
        <v>25.597799999999999</v>
      </c>
      <c r="HH236">
        <v>30.0001</v>
      </c>
      <c r="HI236">
        <v>25.635400000000001</v>
      </c>
      <c r="HJ236">
        <v>25.590499999999999</v>
      </c>
      <c r="HK236">
        <v>83.418499999999995</v>
      </c>
      <c r="HL236">
        <v>29.125800000000002</v>
      </c>
      <c r="HM236">
        <v>0</v>
      </c>
      <c r="HN236">
        <v>24.224299999999999</v>
      </c>
      <c r="HO236">
        <v>1839.66</v>
      </c>
      <c r="HP236">
        <v>20.6356</v>
      </c>
      <c r="HQ236">
        <v>102.55500000000001</v>
      </c>
      <c r="HR236">
        <v>103.441</v>
      </c>
    </row>
    <row r="237" spans="1:226" x14ac:dyDescent="0.2">
      <c r="A237">
        <v>221</v>
      </c>
      <c r="B237">
        <v>1657471831.5999999</v>
      </c>
      <c r="C237">
        <v>1610.0999999046301</v>
      </c>
      <c r="D237" t="s">
        <v>801</v>
      </c>
      <c r="E237" t="s">
        <v>802</v>
      </c>
      <c r="F237">
        <v>5</v>
      </c>
      <c r="G237" t="s">
        <v>584</v>
      </c>
      <c r="H237" t="s">
        <v>354</v>
      </c>
      <c r="I237">
        <v>1657471829.0999999</v>
      </c>
      <c r="J237">
        <f t="shared" si="102"/>
        <v>7.1329951249054988E-3</v>
      </c>
      <c r="K237">
        <f t="shared" si="103"/>
        <v>7.1329951249054986</v>
      </c>
      <c r="L237">
        <f t="shared" si="104"/>
        <v>38.490574277700112</v>
      </c>
      <c r="M237">
        <f t="shared" si="105"/>
        <v>1780.71444444444</v>
      </c>
      <c r="N237">
        <f t="shared" si="106"/>
        <v>1480.1699557487705</v>
      </c>
      <c r="O237">
        <f t="shared" si="107"/>
        <v>104.11779341924127</v>
      </c>
      <c r="P237">
        <f t="shared" si="108"/>
        <v>125.25862854143342</v>
      </c>
      <c r="Q237">
        <f t="shared" si="109"/>
        <v>0.27914432886016027</v>
      </c>
      <c r="R237">
        <f t="shared" si="110"/>
        <v>2.8657968363986757</v>
      </c>
      <c r="S237">
        <f t="shared" si="111"/>
        <v>0.26487055742001603</v>
      </c>
      <c r="T237">
        <f t="shared" si="112"/>
        <v>0.16676569502221444</v>
      </c>
      <c r="U237">
        <f t="shared" si="113"/>
        <v>321.51719819235313</v>
      </c>
      <c r="V237">
        <f t="shared" si="114"/>
        <v>27.101233145530511</v>
      </c>
      <c r="W237">
        <f t="shared" si="115"/>
        <v>27.101233145530511</v>
      </c>
      <c r="X237">
        <f t="shared" si="116"/>
        <v>3.6004955115795507</v>
      </c>
      <c r="Y237">
        <f t="shared" si="117"/>
        <v>49.520599946580226</v>
      </c>
      <c r="Z237">
        <f t="shared" si="118"/>
        <v>1.7786130786662051</v>
      </c>
      <c r="AA237">
        <f t="shared" si="119"/>
        <v>3.5916630262655609</v>
      </c>
      <c r="AB237">
        <f t="shared" si="120"/>
        <v>1.8218824329133456</v>
      </c>
      <c r="AC237">
        <f t="shared" si="121"/>
        <v>-314.56508500833252</v>
      </c>
      <c r="AD237">
        <f t="shared" si="122"/>
        <v>-6.4649727602981555</v>
      </c>
      <c r="AE237">
        <f t="shared" si="123"/>
        <v>-0.48724233316834509</v>
      </c>
      <c r="AF237">
        <f t="shared" si="124"/>
        <v>-1.0190944589094642E-4</v>
      </c>
      <c r="AG237">
        <f t="shared" si="125"/>
        <v>66.477536288586847</v>
      </c>
      <c r="AH237">
        <f t="shared" si="126"/>
        <v>7.1648269062077468</v>
      </c>
      <c r="AI237">
        <f t="shared" si="127"/>
        <v>38.490574277700112</v>
      </c>
      <c r="AJ237">
        <v>1873.0763748004399</v>
      </c>
      <c r="AK237">
        <v>1833.75181818182</v>
      </c>
      <c r="AL237">
        <v>3.4220231277661801</v>
      </c>
      <c r="AM237">
        <v>65.516252302760904</v>
      </c>
      <c r="AN237">
        <f t="shared" si="128"/>
        <v>7.1329951249054986</v>
      </c>
      <c r="AO237">
        <v>20.526186280737502</v>
      </c>
      <c r="AP237">
        <v>25.2833048484848</v>
      </c>
      <c r="AQ237">
        <v>-7.8015723116921102E-3</v>
      </c>
      <c r="AR237">
        <v>77.464005483615594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37223.178540499503</v>
      </c>
      <c r="AX237">
        <f t="shared" si="132"/>
        <v>2000.01111111111</v>
      </c>
      <c r="AY237">
        <f t="shared" si="133"/>
        <v>1681.2090353328247</v>
      </c>
      <c r="AZ237">
        <f t="shared" si="134"/>
        <v>0.84059984766725904</v>
      </c>
      <c r="BA237">
        <f t="shared" si="135"/>
        <v>0.16075770599781</v>
      </c>
      <c r="BB237">
        <v>3.3969999999999998</v>
      </c>
      <c r="BC237">
        <v>0.5</v>
      </c>
      <c r="BD237" t="s">
        <v>355</v>
      </c>
      <c r="BE237">
        <v>2</v>
      </c>
      <c r="BF237" t="b">
        <v>1</v>
      </c>
      <c r="BG237">
        <v>1657471829.0999999</v>
      </c>
      <c r="BH237">
        <v>1780.71444444444</v>
      </c>
      <c r="BI237">
        <v>1834.54111111111</v>
      </c>
      <c r="BJ237">
        <v>25.285299999999999</v>
      </c>
      <c r="BK237">
        <v>20.541155555555601</v>
      </c>
      <c r="BL237">
        <v>1764.47444444444</v>
      </c>
      <c r="BM237">
        <v>24.893633333333302</v>
      </c>
      <c r="BN237">
        <v>500.05855555555598</v>
      </c>
      <c r="BO237">
        <v>70.304622222222207</v>
      </c>
      <c r="BP237">
        <v>3.7160499999999999E-2</v>
      </c>
      <c r="BQ237">
        <v>27.0593888888889</v>
      </c>
      <c r="BR237">
        <v>26.162177777777799</v>
      </c>
      <c r="BS237">
        <v>999.9</v>
      </c>
      <c r="BT237">
        <v>0</v>
      </c>
      <c r="BU237">
        <v>0</v>
      </c>
      <c r="BV237">
        <v>10015.5555555556</v>
      </c>
      <c r="BW237">
        <v>0</v>
      </c>
      <c r="BX237">
        <v>982.33277777777801</v>
      </c>
      <c r="BY237">
        <v>-53.8264</v>
      </c>
      <c r="BZ237">
        <v>1826.90777777778</v>
      </c>
      <c r="CA237">
        <v>1873.01444444444</v>
      </c>
      <c r="CB237">
        <v>4.7441522222222199</v>
      </c>
      <c r="CC237">
        <v>1834.54111111111</v>
      </c>
      <c r="CD237">
        <v>20.541155555555601</v>
      </c>
      <c r="CE237">
        <v>1.7776733333333301</v>
      </c>
      <c r="CF237">
        <v>1.4441355555555599</v>
      </c>
      <c r="CG237">
        <v>15.5918444444444</v>
      </c>
      <c r="CH237">
        <v>12.3891777777778</v>
      </c>
      <c r="CI237">
        <v>2000.01111111111</v>
      </c>
      <c r="CJ237">
        <v>0.98000288888888898</v>
      </c>
      <c r="CK237">
        <v>1.99969888888889E-2</v>
      </c>
      <c r="CL237">
        <v>0</v>
      </c>
      <c r="CM237">
        <v>2.33151111111111</v>
      </c>
      <c r="CN237">
        <v>0</v>
      </c>
      <c r="CO237">
        <v>8832.5733333333301</v>
      </c>
      <c r="CP237">
        <v>17300.244444444401</v>
      </c>
      <c r="CQ237">
        <v>38.75</v>
      </c>
      <c r="CR237">
        <v>39.061999999999998</v>
      </c>
      <c r="CS237">
        <v>38.561999999999998</v>
      </c>
      <c r="CT237">
        <v>37.138777777777797</v>
      </c>
      <c r="CU237">
        <v>38.125</v>
      </c>
      <c r="CV237">
        <v>1960.0177777777801</v>
      </c>
      <c r="CW237">
        <v>39.99</v>
      </c>
      <c r="CX237">
        <v>0</v>
      </c>
      <c r="CY237">
        <v>1657471805.9000001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-4.0000000000000001E-3</v>
      </c>
      <c r="DH237">
        <v>8.7509999999999994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-53.668397499999998</v>
      </c>
      <c r="DO237">
        <v>-1.6306187617260399</v>
      </c>
      <c r="DP237">
        <v>0.46832628288806299</v>
      </c>
      <c r="DQ237">
        <v>0</v>
      </c>
      <c r="DR237">
        <v>4.7965732499999998</v>
      </c>
      <c r="DS237">
        <v>-0.32789594746717499</v>
      </c>
      <c r="DT237">
        <v>3.3837535030458298E-2</v>
      </c>
      <c r="DU237">
        <v>0</v>
      </c>
      <c r="DV237">
        <v>0</v>
      </c>
      <c r="DW237">
        <v>2</v>
      </c>
      <c r="DX237" t="s">
        <v>401</v>
      </c>
      <c r="DY237">
        <v>2.9746000000000001</v>
      </c>
      <c r="DZ237">
        <v>2.6912099999999999</v>
      </c>
      <c r="EA237">
        <v>0.188361</v>
      </c>
      <c r="EB237">
        <v>0.19231599999999999</v>
      </c>
      <c r="EC237">
        <v>8.4611099999999995E-2</v>
      </c>
      <c r="ED237">
        <v>7.3710200000000003E-2</v>
      </c>
      <c r="EE237">
        <v>31695.1</v>
      </c>
      <c r="EF237">
        <v>34526.1</v>
      </c>
      <c r="EG237">
        <v>35381.1</v>
      </c>
      <c r="EH237">
        <v>38760.800000000003</v>
      </c>
      <c r="EI237">
        <v>45907.1</v>
      </c>
      <c r="EJ237">
        <v>51825.1</v>
      </c>
      <c r="EK237">
        <v>55272.5</v>
      </c>
      <c r="EL237">
        <v>62128.1</v>
      </c>
      <c r="EM237">
        <v>2.0013999999999998</v>
      </c>
      <c r="EN237">
        <v>2.1509999999999998</v>
      </c>
      <c r="EO237">
        <v>9.0092400000000003E-2</v>
      </c>
      <c r="EP237">
        <v>0</v>
      </c>
      <c r="EQ237">
        <v>24.677900000000001</v>
      </c>
      <c r="ER237">
        <v>999.9</v>
      </c>
      <c r="ES237">
        <v>42.796999999999997</v>
      </c>
      <c r="ET237">
        <v>32.619</v>
      </c>
      <c r="EU237">
        <v>30.0989</v>
      </c>
      <c r="EV237">
        <v>52.563099999999999</v>
      </c>
      <c r="EW237">
        <v>38.165100000000002</v>
      </c>
      <c r="EX237">
        <v>2</v>
      </c>
      <c r="EY237">
        <v>-0.139207</v>
      </c>
      <c r="EZ237">
        <v>1.0049699999999999</v>
      </c>
      <c r="FA237">
        <v>20.145800000000001</v>
      </c>
      <c r="FB237">
        <v>5.1993200000000002</v>
      </c>
      <c r="FC237">
        <v>12.004</v>
      </c>
      <c r="FD237">
        <v>4.9756</v>
      </c>
      <c r="FE237">
        <v>3.2930000000000001</v>
      </c>
      <c r="FF237">
        <v>9999</v>
      </c>
      <c r="FG237">
        <v>9999</v>
      </c>
      <c r="FH237">
        <v>9999</v>
      </c>
      <c r="FI237">
        <v>580.79999999999995</v>
      </c>
      <c r="FJ237">
        <v>1.8629500000000001</v>
      </c>
      <c r="FK237">
        <v>1.8678900000000001</v>
      </c>
      <c r="FL237">
        <v>1.86768</v>
      </c>
      <c r="FM237">
        <v>1.8687400000000001</v>
      </c>
      <c r="FN237">
        <v>1.8695999999999999</v>
      </c>
      <c r="FO237">
        <v>1.8656900000000001</v>
      </c>
      <c r="FP237">
        <v>1.86676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16.28</v>
      </c>
      <c r="GF237">
        <v>0.39140000000000003</v>
      </c>
      <c r="GG237">
        <v>4.1105</v>
      </c>
      <c r="GH237">
        <v>7.67244E-3</v>
      </c>
      <c r="GI237">
        <v>-4.3099900000000001E-7</v>
      </c>
      <c r="GJ237">
        <v>-1.23938E-11</v>
      </c>
      <c r="GK237">
        <v>-0.116349886799232</v>
      </c>
      <c r="GL237">
        <v>-1.24571880312714E-2</v>
      </c>
      <c r="GM237">
        <v>1.4289494627965E-3</v>
      </c>
      <c r="GN237">
        <v>-4.3703736857135599E-6</v>
      </c>
      <c r="GO237">
        <v>13</v>
      </c>
      <c r="GP237">
        <v>1891</v>
      </c>
      <c r="GQ237">
        <v>2</v>
      </c>
      <c r="GR237">
        <v>33</v>
      </c>
      <c r="GS237">
        <v>2637.7</v>
      </c>
      <c r="GT237">
        <v>2637.7</v>
      </c>
      <c r="GU237">
        <v>4.1955600000000004</v>
      </c>
      <c r="GV237">
        <v>2.5842299999999998</v>
      </c>
      <c r="GW237">
        <v>2.2485400000000002</v>
      </c>
      <c r="GX237">
        <v>2.7612299999999999</v>
      </c>
      <c r="GY237">
        <v>1.9958499999999999</v>
      </c>
      <c r="GZ237">
        <v>2.3913600000000002</v>
      </c>
      <c r="HA237">
        <v>34.990400000000001</v>
      </c>
      <c r="HB237">
        <v>14.981400000000001</v>
      </c>
      <c r="HC237">
        <v>18</v>
      </c>
      <c r="HD237">
        <v>501.99</v>
      </c>
      <c r="HE237">
        <v>602.43600000000004</v>
      </c>
      <c r="HF237">
        <v>24.168399999999998</v>
      </c>
      <c r="HG237">
        <v>25.595600000000001</v>
      </c>
      <c r="HH237">
        <v>30.0002</v>
      </c>
      <c r="HI237">
        <v>25.632400000000001</v>
      </c>
      <c r="HJ237">
        <v>25.5883</v>
      </c>
      <c r="HK237">
        <v>83.927300000000002</v>
      </c>
      <c r="HL237">
        <v>29.125800000000002</v>
      </c>
      <c r="HM237">
        <v>0</v>
      </c>
      <c r="HN237">
        <v>24.066099999999999</v>
      </c>
      <c r="HO237">
        <v>1859.86</v>
      </c>
      <c r="HP237">
        <v>20.6815</v>
      </c>
      <c r="HQ237">
        <v>102.557</v>
      </c>
      <c r="HR237">
        <v>103.441</v>
      </c>
    </row>
    <row r="238" spans="1:226" x14ac:dyDescent="0.2">
      <c r="A238">
        <v>222</v>
      </c>
      <c r="B238">
        <v>1657471836.5999999</v>
      </c>
      <c r="C238">
        <v>1615.0999999046301</v>
      </c>
      <c r="D238" t="s">
        <v>803</v>
      </c>
      <c r="E238" t="s">
        <v>804</v>
      </c>
      <c r="F238">
        <v>5</v>
      </c>
      <c r="G238" t="s">
        <v>584</v>
      </c>
      <c r="H238" t="s">
        <v>354</v>
      </c>
      <c r="I238">
        <v>1657471833.8</v>
      </c>
      <c r="J238">
        <f t="shared" si="102"/>
        <v>7.0409640080186338E-3</v>
      </c>
      <c r="K238">
        <f t="shared" si="103"/>
        <v>7.0409640080186335</v>
      </c>
      <c r="L238">
        <f t="shared" si="104"/>
        <v>38.367912900205653</v>
      </c>
      <c r="M238">
        <f t="shared" si="105"/>
        <v>1796.33</v>
      </c>
      <c r="N238">
        <f t="shared" si="106"/>
        <v>1492.1369675891763</v>
      </c>
      <c r="O238">
        <f t="shared" si="107"/>
        <v>104.9617297097231</v>
      </c>
      <c r="P238">
        <f t="shared" si="108"/>
        <v>126.35964929821272</v>
      </c>
      <c r="Q238">
        <f t="shared" si="109"/>
        <v>0.27464405237348916</v>
      </c>
      <c r="R238">
        <f t="shared" si="110"/>
        <v>2.8636259888171103</v>
      </c>
      <c r="S238">
        <f t="shared" si="111"/>
        <v>0.26080464316765001</v>
      </c>
      <c r="T238">
        <f t="shared" si="112"/>
        <v>0.16418818433990315</v>
      </c>
      <c r="U238">
        <f t="shared" si="113"/>
        <v>321.50903699999998</v>
      </c>
      <c r="V238">
        <f t="shared" si="114"/>
        <v>27.118180411814965</v>
      </c>
      <c r="W238">
        <f t="shared" si="115"/>
        <v>27.118180411814965</v>
      </c>
      <c r="X238">
        <f t="shared" si="116"/>
        <v>3.604078131074731</v>
      </c>
      <c r="Y238">
        <f t="shared" si="117"/>
        <v>49.515855531004213</v>
      </c>
      <c r="Z238">
        <f t="shared" si="118"/>
        <v>1.7776619835575598</v>
      </c>
      <c r="AA238">
        <f t="shared" si="119"/>
        <v>3.5900863763617732</v>
      </c>
      <c r="AB238">
        <f t="shared" si="120"/>
        <v>1.8264161475171712</v>
      </c>
      <c r="AC238">
        <f t="shared" si="121"/>
        <v>-310.50651275362173</v>
      </c>
      <c r="AD238">
        <f t="shared" si="122"/>
        <v>-10.231078289125641</v>
      </c>
      <c r="AE238">
        <f t="shared" si="123"/>
        <v>-0.77170157086945945</v>
      </c>
      <c r="AF238">
        <f t="shared" si="124"/>
        <v>-2.5561361687920225E-4</v>
      </c>
      <c r="AG238">
        <f t="shared" si="125"/>
        <v>66.87105980149714</v>
      </c>
      <c r="AH238">
        <f t="shared" si="126"/>
        <v>7.0525246080001507</v>
      </c>
      <c r="AI238">
        <f t="shared" si="127"/>
        <v>38.367912900205653</v>
      </c>
      <c r="AJ238">
        <v>1890.17588261577</v>
      </c>
      <c r="AK238">
        <v>1850.8126666666701</v>
      </c>
      <c r="AL238">
        <v>3.4535877387645399</v>
      </c>
      <c r="AM238">
        <v>65.516252302760904</v>
      </c>
      <c r="AN238">
        <f t="shared" si="128"/>
        <v>7.0409640080186335</v>
      </c>
      <c r="AO238">
        <v>20.572742723602701</v>
      </c>
      <c r="AP238">
        <v>25.268748484848501</v>
      </c>
      <c r="AQ238">
        <v>-7.6050181199230097E-3</v>
      </c>
      <c r="AR238">
        <v>77.464005483615594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37185.227837654282</v>
      </c>
      <c r="AX238">
        <f t="shared" si="132"/>
        <v>1999.96</v>
      </c>
      <c r="AY238">
        <f t="shared" si="133"/>
        <v>1681.1660999999999</v>
      </c>
      <c r="AZ238">
        <f t="shared" si="134"/>
        <v>0.84059986199723991</v>
      </c>
      <c r="BA238">
        <f t="shared" si="135"/>
        <v>0.16075773365467308</v>
      </c>
      <c r="BB238">
        <v>3.3969999999999998</v>
      </c>
      <c r="BC238">
        <v>0.5</v>
      </c>
      <c r="BD238" t="s">
        <v>355</v>
      </c>
      <c r="BE238">
        <v>2</v>
      </c>
      <c r="BF238" t="b">
        <v>1</v>
      </c>
      <c r="BG238">
        <v>1657471833.8</v>
      </c>
      <c r="BH238">
        <v>1796.33</v>
      </c>
      <c r="BI238">
        <v>1850.37</v>
      </c>
      <c r="BJ238">
        <v>25.271260000000002</v>
      </c>
      <c r="BK238">
        <v>20.6008</v>
      </c>
      <c r="BL238">
        <v>1779.998</v>
      </c>
      <c r="BM238">
        <v>24.880269999999999</v>
      </c>
      <c r="BN238">
        <v>499.99340000000001</v>
      </c>
      <c r="BO238">
        <v>70.305610000000001</v>
      </c>
      <c r="BP238">
        <v>3.7617190000000002E-2</v>
      </c>
      <c r="BQ238">
        <v>27.051909999999999</v>
      </c>
      <c r="BR238">
        <v>26.155180000000001</v>
      </c>
      <c r="BS238">
        <v>999.9</v>
      </c>
      <c r="BT238">
        <v>0</v>
      </c>
      <c r="BU238">
        <v>0</v>
      </c>
      <c r="BV238">
        <v>10004.5</v>
      </c>
      <c r="BW238">
        <v>0</v>
      </c>
      <c r="BX238">
        <v>459.67090000000002</v>
      </c>
      <c r="BY238">
        <v>-54.041589999999999</v>
      </c>
      <c r="BZ238">
        <v>1842.8989999999999</v>
      </c>
      <c r="CA238">
        <v>1889.2919999999999</v>
      </c>
      <c r="CB238">
        <v>4.6704499999999998</v>
      </c>
      <c r="CC238">
        <v>1850.37</v>
      </c>
      <c r="CD238">
        <v>20.6008</v>
      </c>
      <c r="CE238">
        <v>1.7767109999999999</v>
      </c>
      <c r="CF238">
        <v>1.448353</v>
      </c>
      <c r="CG238">
        <v>15.58338</v>
      </c>
      <c r="CH238">
        <v>12.433529999999999</v>
      </c>
      <c r="CI238">
        <v>1999.96</v>
      </c>
      <c r="CJ238">
        <v>0.98000240000000005</v>
      </c>
      <c r="CK238">
        <v>1.9997379999999999E-2</v>
      </c>
      <c r="CL238">
        <v>0</v>
      </c>
      <c r="CM238">
        <v>2.4590299999999998</v>
      </c>
      <c r="CN238">
        <v>0</v>
      </c>
      <c r="CO238">
        <v>8600.8850000000002</v>
      </c>
      <c r="CP238">
        <v>17299.79</v>
      </c>
      <c r="CQ238">
        <v>38.724800000000002</v>
      </c>
      <c r="CR238">
        <v>39.061999999999998</v>
      </c>
      <c r="CS238">
        <v>38.549599999999998</v>
      </c>
      <c r="CT238">
        <v>37.143599999999999</v>
      </c>
      <c r="CU238">
        <v>38.125</v>
      </c>
      <c r="CV238">
        <v>1959.97</v>
      </c>
      <c r="CW238">
        <v>39.99</v>
      </c>
      <c r="CX238">
        <v>0</v>
      </c>
      <c r="CY238">
        <v>1657471810.7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-4.0000000000000001E-3</v>
      </c>
      <c r="DH238">
        <v>8.7509999999999994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-53.847810000000003</v>
      </c>
      <c r="DO238">
        <v>-0.48430694183859402</v>
      </c>
      <c r="DP238">
        <v>0.40869380763598601</v>
      </c>
      <c r="DQ238">
        <v>0</v>
      </c>
      <c r="DR238">
        <v>4.7664435000000003</v>
      </c>
      <c r="DS238">
        <v>-0.50962581613510105</v>
      </c>
      <c r="DT238">
        <v>5.3687072072799803E-2</v>
      </c>
      <c r="DU238">
        <v>0</v>
      </c>
      <c r="DV238">
        <v>0</v>
      </c>
      <c r="DW238">
        <v>2</v>
      </c>
      <c r="DX238" t="s">
        <v>401</v>
      </c>
      <c r="DY238">
        <v>2.97437</v>
      </c>
      <c r="DZ238">
        <v>2.6920299999999999</v>
      </c>
      <c r="EA238">
        <v>0.189389</v>
      </c>
      <c r="EB238">
        <v>0.19333600000000001</v>
      </c>
      <c r="EC238">
        <v>8.4588399999999994E-2</v>
      </c>
      <c r="ED238">
        <v>7.3957700000000001E-2</v>
      </c>
      <c r="EE238">
        <v>31654.799999999999</v>
      </c>
      <c r="EF238">
        <v>34482.9</v>
      </c>
      <c r="EG238">
        <v>35380.9</v>
      </c>
      <c r="EH238">
        <v>38761.199999999997</v>
      </c>
      <c r="EI238">
        <v>45907.8</v>
      </c>
      <c r="EJ238">
        <v>51811.3</v>
      </c>
      <c r="EK238">
        <v>55271.9</v>
      </c>
      <c r="EL238">
        <v>62128.2</v>
      </c>
      <c r="EM238">
        <v>2.0009999999999999</v>
      </c>
      <c r="EN238">
        <v>2.1518000000000002</v>
      </c>
      <c r="EO238">
        <v>8.8721499999999995E-2</v>
      </c>
      <c r="EP238">
        <v>0</v>
      </c>
      <c r="EQ238">
        <v>24.697800000000001</v>
      </c>
      <c r="ER238">
        <v>999.9</v>
      </c>
      <c r="ES238">
        <v>42.773000000000003</v>
      </c>
      <c r="ET238">
        <v>32.619</v>
      </c>
      <c r="EU238">
        <v>30.084499999999998</v>
      </c>
      <c r="EV238">
        <v>52.513100000000001</v>
      </c>
      <c r="EW238">
        <v>38.221200000000003</v>
      </c>
      <c r="EX238">
        <v>2</v>
      </c>
      <c r="EY238">
        <v>-0.138902</v>
      </c>
      <c r="EZ238">
        <v>1.14405</v>
      </c>
      <c r="FA238">
        <v>20.1447</v>
      </c>
      <c r="FB238">
        <v>5.2017199999999999</v>
      </c>
      <c r="FC238">
        <v>12.0052</v>
      </c>
      <c r="FD238">
        <v>4.976</v>
      </c>
      <c r="FE238">
        <v>3.2934000000000001</v>
      </c>
      <c r="FF238">
        <v>9999</v>
      </c>
      <c r="FG238">
        <v>9999</v>
      </c>
      <c r="FH238">
        <v>9999</v>
      </c>
      <c r="FI238">
        <v>580.79999999999995</v>
      </c>
      <c r="FJ238">
        <v>1.8629800000000001</v>
      </c>
      <c r="FK238">
        <v>1.8678900000000001</v>
      </c>
      <c r="FL238">
        <v>1.86768</v>
      </c>
      <c r="FM238">
        <v>1.86877</v>
      </c>
      <c r="FN238">
        <v>1.8696299999999999</v>
      </c>
      <c r="FO238">
        <v>1.8656900000000001</v>
      </c>
      <c r="FP238">
        <v>1.86676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16.39</v>
      </c>
      <c r="GF238">
        <v>0.39090000000000003</v>
      </c>
      <c r="GG238">
        <v>4.1105</v>
      </c>
      <c r="GH238">
        <v>7.67244E-3</v>
      </c>
      <c r="GI238">
        <v>-4.3099900000000001E-7</v>
      </c>
      <c r="GJ238">
        <v>-1.23938E-11</v>
      </c>
      <c r="GK238">
        <v>-0.116349886799232</v>
      </c>
      <c r="GL238">
        <v>-1.24571880312714E-2</v>
      </c>
      <c r="GM238">
        <v>1.4289494627965E-3</v>
      </c>
      <c r="GN238">
        <v>-4.3703736857135599E-6</v>
      </c>
      <c r="GO238">
        <v>13</v>
      </c>
      <c r="GP238">
        <v>1891</v>
      </c>
      <c r="GQ238">
        <v>2</v>
      </c>
      <c r="GR238">
        <v>33</v>
      </c>
      <c r="GS238">
        <v>2637.8</v>
      </c>
      <c r="GT238">
        <v>2637.8</v>
      </c>
      <c r="GU238">
        <v>4.22485</v>
      </c>
      <c r="GV238">
        <v>2.5939899999999998</v>
      </c>
      <c r="GW238">
        <v>2.2485400000000002</v>
      </c>
      <c r="GX238">
        <v>2.7612299999999999</v>
      </c>
      <c r="GY238">
        <v>1.9958499999999999</v>
      </c>
      <c r="GZ238">
        <v>2.3852500000000001</v>
      </c>
      <c r="HA238">
        <v>34.967399999999998</v>
      </c>
      <c r="HB238">
        <v>14.9726</v>
      </c>
      <c r="HC238">
        <v>18</v>
      </c>
      <c r="HD238">
        <v>501.70699999999999</v>
      </c>
      <c r="HE238">
        <v>603.02099999999996</v>
      </c>
      <c r="HF238">
        <v>23.997399999999999</v>
      </c>
      <c r="HG238">
        <v>25.595600000000001</v>
      </c>
      <c r="HH238">
        <v>30.0001</v>
      </c>
      <c r="HI238">
        <v>25.630299999999998</v>
      </c>
      <c r="HJ238">
        <v>25.586200000000002</v>
      </c>
      <c r="HK238">
        <v>84.5154</v>
      </c>
      <c r="HL238">
        <v>28.842300000000002</v>
      </c>
      <c r="HM238">
        <v>0</v>
      </c>
      <c r="HN238">
        <v>23.907800000000002</v>
      </c>
      <c r="HO238">
        <v>1873.57</v>
      </c>
      <c r="HP238">
        <v>20.726400000000002</v>
      </c>
      <c r="HQ238">
        <v>102.556</v>
      </c>
      <c r="HR238">
        <v>103.441</v>
      </c>
    </row>
    <row r="239" spans="1:226" x14ac:dyDescent="0.2">
      <c r="A239">
        <v>223</v>
      </c>
      <c r="B239">
        <v>1657471841.5999999</v>
      </c>
      <c r="C239">
        <v>1620.0999999046301</v>
      </c>
      <c r="D239" t="s">
        <v>805</v>
      </c>
      <c r="E239" t="s">
        <v>806</v>
      </c>
      <c r="F239">
        <v>5</v>
      </c>
      <c r="G239" t="s">
        <v>584</v>
      </c>
      <c r="H239" t="s">
        <v>354</v>
      </c>
      <c r="I239">
        <v>1657471839.0999999</v>
      </c>
      <c r="J239">
        <f t="shared" si="102"/>
        <v>7.0026583373325327E-3</v>
      </c>
      <c r="K239">
        <f t="shared" si="103"/>
        <v>7.0026583373325328</v>
      </c>
      <c r="L239">
        <f t="shared" si="104"/>
        <v>39.781630703268924</v>
      </c>
      <c r="M239">
        <f t="shared" si="105"/>
        <v>1814.0644444444399</v>
      </c>
      <c r="N239">
        <f t="shared" si="106"/>
        <v>1499.9924597650966</v>
      </c>
      <c r="O239">
        <f t="shared" si="107"/>
        <v>105.51240967176443</v>
      </c>
      <c r="P239">
        <f t="shared" si="108"/>
        <v>127.60484866915817</v>
      </c>
      <c r="Q239">
        <f t="shared" si="109"/>
        <v>0.27365928711670651</v>
      </c>
      <c r="R239">
        <f t="shared" si="110"/>
        <v>2.8574957480968597</v>
      </c>
      <c r="S239">
        <f t="shared" si="111"/>
        <v>0.25988838855163254</v>
      </c>
      <c r="T239">
        <f t="shared" si="112"/>
        <v>0.16360973698771702</v>
      </c>
      <c r="U239">
        <f t="shared" si="113"/>
        <v>321.5108103333331</v>
      </c>
      <c r="V239">
        <f t="shared" si="114"/>
        <v>27.103487589663814</v>
      </c>
      <c r="W239">
        <f t="shared" si="115"/>
        <v>27.103487589663814</v>
      </c>
      <c r="X239">
        <f t="shared" si="116"/>
        <v>3.6009719174042796</v>
      </c>
      <c r="Y239">
        <f t="shared" si="117"/>
        <v>49.600516701873104</v>
      </c>
      <c r="Z239">
        <f t="shared" si="118"/>
        <v>1.7780860897247868</v>
      </c>
      <c r="AA239">
        <f t="shared" si="119"/>
        <v>3.5848136429950528</v>
      </c>
      <c r="AB239">
        <f t="shared" si="120"/>
        <v>1.8228858276794928</v>
      </c>
      <c r="AC239">
        <f t="shared" si="121"/>
        <v>-308.81723267636471</v>
      </c>
      <c r="AD239">
        <f t="shared" si="122"/>
        <v>-11.801995158614707</v>
      </c>
      <c r="AE239">
        <f t="shared" si="123"/>
        <v>-0.89192404573032968</v>
      </c>
      <c r="AF239">
        <f t="shared" si="124"/>
        <v>-3.4154737664060519E-4</v>
      </c>
      <c r="AG239">
        <f t="shared" si="125"/>
        <v>67.123735148789351</v>
      </c>
      <c r="AH239">
        <f t="shared" si="126"/>
        <v>7.0025712711214316</v>
      </c>
      <c r="AI239">
        <f t="shared" si="127"/>
        <v>39.781630703268924</v>
      </c>
      <c r="AJ239">
        <v>1907.7929935403499</v>
      </c>
      <c r="AK239">
        <v>1867.8156969697</v>
      </c>
      <c r="AL239">
        <v>3.3536503027769</v>
      </c>
      <c r="AM239">
        <v>65.516252302760904</v>
      </c>
      <c r="AN239">
        <f t="shared" si="128"/>
        <v>7.0026583373325328</v>
      </c>
      <c r="AO239">
        <v>20.644928242137301</v>
      </c>
      <c r="AP239">
        <v>25.271170303030299</v>
      </c>
      <c r="AQ239">
        <v>2.5743570234253101E-3</v>
      </c>
      <c r="AR239">
        <v>77.464005483615594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37078.443893450123</v>
      </c>
      <c r="AX239">
        <f t="shared" si="132"/>
        <v>1999.9711111111101</v>
      </c>
      <c r="AY239">
        <f t="shared" si="133"/>
        <v>1681.1754333333322</v>
      </c>
      <c r="AZ239">
        <f t="shared" si="134"/>
        <v>0.84059985866462505</v>
      </c>
      <c r="BA239">
        <f t="shared" si="135"/>
        <v>0.16075772722272652</v>
      </c>
      <c r="BB239">
        <v>3.3969999999999998</v>
      </c>
      <c r="BC239">
        <v>0.5</v>
      </c>
      <c r="BD239" t="s">
        <v>355</v>
      </c>
      <c r="BE239">
        <v>2</v>
      </c>
      <c r="BF239" t="b">
        <v>1</v>
      </c>
      <c r="BG239">
        <v>1657471839.0999999</v>
      </c>
      <c r="BH239">
        <v>1814.0644444444399</v>
      </c>
      <c r="BI239">
        <v>1868.3</v>
      </c>
      <c r="BJ239">
        <v>25.277744444444401</v>
      </c>
      <c r="BK239">
        <v>20.640355555555601</v>
      </c>
      <c r="BL239">
        <v>1797.6244444444401</v>
      </c>
      <c r="BM239">
        <v>24.886477777777799</v>
      </c>
      <c r="BN239">
        <v>499.98899999999998</v>
      </c>
      <c r="BO239">
        <v>70.304255555555599</v>
      </c>
      <c r="BP239">
        <v>3.7704488888888901E-2</v>
      </c>
      <c r="BQ239">
        <v>27.026877777777798</v>
      </c>
      <c r="BR239">
        <v>26.147877777777801</v>
      </c>
      <c r="BS239">
        <v>999.9</v>
      </c>
      <c r="BT239">
        <v>0</v>
      </c>
      <c r="BU239">
        <v>0</v>
      </c>
      <c r="BV239">
        <v>9973.8888888888905</v>
      </c>
      <c r="BW239">
        <v>0</v>
      </c>
      <c r="BX239">
        <v>424.59611111111099</v>
      </c>
      <c r="BY239">
        <v>-54.236933333333297</v>
      </c>
      <c r="BZ239">
        <v>1861.10777777778</v>
      </c>
      <c r="CA239">
        <v>1907.67444444444</v>
      </c>
      <c r="CB239">
        <v>4.63740222222222</v>
      </c>
      <c r="CC239">
        <v>1868.3</v>
      </c>
      <c r="CD239">
        <v>20.640355555555601</v>
      </c>
      <c r="CE239">
        <v>1.7771344444444399</v>
      </c>
      <c r="CF239">
        <v>1.4511044444444401</v>
      </c>
      <c r="CG239">
        <v>15.587111111111099</v>
      </c>
      <c r="CH239">
        <v>12.4624666666667</v>
      </c>
      <c r="CI239">
        <v>1999.9711111111101</v>
      </c>
      <c r="CJ239">
        <v>0.98000244444444495</v>
      </c>
      <c r="CK239">
        <v>1.9997344444444402E-2</v>
      </c>
      <c r="CL239">
        <v>0</v>
      </c>
      <c r="CM239">
        <v>2.2056777777777801</v>
      </c>
      <c r="CN239">
        <v>0</v>
      </c>
      <c r="CO239">
        <v>8589.5355555555507</v>
      </c>
      <c r="CP239">
        <v>17299.900000000001</v>
      </c>
      <c r="CQ239">
        <v>38.686999999999998</v>
      </c>
      <c r="CR239">
        <v>39.020666666666699</v>
      </c>
      <c r="CS239">
        <v>38.520666666666699</v>
      </c>
      <c r="CT239">
        <v>37.145666666666699</v>
      </c>
      <c r="CU239">
        <v>38.076000000000001</v>
      </c>
      <c r="CV239">
        <v>1959.9811111111101</v>
      </c>
      <c r="CW239">
        <v>39.99</v>
      </c>
      <c r="CX239">
        <v>0</v>
      </c>
      <c r="CY239">
        <v>1657471816.0999999</v>
      </c>
      <c r="CZ239">
        <v>0</v>
      </c>
      <c r="DA239">
        <v>0</v>
      </c>
      <c r="DB239" t="s">
        <v>356</v>
      </c>
      <c r="DC239">
        <v>1657313570</v>
      </c>
      <c r="DD239">
        <v>1657313571.5</v>
      </c>
      <c r="DE239">
        <v>0</v>
      </c>
      <c r="DF239">
        <v>-0.183</v>
      </c>
      <c r="DG239">
        <v>-4.0000000000000001E-3</v>
      </c>
      <c r="DH239">
        <v>8.7509999999999994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-53.993187499999998</v>
      </c>
      <c r="DO239">
        <v>-1.6841639774856301</v>
      </c>
      <c r="DP239">
        <v>0.39456449104518998</v>
      </c>
      <c r="DQ239">
        <v>0</v>
      </c>
      <c r="DR239">
        <v>4.7122159999999997</v>
      </c>
      <c r="DS239">
        <v>-0.66665763602251504</v>
      </c>
      <c r="DT239">
        <v>6.7780293699570296E-2</v>
      </c>
      <c r="DU239">
        <v>0</v>
      </c>
      <c r="DV239">
        <v>0</v>
      </c>
      <c r="DW239">
        <v>2</v>
      </c>
      <c r="DX239" t="s">
        <v>401</v>
      </c>
      <c r="DY239">
        <v>2.9744600000000001</v>
      </c>
      <c r="DZ239">
        <v>2.6913399999999998</v>
      </c>
      <c r="EA239">
        <v>0.19042400000000001</v>
      </c>
      <c r="EB239">
        <v>0.194351</v>
      </c>
      <c r="EC239">
        <v>8.4588999999999998E-2</v>
      </c>
      <c r="ED239">
        <v>7.3907299999999995E-2</v>
      </c>
      <c r="EE239">
        <v>31614.7</v>
      </c>
      <c r="EF239">
        <v>34438.6</v>
      </c>
      <c r="EG239">
        <v>35381.1</v>
      </c>
      <c r="EH239">
        <v>38760.199999999997</v>
      </c>
      <c r="EI239">
        <v>45908.3</v>
      </c>
      <c r="EJ239">
        <v>51813.1</v>
      </c>
      <c r="EK239">
        <v>55272.5</v>
      </c>
      <c r="EL239">
        <v>62127</v>
      </c>
      <c r="EM239">
        <v>2.0004</v>
      </c>
      <c r="EN239">
        <v>2.1522000000000001</v>
      </c>
      <c r="EO239">
        <v>8.7052599999999994E-2</v>
      </c>
      <c r="EP239">
        <v>0</v>
      </c>
      <c r="EQ239">
        <v>24.7136</v>
      </c>
      <c r="ER239">
        <v>999.9</v>
      </c>
      <c r="ES239">
        <v>42.773000000000003</v>
      </c>
      <c r="ET239">
        <v>32.619</v>
      </c>
      <c r="EU239">
        <v>30.081900000000001</v>
      </c>
      <c r="EV239">
        <v>52.9131</v>
      </c>
      <c r="EW239">
        <v>38.201099999999997</v>
      </c>
      <c r="EX239">
        <v>2</v>
      </c>
      <c r="EY239">
        <v>-0.138984</v>
      </c>
      <c r="EZ239">
        <v>1.2047300000000001</v>
      </c>
      <c r="FA239">
        <v>20.144200000000001</v>
      </c>
      <c r="FB239">
        <v>5.20052</v>
      </c>
      <c r="FC239">
        <v>12.004</v>
      </c>
      <c r="FD239">
        <v>4.9756</v>
      </c>
      <c r="FE239">
        <v>3.2934000000000001</v>
      </c>
      <c r="FF239">
        <v>9999</v>
      </c>
      <c r="FG239">
        <v>9999</v>
      </c>
      <c r="FH239">
        <v>9999</v>
      </c>
      <c r="FI239">
        <v>580.79999999999995</v>
      </c>
      <c r="FJ239">
        <v>1.8629500000000001</v>
      </c>
      <c r="FK239">
        <v>1.8678600000000001</v>
      </c>
      <c r="FL239">
        <v>1.86768</v>
      </c>
      <c r="FM239">
        <v>1.86877</v>
      </c>
      <c r="FN239">
        <v>1.8696299999999999</v>
      </c>
      <c r="FO239">
        <v>1.8656900000000001</v>
      </c>
      <c r="FP239">
        <v>1.86676</v>
      </c>
      <c r="FQ239">
        <v>1.8681300000000001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16.489999999999998</v>
      </c>
      <c r="GF239">
        <v>0.39090000000000003</v>
      </c>
      <c r="GG239">
        <v>4.1105</v>
      </c>
      <c r="GH239">
        <v>7.67244E-3</v>
      </c>
      <c r="GI239">
        <v>-4.3099900000000001E-7</v>
      </c>
      <c r="GJ239">
        <v>-1.23938E-11</v>
      </c>
      <c r="GK239">
        <v>-0.116349886799232</v>
      </c>
      <c r="GL239">
        <v>-1.24571880312714E-2</v>
      </c>
      <c r="GM239">
        <v>1.4289494627965E-3</v>
      </c>
      <c r="GN239">
        <v>-4.3703736857135599E-6</v>
      </c>
      <c r="GO239">
        <v>13</v>
      </c>
      <c r="GP239">
        <v>1891</v>
      </c>
      <c r="GQ239">
        <v>2</v>
      </c>
      <c r="GR239">
        <v>33</v>
      </c>
      <c r="GS239">
        <v>2637.9</v>
      </c>
      <c r="GT239">
        <v>2637.8</v>
      </c>
      <c r="GU239">
        <v>4.2504900000000001</v>
      </c>
      <c r="GV239">
        <v>2.5891099999999998</v>
      </c>
      <c r="GW239">
        <v>2.2485400000000002</v>
      </c>
      <c r="GX239">
        <v>2.7600099999999999</v>
      </c>
      <c r="GY239">
        <v>1.9958499999999999</v>
      </c>
      <c r="GZ239">
        <v>2.3925800000000002</v>
      </c>
      <c r="HA239">
        <v>34.967399999999998</v>
      </c>
      <c r="HB239">
        <v>14.9726</v>
      </c>
      <c r="HC239">
        <v>18</v>
      </c>
      <c r="HD239">
        <v>501.29300000000001</v>
      </c>
      <c r="HE239">
        <v>603.30100000000004</v>
      </c>
      <c r="HF239">
        <v>23.833600000000001</v>
      </c>
      <c r="HG239">
        <v>25.593399999999999</v>
      </c>
      <c r="HH239">
        <v>30</v>
      </c>
      <c r="HI239">
        <v>25.6281</v>
      </c>
      <c r="HJ239">
        <v>25.584099999999999</v>
      </c>
      <c r="HK239">
        <v>85.032399999999996</v>
      </c>
      <c r="HL239">
        <v>28.555199999999999</v>
      </c>
      <c r="HM239">
        <v>0</v>
      </c>
      <c r="HN239">
        <v>23.758900000000001</v>
      </c>
      <c r="HO239">
        <v>1893.72</v>
      </c>
      <c r="HP239">
        <v>20.759</v>
      </c>
      <c r="HQ239">
        <v>102.557</v>
      </c>
      <c r="HR239">
        <v>103.43899999999999</v>
      </c>
    </row>
    <row r="240" spans="1:226" x14ac:dyDescent="0.2">
      <c r="A240">
        <v>224</v>
      </c>
      <c r="B240">
        <v>1657472711.5</v>
      </c>
      <c r="C240">
        <v>2490</v>
      </c>
      <c r="D240" t="s">
        <v>807</v>
      </c>
      <c r="E240" t="s">
        <v>808</v>
      </c>
      <c r="F240">
        <v>5</v>
      </c>
      <c r="G240" t="s">
        <v>809</v>
      </c>
      <c r="H240" t="s">
        <v>354</v>
      </c>
      <c r="I240">
        <v>1657472708.75</v>
      </c>
      <c r="J240">
        <f t="shared" si="102"/>
        <v>2.5121251259343528E-3</v>
      </c>
      <c r="K240">
        <f t="shared" si="103"/>
        <v>2.5121251259343529</v>
      </c>
      <c r="L240">
        <f t="shared" si="104"/>
        <v>7.5823823627886195</v>
      </c>
      <c r="M240">
        <f t="shared" si="105"/>
        <v>409.53820000000002</v>
      </c>
      <c r="N240">
        <f t="shared" si="106"/>
        <v>250.36111099335275</v>
      </c>
      <c r="O240">
        <f t="shared" si="107"/>
        <v>17.608584828351063</v>
      </c>
      <c r="P240">
        <f t="shared" si="108"/>
        <v>28.803946853158322</v>
      </c>
      <c r="Q240">
        <f t="shared" si="109"/>
        <v>8.6015234215528091E-2</v>
      </c>
      <c r="R240">
        <f t="shared" si="110"/>
        <v>2.3536141064643044</v>
      </c>
      <c r="S240">
        <f t="shared" si="111"/>
        <v>8.4306270664722988E-2</v>
      </c>
      <c r="T240">
        <f t="shared" si="112"/>
        <v>5.2842134726461473E-2</v>
      </c>
      <c r="U240">
        <f t="shared" si="113"/>
        <v>321.51694002627784</v>
      </c>
      <c r="V240">
        <f t="shared" si="114"/>
        <v>27.698501425977593</v>
      </c>
      <c r="W240">
        <f t="shared" si="115"/>
        <v>27.698501425977593</v>
      </c>
      <c r="X240">
        <f t="shared" si="116"/>
        <v>3.7286495205010266</v>
      </c>
      <c r="Y240">
        <f t="shared" si="117"/>
        <v>50.269642182501542</v>
      </c>
      <c r="Z240">
        <f t="shared" si="118"/>
        <v>1.7139907724976242</v>
      </c>
      <c r="AA240">
        <f t="shared" si="119"/>
        <v>3.4095941369048588</v>
      </c>
      <c r="AB240">
        <f t="shared" si="120"/>
        <v>2.0146587480034022</v>
      </c>
      <c r="AC240">
        <f t="shared" si="121"/>
        <v>-110.78471805370496</v>
      </c>
      <c r="AD240">
        <f t="shared" si="122"/>
        <v>-193.16565651705568</v>
      </c>
      <c r="AE240">
        <f t="shared" si="123"/>
        <v>-17.701099733573638</v>
      </c>
      <c r="AF240">
        <f t="shared" si="124"/>
        <v>-0.13453427805646356</v>
      </c>
      <c r="AG240">
        <f t="shared" si="125"/>
        <v>7.6369348555188497</v>
      </c>
      <c r="AH240">
        <f t="shared" si="126"/>
        <v>2.518010308556851</v>
      </c>
      <c r="AI240">
        <f t="shared" si="127"/>
        <v>7.5823823627886195</v>
      </c>
      <c r="AJ240">
        <v>429.12802392850102</v>
      </c>
      <c r="AK240">
        <v>419.80081818181799</v>
      </c>
      <c r="AL240">
        <v>7.8947355288635796E-3</v>
      </c>
      <c r="AM240">
        <v>65.372957362714502</v>
      </c>
      <c r="AN240">
        <f t="shared" si="128"/>
        <v>2.5121251259343529</v>
      </c>
      <c r="AO240">
        <v>21.4261534586572</v>
      </c>
      <c r="AP240">
        <v>24.368810303030301</v>
      </c>
      <c r="AQ240">
        <v>-3.5742990883045998E-4</v>
      </c>
      <c r="AR240">
        <v>77.465524738030794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37220.835770332997</v>
      </c>
      <c r="AX240">
        <f t="shared" si="132"/>
        <v>2000.0070000000001</v>
      </c>
      <c r="AY240">
        <f t="shared" si="133"/>
        <v>1681.2057882001438</v>
      </c>
      <c r="AZ240">
        <f t="shared" si="134"/>
        <v>0.84059995200023985</v>
      </c>
      <c r="BA240">
        <f t="shared" si="135"/>
        <v>0.16075790736046316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1657472708.75</v>
      </c>
      <c r="BH240">
        <v>409.53820000000002</v>
      </c>
      <c r="BI240">
        <v>419.94</v>
      </c>
      <c r="BJ240">
        <v>24.36974</v>
      </c>
      <c r="BK240">
        <v>21.421759999999999</v>
      </c>
      <c r="BL240">
        <v>402.41090000000003</v>
      </c>
      <c r="BM240">
        <v>24.02139</v>
      </c>
      <c r="BN240">
        <v>499.99939999999998</v>
      </c>
      <c r="BO240">
        <v>70.292230000000004</v>
      </c>
      <c r="BP240">
        <v>4.0517600000000001E-2</v>
      </c>
      <c r="BQ240">
        <v>26.176169999999999</v>
      </c>
      <c r="BR240">
        <v>25.97964</v>
      </c>
      <c r="BS240">
        <v>999.9</v>
      </c>
      <c r="BT240">
        <v>0</v>
      </c>
      <c r="BU240">
        <v>0</v>
      </c>
      <c r="BV240">
        <v>9986</v>
      </c>
      <c r="BW240">
        <v>0</v>
      </c>
      <c r="BX240">
        <v>218.35579999999999</v>
      </c>
      <c r="BY240">
        <v>-10.401630000000001</v>
      </c>
      <c r="BZ240">
        <v>419.7679</v>
      </c>
      <c r="CA240">
        <v>429.13249999999999</v>
      </c>
      <c r="CB240">
        <v>2.947991</v>
      </c>
      <c r="CC240">
        <v>419.94</v>
      </c>
      <c r="CD240">
        <v>21.421759999999999</v>
      </c>
      <c r="CE240">
        <v>1.713004</v>
      </c>
      <c r="CF240">
        <v>1.5057830000000001</v>
      </c>
      <c r="CG240">
        <v>15.01478</v>
      </c>
      <c r="CH240">
        <v>13.027010000000001</v>
      </c>
      <c r="CI240">
        <v>2000.0070000000001</v>
      </c>
      <c r="CJ240">
        <v>0.98000299999999996</v>
      </c>
      <c r="CK240">
        <v>1.9997170000000002E-2</v>
      </c>
      <c r="CL240">
        <v>0</v>
      </c>
      <c r="CM240">
        <v>2.28545</v>
      </c>
      <c r="CN240">
        <v>0</v>
      </c>
      <c r="CO240">
        <v>13460.49</v>
      </c>
      <c r="CP240">
        <v>17300.240000000002</v>
      </c>
      <c r="CQ240">
        <v>38.162199999999999</v>
      </c>
      <c r="CR240">
        <v>38.149799999999999</v>
      </c>
      <c r="CS240">
        <v>37.962200000000003</v>
      </c>
      <c r="CT240">
        <v>36.375</v>
      </c>
      <c r="CU240">
        <v>37.436999999999998</v>
      </c>
      <c r="CV240">
        <v>1960.0129999999999</v>
      </c>
      <c r="CW240">
        <v>39.997</v>
      </c>
      <c r="CX240">
        <v>0</v>
      </c>
      <c r="CY240">
        <v>1657472685.5</v>
      </c>
      <c r="CZ240">
        <v>0</v>
      </c>
      <c r="DA240">
        <v>0</v>
      </c>
      <c r="DB240" t="s">
        <v>356</v>
      </c>
      <c r="DC240">
        <v>1657313570</v>
      </c>
      <c r="DD240">
        <v>1657313571.5</v>
      </c>
      <c r="DE240">
        <v>0</v>
      </c>
      <c r="DF240">
        <v>-0.183</v>
      </c>
      <c r="DG240">
        <v>-4.0000000000000001E-3</v>
      </c>
      <c r="DH240">
        <v>8.7509999999999994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-10.4047625</v>
      </c>
      <c r="DO240">
        <v>-8.7760975609744704E-2</v>
      </c>
      <c r="DP240">
        <v>9.1253114159189103E-2</v>
      </c>
      <c r="DQ240">
        <v>1</v>
      </c>
      <c r="DR240">
        <v>2.9284032500000001</v>
      </c>
      <c r="DS240">
        <v>0.168667879924951</v>
      </c>
      <c r="DT240">
        <v>1.7548639176229602E-2</v>
      </c>
      <c r="DU240">
        <v>0</v>
      </c>
      <c r="DV240">
        <v>1</v>
      </c>
      <c r="DW240">
        <v>2</v>
      </c>
      <c r="DX240" t="s">
        <v>357</v>
      </c>
      <c r="DY240">
        <v>2.9763799999999998</v>
      </c>
      <c r="DZ240">
        <v>2.6943000000000001</v>
      </c>
      <c r="EA240">
        <v>6.9850400000000007E-2</v>
      </c>
      <c r="EB240">
        <v>7.2286000000000003E-2</v>
      </c>
      <c r="EC240">
        <v>8.2802399999999998E-2</v>
      </c>
      <c r="ED240">
        <v>7.6125499999999999E-2</v>
      </c>
      <c r="EE240">
        <v>36411.599999999999</v>
      </c>
      <c r="EF240">
        <v>39780.6</v>
      </c>
      <c r="EG240">
        <v>35461.699999999997</v>
      </c>
      <c r="EH240">
        <v>38875.5</v>
      </c>
      <c r="EI240">
        <v>46080.4</v>
      </c>
      <c r="EJ240">
        <v>51832.2</v>
      </c>
      <c r="EK240">
        <v>55373.9</v>
      </c>
      <c r="EL240">
        <v>62302.8</v>
      </c>
      <c r="EM240">
        <v>2.0087999999999999</v>
      </c>
      <c r="EN240">
        <v>2.1798000000000002</v>
      </c>
      <c r="EO240">
        <v>0.200123</v>
      </c>
      <c r="EP240">
        <v>0</v>
      </c>
      <c r="EQ240">
        <v>22.703299999999999</v>
      </c>
      <c r="ER240">
        <v>999.9</v>
      </c>
      <c r="ES240">
        <v>41.149000000000001</v>
      </c>
      <c r="ET240">
        <v>31.562000000000001</v>
      </c>
      <c r="EU240">
        <v>27.265699999999999</v>
      </c>
      <c r="EV240">
        <v>52.673200000000001</v>
      </c>
      <c r="EW240">
        <v>36.814900000000002</v>
      </c>
      <c r="EX240">
        <v>2</v>
      </c>
      <c r="EY240">
        <v>-0.261382</v>
      </c>
      <c r="EZ240">
        <v>-0.98213499999999998</v>
      </c>
      <c r="FA240">
        <v>20.148399999999999</v>
      </c>
      <c r="FB240">
        <v>5.1993200000000002</v>
      </c>
      <c r="FC240">
        <v>12.004</v>
      </c>
      <c r="FD240">
        <v>4.9756</v>
      </c>
      <c r="FE240">
        <v>3.2930000000000001</v>
      </c>
      <c r="FF240">
        <v>9999</v>
      </c>
      <c r="FG240">
        <v>9999</v>
      </c>
      <c r="FH240">
        <v>9999</v>
      </c>
      <c r="FI240">
        <v>581</v>
      </c>
      <c r="FJ240">
        <v>1.8629500000000001</v>
      </c>
      <c r="FK240">
        <v>1.8678300000000001</v>
      </c>
      <c r="FL240">
        <v>1.86758</v>
      </c>
      <c r="FM240">
        <v>1.8687400000000001</v>
      </c>
      <c r="FN240">
        <v>1.86951</v>
      </c>
      <c r="FO240">
        <v>1.8656900000000001</v>
      </c>
      <c r="FP240">
        <v>1.86676</v>
      </c>
      <c r="FQ240">
        <v>1.8681000000000001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7.1269999999999998</v>
      </c>
      <c r="GF240">
        <v>0.34839999999999999</v>
      </c>
      <c r="GG240">
        <v>4.1105</v>
      </c>
      <c r="GH240">
        <v>7.67244E-3</v>
      </c>
      <c r="GI240">
        <v>-4.3099900000000001E-7</v>
      </c>
      <c r="GJ240">
        <v>-1.23938E-11</v>
      </c>
      <c r="GK240">
        <v>-0.116349886799232</v>
      </c>
      <c r="GL240">
        <v>-1.24571880312714E-2</v>
      </c>
      <c r="GM240">
        <v>1.4289494627965E-3</v>
      </c>
      <c r="GN240">
        <v>-4.3703736857135599E-6</v>
      </c>
      <c r="GO240">
        <v>13</v>
      </c>
      <c r="GP240">
        <v>1891</v>
      </c>
      <c r="GQ240">
        <v>2</v>
      </c>
      <c r="GR240">
        <v>33</v>
      </c>
      <c r="GS240">
        <v>2652.4</v>
      </c>
      <c r="GT240">
        <v>2652.3</v>
      </c>
      <c r="GU240">
        <v>1.34277</v>
      </c>
      <c r="GV240">
        <v>2.6171899999999999</v>
      </c>
      <c r="GW240">
        <v>2.2485400000000002</v>
      </c>
      <c r="GX240">
        <v>2.7685499999999998</v>
      </c>
      <c r="GY240">
        <v>1.9958499999999999</v>
      </c>
      <c r="GZ240">
        <v>2.34497</v>
      </c>
      <c r="HA240">
        <v>33.221600000000002</v>
      </c>
      <c r="HB240">
        <v>14.7887</v>
      </c>
      <c r="HC240">
        <v>18</v>
      </c>
      <c r="HD240">
        <v>492.36200000000002</v>
      </c>
      <c r="HE240">
        <v>606.553</v>
      </c>
      <c r="HF240">
        <v>24.383600000000001</v>
      </c>
      <c r="HG240">
        <v>24.0091</v>
      </c>
      <c r="HH240">
        <v>29.999400000000001</v>
      </c>
      <c r="HI240">
        <v>24.0883</v>
      </c>
      <c r="HJ240">
        <v>24.041599999999999</v>
      </c>
      <c r="HK240">
        <v>26.9102</v>
      </c>
      <c r="HL240">
        <v>18.279299999999999</v>
      </c>
      <c r="HM240">
        <v>0</v>
      </c>
      <c r="HN240">
        <v>24.396100000000001</v>
      </c>
      <c r="HO240">
        <v>413.2</v>
      </c>
      <c r="HP240">
        <v>21.478899999999999</v>
      </c>
      <c r="HQ240">
        <v>102.76300000000001</v>
      </c>
      <c r="HR240">
        <v>103.73699999999999</v>
      </c>
    </row>
    <row r="241" spans="1:226" x14ac:dyDescent="0.2">
      <c r="A241">
        <v>225</v>
      </c>
      <c r="B241">
        <v>1657472716.5</v>
      </c>
      <c r="C241">
        <v>2495</v>
      </c>
      <c r="D241" t="s">
        <v>810</v>
      </c>
      <c r="E241" t="s">
        <v>811</v>
      </c>
      <c r="F241">
        <v>5</v>
      </c>
      <c r="G241" t="s">
        <v>809</v>
      </c>
      <c r="H241" t="s">
        <v>354</v>
      </c>
      <c r="I241">
        <v>1657472714</v>
      </c>
      <c r="J241">
        <f t="shared" si="102"/>
        <v>2.5032281089302708E-3</v>
      </c>
      <c r="K241">
        <f t="shared" si="103"/>
        <v>2.5032281089302706</v>
      </c>
      <c r="L241">
        <f t="shared" si="104"/>
        <v>7.7840653184052471</v>
      </c>
      <c r="M241">
        <f t="shared" si="105"/>
        <v>409.32155555555602</v>
      </c>
      <c r="N241">
        <f t="shared" si="106"/>
        <v>245.91070310781834</v>
      </c>
      <c r="O241">
        <f t="shared" si="107"/>
        <v>17.295975977765021</v>
      </c>
      <c r="P241">
        <f t="shared" si="108"/>
        <v>28.789376398010159</v>
      </c>
      <c r="Q241">
        <f t="shared" si="109"/>
        <v>8.5701851598796175E-2</v>
      </c>
      <c r="R241">
        <f t="shared" si="110"/>
        <v>2.3554016323462932</v>
      </c>
      <c r="S241">
        <f t="shared" si="111"/>
        <v>8.4006445824816353E-2</v>
      </c>
      <c r="T241">
        <f t="shared" si="112"/>
        <v>5.265356060142367E-2</v>
      </c>
      <c r="U241">
        <f t="shared" si="113"/>
        <v>321.52046080607983</v>
      </c>
      <c r="V241">
        <f t="shared" si="114"/>
        <v>27.697289598755283</v>
      </c>
      <c r="W241">
        <f t="shared" si="115"/>
        <v>27.697289598755283</v>
      </c>
      <c r="X241">
        <f t="shared" si="116"/>
        <v>3.7283855253179499</v>
      </c>
      <c r="Y241">
        <f t="shared" si="117"/>
        <v>50.268286530803664</v>
      </c>
      <c r="Z241">
        <f t="shared" si="118"/>
        <v>1.7136392529351581</v>
      </c>
      <c r="AA241">
        <f t="shared" si="119"/>
        <v>3.4089868010222815</v>
      </c>
      <c r="AB241">
        <f t="shared" si="120"/>
        <v>2.0147462723827916</v>
      </c>
      <c r="AC241">
        <f t="shared" si="121"/>
        <v>-110.39235960382494</v>
      </c>
      <c r="AD241">
        <f t="shared" si="122"/>
        <v>-193.54126650885541</v>
      </c>
      <c r="AE241">
        <f t="shared" si="123"/>
        <v>-17.7216855968407</v>
      </c>
      <c r="AF241">
        <f t="shared" si="124"/>
        <v>-0.13485090344124728</v>
      </c>
      <c r="AG241">
        <f t="shared" si="125"/>
        <v>6.1917162030262958</v>
      </c>
      <c r="AH241">
        <f t="shared" si="126"/>
        <v>2.5278833460681809</v>
      </c>
      <c r="AI241">
        <f t="shared" si="127"/>
        <v>7.7840653184052471</v>
      </c>
      <c r="AJ241">
        <v>427.60370246393302</v>
      </c>
      <c r="AK241">
        <v>419.01912727272702</v>
      </c>
      <c r="AL241">
        <v>-0.25994430403924701</v>
      </c>
      <c r="AM241">
        <v>65.372957362714502</v>
      </c>
      <c r="AN241">
        <f t="shared" si="128"/>
        <v>2.5032281089302706</v>
      </c>
      <c r="AO241">
        <v>21.408286370047001</v>
      </c>
      <c r="AP241">
        <v>24.365540606060598</v>
      </c>
      <c r="AQ241">
        <v>-6.1191319977800104E-3</v>
      </c>
      <c r="AR241">
        <v>77.465524738030794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37264.350511816534</v>
      </c>
      <c r="AX241">
        <f t="shared" si="132"/>
        <v>2000.02555555556</v>
      </c>
      <c r="AY241">
        <f t="shared" si="133"/>
        <v>1681.2216646663662</v>
      </c>
      <c r="AZ241">
        <f t="shared" si="134"/>
        <v>0.84060009133201419</v>
      </c>
      <c r="BA241">
        <f t="shared" si="135"/>
        <v>0.1607581762707872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1657472714</v>
      </c>
      <c r="BH241">
        <v>409.32155555555602</v>
      </c>
      <c r="BI241">
        <v>417.99266666666699</v>
      </c>
      <c r="BJ241">
        <v>24.364177777777801</v>
      </c>
      <c r="BK241">
        <v>21.404833333333301</v>
      </c>
      <c r="BL241">
        <v>402.19588888888899</v>
      </c>
      <c r="BM241">
        <v>24.0160444444444</v>
      </c>
      <c r="BN241">
        <v>500.03511111111101</v>
      </c>
      <c r="BO241">
        <v>70.294166666666698</v>
      </c>
      <c r="BP241">
        <v>4.0209833333333299E-2</v>
      </c>
      <c r="BQ241">
        <v>26.173155555555599</v>
      </c>
      <c r="BR241">
        <v>25.9843333333333</v>
      </c>
      <c r="BS241">
        <v>999.9</v>
      </c>
      <c r="BT241">
        <v>0</v>
      </c>
      <c r="BU241">
        <v>0</v>
      </c>
      <c r="BV241">
        <v>9997.7777777777792</v>
      </c>
      <c r="BW241">
        <v>0</v>
      </c>
      <c r="BX241">
        <v>216.004111111111</v>
      </c>
      <c r="BY241">
        <v>-8.6710122222222203</v>
      </c>
      <c r="BZ241">
        <v>419.54377777777802</v>
      </c>
      <c r="CA241">
        <v>427.13544444444398</v>
      </c>
      <c r="CB241">
        <v>2.9593433333333299</v>
      </c>
      <c r="CC241">
        <v>417.99266666666699</v>
      </c>
      <c r="CD241">
        <v>21.404833333333301</v>
      </c>
      <c r="CE241">
        <v>1.7126588888888901</v>
      </c>
      <c r="CF241">
        <v>1.5046344444444399</v>
      </c>
      <c r="CG241">
        <v>15.011655555555601</v>
      </c>
      <c r="CH241">
        <v>13.015333333333301</v>
      </c>
      <c r="CI241">
        <v>2000.02555555556</v>
      </c>
      <c r="CJ241">
        <v>0.97999888888888897</v>
      </c>
      <c r="CK241">
        <v>2.00013E-2</v>
      </c>
      <c r="CL241">
        <v>0</v>
      </c>
      <c r="CM241">
        <v>2.32774444444444</v>
      </c>
      <c r="CN241">
        <v>0</v>
      </c>
      <c r="CO241">
        <v>13457.833333333299</v>
      </c>
      <c r="CP241">
        <v>17300.366666666701</v>
      </c>
      <c r="CQ241">
        <v>38.125</v>
      </c>
      <c r="CR241">
        <v>38.125</v>
      </c>
      <c r="CS241">
        <v>37.936999999999998</v>
      </c>
      <c r="CT241">
        <v>36.311999999999998</v>
      </c>
      <c r="CU241">
        <v>37.436999999999998</v>
      </c>
      <c r="CV241">
        <v>1960.0222222222201</v>
      </c>
      <c r="CW241">
        <v>40.006666666666703</v>
      </c>
      <c r="CX241">
        <v>0</v>
      </c>
      <c r="CY241">
        <v>1657472690.3</v>
      </c>
      <c r="CZ241">
        <v>0</v>
      </c>
      <c r="DA241">
        <v>0</v>
      </c>
      <c r="DB241" t="s">
        <v>356</v>
      </c>
      <c r="DC241">
        <v>1657313570</v>
      </c>
      <c r="DD241">
        <v>1657313571.5</v>
      </c>
      <c r="DE241">
        <v>0</v>
      </c>
      <c r="DF241">
        <v>-0.183</v>
      </c>
      <c r="DG241">
        <v>-4.0000000000000001E-3</v>
      </c>
      <c r="DH241">
        <v>8.7509999999999994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-10.020180249999999</v>
      </c>
      <c r="DO241">
        <v>6.1727555347092302</v>
      </c>
      <c r="DP241">
        <v>1.03268447921785</v>
      </c>
      <c r="DQ241">
        <v>0</v>
      </c>
      <c r="DR241">
        <v>2.9417932499999999</v>
      </c>
      <c r="DS241">
        <v>0.14919118198873799</v>
      </c>
      <c r="DT241">
        <v>1.4972428558436999E-2</v>
      </c>
      <c r="DU241">
        <v>0</v>
      </c>
      <c r="DV241">
        <v>0</v>
      </c>
      <c r="DW241">
        <v>2</v>
      </c>
      <c r="DX241" t="s">
        <v>401</v>
      </c>
      <c r="DY241">
        <v>2.9761000000000002</v>
      </c>
      <c r="DZ241">
        <v>2.6941299999999999</v>
      </c>
      <c r="EA241">
        <v>6.9737800000000003E-2</v>
      </c>
      <c r="EB241">
        <v>7.1487599999999998E-2</v>
      </c>
      <c r="EC241">
        <v>8.2774899999999998E-2</v>
      </c>
      <c r="ED241">
        <v>7.6098700000000005E-2</v>
      </c>
      <c r="EE241">
        <v>36417</v>
      </c>
      <c r="EF241">
        <v>39815.4</v>
      </c>
      <c r="EG241">
        <v>35462.6</v>
      </c>
      <c r="EH241">
        <v>38876</v>
      </c>
      <c r="EI241">
        <v>46082</v>
      </c>
      <c r="EJ241">
        <v>51835.1</v>
      </c>
      <c r="EK241">
        <v>55374.2</v>
      </c>
      <c r="EL241">
        <v>62304.4</v>
      </c>
      <c r="EM241">
        <v>2.0087999999999999</v>
      </c>
      <c r="EN241">
        <v>2.1800000000000002</v>
      </c>
      <c r="EO241">
        <v>0.19967599999999999</v>
      </c>
      <c r="EP241">
        <v>0</v>
      </c>
      <c r="EQ241">
        <v>22.707100000000001</v>
      </c>
      <c r="ER241">
        <v>999.9</v>
      </c>
      <c r="ES241">
        <v>41.149000000000001</v>
      </c>
      <c r="ET241">
        <v>31.562000000000001</v>
      </c>
      <c r="EU241">
        <v>27.269300000000001</v>
      </c>
      <c r="EV241">
        <v>52.563200000000002</v>
      </c>
      <c r="EW241">
        <v>36.838900000000002</v>
      </c>
      <c r="EX241">
        <v>2</v>
      </c>
      <c r="EY241">
        <v>-0.261992</v>
      </c>
      <c r="EZ241">
        <v>-0.99337699999999995</v>
      </c>
      <c r="FA241">
        <v>20.148299999999999</v>
      </c>
      <c r="FB241">
        <v>5.20052</v>
      </c>
      <c r="FC241">
        <v>12.004</v>
      </c>
      <c r="FD241">
        <v>4.976</v>
      </c>
      <c r="FE241">
        <v>3.2930000000000001</v>
      </c>
      <c r="FF241">
        <v>9999</v>
      </c>
      <c r="FG241">
        <v>9999</v>
      </c>
      <c r="FH241">
        <v>9999</v>
      </c>
      <c r="FI241">
        <v>581</v>
      </c>
      <c r="FJ241">
        <v>1.8629500000000001</v>
      </c>
      <c r="FK241">
        <v>1.8678600000000001</v>
      </c>
      <c r="FL241">
        <v>1.8675200000000001</v>
      </c>
      <c r="FM241">
        <v>1.8687100000000001</v>
      </c>
      <c r="FN241">
        <v>1.86957</v>
      </c>
      <c r="FO241">
        <v>1.8655999999999999</v>
      </c>
      <c r="FP241">
        <v>1.86673</v>
      </c>
      <c r="FQ241">
        <v>1.8681000000000001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7.12</v>
      </c>
      <c r="GF241">
        <v>0.34799999999999998</v>
      </c>
      <c r="GG241">
        <v>4.1105</v>
      </c>
      <c r="GH241">
        <v>7.67244E-3</v>
      </c>
      <c r="GI241">
        <v>-4.3099900000000001E-7</v>
      </c>
      <c r="GJ241">
        <v>-1.23938E-11</v>
      </c>
      <c r="GK241">
        <v>-0.116349886799232</v>
      </c>
      <c r="GL241">
        <v>-1.24571880312714E-2</v>
      </c>
      <c r="GM241">
        <v>1.4289494627965E-3</v>
      </c>
      <c r="GN241">
        <v>-4.3703736857135599E-6</v>
      </c>
      <c r="GO241">
        <v>13</v>
      </c>
      <c r="GP241">
        <v>1891</v>
      </c>
      <c r="GQ241">
        <v>2</v>
      </c>
      <c r="GR241">
        <v>33</v>
      </c>
      <c r="GS241">
        <v>2652.4</v>
      </c>
      <c r="GT241">
        <v>2652.4</v>
      </c>
      <c r="GU241">
        <v>1.31958</v>
      </c>
      <c r="GV241">
        <v>2.6184099999999999</v>
      </c>
      <c r="GW241">
        <v>2.2485400000000002</v>
      </c>
      <c r="GX241">
        <v>2.7685499999999998</v>
      </c>
      <c r="GY241">
        <v>1.9958499999999999</v>
      </c>
      <c r="GZ241">
        <v>2.34253</v>
      </c>
      <c r="HA241">
        <v>33.199199999999998</v>
      </c>
      <c r="HB241">
        <v>14.78</v>
      </c>
      <c r="HC241">
        <v>18</v>
      </c>
      <c r="HD241">
        <v>492.26299999999998</v>
      </c>
      <c r="HE241">
        <v>606.58699999999999</v>
      </c>
      <c r="HF241">
        <v>24.402999999999999</v>
      </c>
      <c r="HG241">
        <v>23.996600000000001</v>
      </c>
      <c r="HH241">
        <v>29.999500000000001</v>
      </c>
      <c r="HI241">
        <v>24.0778</v>
      </c>
      <c r="HJ241">
        <v>24.031600000000001</v>
      </c>
      <c r="HK241">
        <v>26.3871</v>
      </c>
      <c r="HL241">
        <v>18.279299999999999</v>
      </c>
      <c r="HM241">
        <v>0</v>
      </c>
      <c r="HN241">
        <v>24.409700000000001</v>
      </c>
      <c r="HO241">
        <v>399.75400000000002</v>
      </c>
      <c r="HP241">
        <v>21.478899999999999</v>
      </c>
      <c r="HQ241">
        <v>102.764</v>
      </c>
      <c r="HR241">
        <v>103.739</v>
      </c>
    </row>
    <row r="242" spans="1:226" x14ac:dyDescent="0.2">
      <c r="A242">
        <v>226</v>
      </c>
      <c r="B242">
        <v>1657472721.5</v>
      </c>
      <c r="C242">
        <v>2500</v>
      </c>
      <c r="D242" t="s">
        <v>812</v>
      </c>
      <c r="E242" t="s">
        <v>813</v>
      </c>
      <c r="F242">
        <v>5</v>
      </c>
      <c r="G242" t="s">
        <v>809</v>
      </c>
      <c r="H242" t="s">
        <v>354</v>
      </c>
      <c r="I242">
        <v>1657472718.7</v>
      </c>
      <c r="J242">
        <f t="shared" si="102"/>
        <v>2.5195916988112305E-3</v>
      </c>
      <c r="K242">
        <f t="shared" si="103"/>
        <v>2.5195916988112304</v>
      </c>
      <c r="L242">
        <f t="shared" si="104"/>
        <v>7.418018217467039</v>
      </c>
      <c r="M242">
        <f t="shared" si="105"/>
        <v>406.12979999999999</v>
      </c>
      <c r="N242">
        <f t="shared" si="106"/>
        <v>250.55790963870047</v>
      </c>
      <c r="O242">
        <f t="shared" si="107"/>
        <v>17.623205485473832</v>
      </c>
      <c r="P242">
        <f t="shared" si="108"/>
        <v>28.565487832713352</v>
      </c>
      <c r="Q242">
        <f t="shared" si="109"/>
        <v>8.627857765745589E-2</v>
      </c>
      <c r="R242">
        <f t="shared" si="110"/>
        <v>2.3506369694175153</v>
      </c>
      <c r="S242">
        <f t="shared" si="111"/>
        <v>8.4557115755201223E-2</v>
      </c>
      <c r="T242">
        <f t="shared" si="112"/>
        <v>5.3000003080740862E-2</v>
      </c>
      <c r="U242">
        <f t="shared" si="113"/>
        <v>321.50936914218062</v>
      </c>
      <c r="V242">
        <f t="shared" si="114"/>
        <v>27.694286896859804</v>
      </c>
      <c r="W242">
        <f t="shared" si="115"/>
        <v>27.694286896859804</v>
      </c>
      <c r="X242">
        <f t="shared" si="116"/>
        <v>3.7277314603967504</v>
      </c>
      <c r="Y242">
        <f t="shared" si="117"/>
        <v>50.249874355820182</v>
      </c>
      <c r="Z242">
        <f t="shared" si="118"/>
        <v>1.7129573690806881</v>
      </c>
      <c r="AA242">
        <f t="shared" si="119"/>
        <v>3.4088789097286272</v>
      </c>
      <c r="AB242">
        <f t="shared" si="120"/>
        <v>2.0147740913160623</v>
      </c>
      <c r="AC242">
        <f t="shared" si="121"/>
        <v>-111.11399391757527</v>
      </c>
      <c r="AD242">
        <f t="shared" si="122"/>
        <v>-192.83710298772942</v>
      </c>
      <c r="AE242">
        <f t="shared" si="123"/>
        <v>-17.692685703177521</v>
      </c>
      <c r="AF242">
        <f t="shared" si="124"/>
        <v>-0.13441346630159501</v>
      </c>
      <c r="AG242">
        <f t="shared" si="125"/>
        <v>1.0987545262973555</v>
      </c>
      <c r="AH242">
        <f t="shared" si="126"/>
        <v>2.5314409479498079</v>
      </c>
      <c r="AI242">
        <f t="shared" si="127"/>
        <v>7.418018217467039</v>
      </c>
      <c r="AJ242">
        <v>417.02128239596902</v>
      </c>
      <c r="AK242">
        <v>413.13819999999998</v>
      </c>
      <c r="AL242">
        <v>-1.41161010247595</v>
      </c>
      <c r="AM242">
        <v>65.372957362714502</v>
      </c>
      <c r="AN242">
        <f t="shared" si="128"/>
        <v>2.5195916988112304</v>
      </c>
      <c r="AO242">
        <v>21.3936096669356</v>
      </c>
      <c r="AP242">
        <v>24.348002424242399</v>
      </c>
      <c r="AQ242">
        <v>-9.7985137356663499E-4</v>
      </c>
      <c r="AR242">
        <v>77.465524738030794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37149.575222726919</v>
      </c>
      <c r="AX242">
        <f t="shared" si="132"/>
        <v>1999.961</v>
      </c>
      <c r="AY242">
        <f t="shared" si="133"/>
        <v>1681.1670294000937</v>
      </c>
      <c r="AZ242">
        <f t="shared" si="134"/>
        <v>0.84059990639822157</v>
      </c>
      <c r="BA242">
        <f t="shared" si="135"/>
        <v>0.16075781934856762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1657472718.7</v>
      </c>
      <c r="BH242">
        <v>406.12979999999999</v>
      </c>
      <c r="BI242">
        <v>408.68220000000002</v>
      </c>
      <c r="BJ242">
        <v>24.35397</v>
      </c>
      <c r="BK242">
        <v>21.39001</v>
      </c>
      <c r="BL242">
        <v>399.02710000000002</v>
      </c>
      <c r="BM242">
        <v>24.006319999999999</v>
      </c>
      <c r="BN242">
        <v>499.96429999999998</v>
      </c>
      <c r="BO242">
        <v>70.295320000000004</v>
      </c>
      <c r="BP242">
        <v>4.0537730000000001E-2</v>
      </c>
      <c r="BQ242">
        <v>26.172619999999998</v>
      </c>
      <c r="BR242">
        <v>25.984459999999999</v>
      </c>
      <c r="BS242">
        <v>999.9</v>
      </c>
      <c r="BT242">
        <v>0</v>
      </c>
      <c r="BU242">
        <v>0</v>
      </c>
      <c r="BV242">
        <v>9965.5</v>
      </c>
      <c r="BW242">
        <v>0</v>
      </c>
      <c r="BX242">
        <v>213.81039999999999</v>
      </c>
      <c r="BY242">
        <v>-2.5524930499999998</v>
      </c>
      <c r="BZ242">
        <v>416.26749999999998</v>
      </c>
      <c r="CA242">
        <v>417.61509999999998</v>
      </c>
      <c r="CB242">
        <v>2.9639639999999998</v>
      </c>
      <c r="CC242">
        <v>408.68220000000002</v>
      </c>
      <c r="CD242">
        <v>21.39001</v>
      </c>
      <c r="CE242">
        <v>1.7119690000000001</v>
      </c>
      <c r="CF242">
        <v>1.503619</v>
      </c>
      <c r="CG242">
        <v>15.005380000000001</v>
      </c>
      <c r="CH242">
        <v>13.004989999999999</v>
      </c>
      <c r="CI242">
        <v>1999.961</v>
      </c>
      <c r="CJ242">
        <v>0.98000509999999996</v>
      </c>
      <c r="CK242">
        <v>1.9995269999999999E-2</v>
      </c>
      <c r="CL242">
        <v>0</v>
      </c>
      <c r="CM242">
        <v>2.3117200000000002</v>
      </c>
      <c r="CN242">
        <v>0</v>
      </c>
      <c r="CO242">
        <v>13455.7</v>
      </c>
      <c r="CP242">
        <v>17299.82</v>
      </c>
      <c r="CQ242">
        <v>38.099800000000002</v>
      </c>
      <c r="CR242">
        <v>38.112400000000001</v>
      </c>
      <c r="CS242">
        <v>37.924599999999998</v>
      </c>
      <c r="CT242">
        <v>36.311999999999998</v>
      </c>
      <c r="CU242">
        <v>37.412199999999999</v>
      </c>
      <c r="CV242">
        <v>1959.9690000000001</v>
      </c>
      <c r="CW242">
        <v>39.993000000000002</v>
      </c>
      <c r="CX242">
        <v>0</v>
      </c>
      <c r="CY242">
        <v>1657472695.7</v>
      </c>
      <c r="CZ242">
        <v>0</v>
      </c>
      <c r="DA242">
        <v>0</v>
      </c>
      <c r="DB242" t="s">
        <v>356</v>
      </c>
      <c r="DC242">
        <v>1657313570</v>
      </c>
      <c r="DD242">
        <v>1657313571.5</v>
      </c>
      <c r="DE242">
        <v>0</v>
      </c>
      <c r="DF242">
        <v>-0.183</v>
      </c>
      <c r="DG242">
        <v>-4.0000000000000001E-3</v>
      </c>
      <c r="DH242">
        <v>8.7509999999999994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-8.0427417625000004</v>
      </c>
      <c r="DO242">
        <v>30.696572628517899</v>
      </c>
      <c r="DP242">
        <v>3.4803425442025402</v>
      </c>
      <c r="DQ242">
        <v>0</v>
      </c>
      <c r="DR242">
        <v>2.9524159999999999</v>
      </c>
      <c r="DS242">
        <v>9.9621838649154595E-2</v>
      </c>
      <c r="DT242">
        <v>1.0278000000000001E-2</v>
      </c>
      <c r="DU242">
        <v>1</v>
      </c>
      <c r="DV242">
        <v>1</v>
      </c>
      <c r="DW242">
        <v>2</v>
      </c>
      <c r="DX242" t="s">
        <v>357</v>
      </c>
      <c r="DY242">
        <v>2.9759000000000002</v>
      </c>
      <c r="DZ242">
        <v>2.6941600000000001</v>
      </c>
      <c r="EA242">
        <v>6.8885699999999994E-2</v>
      </c>
      <c r="EB242">
        <v>6.9818900000000003E-2</v>
      </c>
      <c r="EC242">
        <v>8.2748199999999994E-2</v>
      </c>
      <c r="ED242">
        <v>7.6064300000000001E-2</v>
      </c>
      <c r="EE242">
        <v>36450.699999999997</v>
      </c>
      <c r="EF242">
        <v>39888.199999999997</v>
      </c>
      <c r="EG242">
        <v>35462.9</v>
      </c>
      <c r="EH242">
        <v>38877.199999999997</v>
      </c>
      <c r="EI242">
        <v>46083.6</v>
      </c>
      <c r="EJ242">
        <v>51838.400000000001</v>
      </c>
      <c r="EK242">
        <v>55374.5</v>
      </c>
      <c r="EL242">
        <v>62306.1</v>
      </c>
      <c r="EM242">
        <v>2.0087999999999999</v>
      </c>
      <c r="EN242">
        <v>2.1802000000000001</v>
      </c>
      <c r="EO242">
        <v>0.197798</v>
      </c>
      <c r="EP242">
        <v>0</v>
      </c>
      <c r="EQ242">
        <v>22.712900000000001</v>
      </c>
      <c r="ER242">
        <v>999.9</v>
      </c>
      <c r="ES242">
        <v>41.149000000000001</v>
      </c>
      <c r="ET242">
        <v>31.562000000000001</v>
      </c>
      <c r="EU242">
        <v>27.267800000000001</v>
      </c>
      <c r="EV242">
        <v>52.813200000000002</v>
      </c>
      <c r="EW242">
        <v>36.863</v>
      </c>
      <c r="EX242">
        <v>2</v>
      </c>
      <c r="EY242">
        <v>-0.262988</v>
      </c>
      <c r="EZ242">
        <v>-0.97385600000000005</v>
      </c>
      <c r="FA242">
        <v>20.148299999999999</v>
      </c>
      <c r="FB242">
        <v>5.1981200000000003</v>
      </c>
      <c r="FC242">
        <v>12.004</v>
      </c>
      <c r="FD242">
        <v>4.9756</v>
      </c>
      <c r="FE242">
        <v>3.2930000000000001</v>
      </c>
      <c r="FF242">
        <v>9999</v>
      </c>
      <c r="FG242">
        <v>9999</v>
      </c>
      <c r="FH242">
        <v>9999</v>
      </c>
      <c r="FI242">
        <v>581</v>
      </c>
      <c r="FJ242">
        <v>1.8629500000000001</v>
      </c>
      <c r="FK242">
        <v>1.8678600000000001</v>
      </c>
      <c r="FL242">
        <v>1.86758</v>
      </c>
      <c r="FM242">
        <v>1.8687400000000001</v>
      </c>
      <c r="FN242">
        <v>1.86957</v>
      </c>
      <c r="FO242">
        <v>1.8656900000000001</v>
      </c>
      <c r="FP242">
        <v>1.86676</v>
      </c>
      <c r="FQ242">
        <v>1.8681300000000001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7.0750000000000002</v>
      </c>
      <c r="GF242">
        <v>0.3473</v>
      </c>
      <c r="GG242">
        <v>4.1105</v>
      </c>
      <c r="GH242">
        <v>7.67244E-3</v>
      </c>
      <c r="GI242">
        <v>-4.3099900000000001E-7</v>
      </c>
      <c r="GJ242">
        <v>-1.23938E-11</v>
      </c>
      <c r="GK242">
        <v>-0.116349886799232</v>
      </c>
      <c r="GL242">
        <v>-1.24571880312714E-2</v>
      </c>
      <c r="GM242">
        <v>1.4289494627965E-3</v>
      </c>
      <c r="GN242">
        <v>-4.3703736857135599E-6</v>
      </c>
      <c r="GO242">
        <v>13</v>
      </c>
      <c r="GP242">
        <v>1891</v>
      </c>
      <c r="GQ242">
        <v>2</v>
      </c>
      <c r="GR242">
        <v>33</v>
      </c>
      <c r="GS242">
        <v>2652.5</v>
      </c>
      <c r="GT242">
        <v>2652.5</v>
      </c>
      <c r="GU242">
        <v>1.2829600000000001</v>
      </c>
      <c r="GV242">
        <v>2.6122999999999998</v>
      </c>
      <c r="GW242">
        <v>2.2485400000000002</v>
      </c>
      <c r="GX242">
        <v>2.7685499999999998</v>
      </c>
      <c r="GY242">
        <v>1.9958499999999999</v>
      </c>
      <c r="GZ242">
        <v>2.4121100000000002</v>
      </c>
      <c r="HA242">
        <v>33.199199999999998</v>
      </c>
      <c r="HB242">
        <v>14.7887</v>
      </c>
      <c r="HC242">
        <v>18</v>
      </c>
      <c r="HD242">
        <v>492.15</v>
      </c>
      <c r="HE242">
        <v>606.62199999999996</v>
      </c>
      <c r="HF242">
        <v>24.414899999999999</v>
      </c>
      <c r="HG242">
        <v>23.986499999999999</v>
      </c>
      <c r="HH242">
        <v>29.999199999999998</v>
      </c>
      <c r="HI242">
        <v>24.0657</v>
      </c>
      <c r="HJ242">
        <v>24.021599999999999</v>
      </c>
      <c r="HK242">
        <v>25.715699999999998</v>
      </c>
      <c r="HL242">
        <v>17.990500000000001</v>
      </c>
      <c r="HM242">
        <v>0</v>
      </c>
      <c r="HN242">
        <v>24.415500000000002</v>
      </c>
      <c r="HO242">
        <v>379.54300000000001</v>
      </c>
      <c r="HP242">
        <v>21.478899999999999</v>
      </c>
      <c r="HQ242">
        <v>102.765</v>
      </c>
      <c r="HR242">
        <v>103.742</v>
      </c>
    </row>
    <row r="243" spans="1:226" x14ac:dyDescent="0.2">
      <c r="A243">
        <v>227</v>
      </c>
      <c r="B243">
        <v>1657472726.5</v>
      </c>
      <c r="C243">
        <v>2505</v>
      </c>
      <c r="D243" t="s">
        <v>814</v>
      </c>
      <c r="E243" t="s">
        <v>815</v>
      </c>
      <c r="F243">
        <v>5</v>
      </c>
      <c r="G243" t="s">
        <v>809</v>
      </c>
      <c r="H243" t="s">
        <v>354</v>
      </c>
      <c r="I243">
        <v>1657472724</v>
      </c>
      <c r="J243">
        <f t="shared" si="102"/>
        <v>2.5128842840881865E-3</v>
      </c>
      <c r="K243">
        <f t="shared" si="103"/>
        <v>2.5128842840881864</v>
      </c>
      <c r="L243">
        <f t="shared" si="104"/>
        <v>7.6135524705414399</v>
      </c>
      <c r="M243">
        <f t="shared" si="105"/>
        <v>397.06866666666701</v>
      </c>
      <c r="N243">
        <f t="shared" si="106"/>
        <v>238.02423581521154</v>
      </c>
      <c r="O243">
        <f t="shared" si="107"/>
        <v>16.741878916812052</v>
      </c>
      <c r="P243">
        <f t="shared" si="108"/>
        <v>27.928565829549484</v>
      </c>
      <c r="Q243">
        <f t="shared" si="109"/>
        <v>8.6089375627746795E-2</v>
      </c>
      <c r="R243">
        <f t="shared" si="110"/>
        <v>2.3559488018291215</v>
      </c>
      <c r="S243">
        <f t="shared" si="111"/>
        <v>8.4379156413352988E-2</v>
      </c>
      <c r="T243">
        <f t="shared" si="112"/>
        <v>5.2887799417440567E-2</v>
      </c>
      <c r="U243">
        <f t="shared" si="113"/>
        <v>321.5163546666663</v>
      </c>
      <c r="V243">
        <f t="shared" si="114"/>
        <v>27.687292572479148</v>
      </c>
      <c r="W243">
        <f t="shared" si="115"/>
        <v>27.687292572479148</v>
      </c>
      <c r="X243">
        <f t="shared" si="116"/>
        <v>3.7262083066942262</v>
      </c>
      <c r="Y243">
        <f t="shared" si="117"/>
        <v>50.254407648399493</v>
      </c>
      <c r="Z243">
        <f t="shared" si="118"/>
        <v>1.7125002872972919</v>
      </c>
      <c r="AA243">
        <f t="shared" si="119"/>
        <v>3.4076618697381695</v>
      </c>
      <c r="AB243">
        <f t="shared" si="120"/>
        <v>2.0137080193969341</v>
      </c>
      <c r="AC243">
        <f t="shared" si="121"/>
        <v>-110.81819692828903</v>
      </c>
      <c r="AD243">
        <f t="shared" si="122"/>
        <v>-193.15193481355678</v>
      </c>
      <c r="AE243">
        <f t="shared" si="123"/>
        <v>-17.680462541697551</v>
      </c>
      <c r="AF243">
        <f t="shared" si="124"/>
        <v>-0.13423961687706765</v>
      </c>
      <c r="AG243">
        <f t="shared" si="125"/>
        <v>-3.5032252657237661</v>
      </c>
      <c r="AH243">
        <f t="shared" si="126"/>
        <v>2.5101579582991635</v>
      </c>
      <c r="AI243">
        <f t="shared" si="127"/>
        <v>7.6135524705414399</v>
      </c>
      <c r="AJ243">
        <v>402.82527788116403</v>
      </c>
      <c r="AK243">
        <v>402.23626060606</v>
      </c>
      <c r="AL243">
        <v>-2.3683193784280299</v>
      </c>
      <c r="AM243">
        <v>65.372957362714502</v>
      </c>
      <c r="AN243">
        <f t="shared" si="128"/>
        <v>2.5128842840881864</v>
      </c>
      <c r="AO243">
        <v>21.403747632821201</v>
      </c>
      <c r="AP243">
        <v>24.347527878787901</v>
      </c>
      <c r="AQ243">
        <v>-4.57233276509245E-4</v>
      </c>
      <c r="AR243">
        <v>77.465524738030794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37278.418235721641</v>
      </c>
      <c r="AX243">
        <f t="shared" si="132"/>
        <v>2000.0022222222201</v>
      </c>
      <c r="AY243">
        <f t="shared" si="133"/>
        <v>1681.2018666666647</v>
      </c>
      <c r="AZ243">
        <f t="shared" si="134"/>
        <v>0.84059999933333396</v>
      </c>
      <c r="BA243">
        <f t="shared" si="135"/>
        <v>0.16075799871333474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1657472724</v>
      </c>
      <c r="BH243">
        <v>397.06866666666701</v>
      </c>
      <c r="BI243">
        <v>394.06111111111102</v>
      </c>
      <c r="BJ243">
        <v>24.3471222222222</v>
      </c>
      <c r="BK243">
        <v>21.408533333333299</v>
      </c>
      <c r="BL243">
        <v>390.03199999999998</v>
      </c>
      <c r="BM243">
        <v>23.9998</v>
      </c>
      <c r="BN243">
        <v>500.04466666666701</v>
      </c>
      <c r="BO243">
        <v>70.296677777777802</v>
      </c>
      <c r="BP243">
        <v>4.0188799999999997E-2</v>
      </c>
      <c r="BQ243">
        <v>26.1665777777778</v>
      </c>
      <c r="BR243">
        <v>25.967188888888899</v>
      </c>
      <c r="BS243">
        <v>999.9</v>
      </c>
      <c r="BT243">
        <v>0</v>
      </c>
      <c r="BU243">
        <v>0</v>
      </c>
      <c r="BV243">
        <v>10001.1111111111</v>
      </c>
      <c r="BW243">
        <v>0</v>
      </c>
      <c r="BX243">
        <v>211.506333333333</v>
      </c>
      <c r="BY243">
        <v>3.00748666666667</v>
      </c>
      <c r="BZ243">
        <v>406.97766666666701</v>
      </c>
      <c r="CA243">
        <v>402.682111111111</v>
      </c>
      <c r="CB243">
        <v>2.9386000000000001</v>
      </c>
      <c r="CC243">
        <v>394.06111111111102</v>
      </c>
      <c r="CD243">
        <v>21.408533333333299</v>
      </c>
      <c r="CE243">
        <v>1.7115222222222199</v>
      </c>
      <c r="CF243">
        <v>1.50494888888889</v>
      </c>
      <c r="CG243">
        <v>15.001344444444401</v>
      </c>
      <c r="CH243">
        <v>13.018522222222201</v>
      </c>
      <c r="CI243">
        <v>2000.0022222222201</v>
      </c>
      <c r="CJ243">
        <v>0.98000200000000004</v>
      </c>
      <c r="CK243">
        <v>1.9998366666666701E-2</v>
      </c>
      <c r="CL243">
        <v>0</v>
      </c>
      <c r="CM243">
        <v>2.3455666666666701</v>
      </c>
      <c r="CN243">
        <v>0</v>
      </c>
      <c r="CO243">
        <v>13454.777777777799</v>
      </c>
      <c r="CP243">
        <v>17300.188888888901</v>
      </c>
      <c r="CQ243">
        <v>38.061999999999998</v>
      </c>
      <c r="CR243">
        <v>38.061999999999998</v>
      </c>
      <c r="CS243">
        <v>37.875</v>
      </c>
      <c r="CT243">
        <v>36.256888888888902</v>
      </c>
      <c r="CU243">
        <v>37.375</v>
      </c>
      <c r="CV243">
        <v>1960.0022222222201</v>
      </c>
      <c r="CW243">
        <v>40</v>
      </c>
      <c r="CX243">
        <v>0</v>
      </c>
      <c r="CY243">
        <v>1657472700.5</v>
      </c>
      <c r="CZ243">
        <v>0</v>
      </c>
      <c r="DA243">
        <v>0</v>
      </c>
      <c r="DB243" t="s">
        <v>356</v>
      </c>
      <c r="DC243">
        <v>1657313570</v>
      </c>
      <c r="DD243">
        <v>1657313571.5</v>
      </c>
      <c r="DE243">
        <v>0</v>
      </c>
      <c r="DF243">
        <v>-0.183</v>
      </c>
      <c r="DG243">
        <v>-4.0000000000000001E-3</v>
      </c>
      <c r="DH243">
        <v>8.7509999999999994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-5.2395810121951198</v>
      </c>
      <c r="DO243">
        <v>51.380783655052298</v>
      </c>
      <c r="DP243">
        <v>5.2950924486245601</v>
      </c>
      <c r="DQ243">
        <v>0</v>
      </c>
      <c r="DR243">
        <v>2.9528234146341501</v>
      </c>
      <c r="DS243">
        <v>-7.78891986062678E-3</v>
      </c>
      <c r="DT243">
        <v>1.0638182636319399E-2</v>
      </c>
      <c r="DU243">
        <v>1</v>
      </c>
      <c r="DV243">
        <v>1</v>
      </c>
      <c r="DW243">
        <v>2</v>
      </c>
      <c r="DX243" t="s">
        <v>357</v>
      </c>
      <c r="DY243">
        <v>2.9757600000000002</v>
      </c>
      <c r="DZ243">
        <v>2.6939199999999999</v>
      </c>
      <c r="EA243">
        <v>6.7409499999999997E-2</v>
      </c>
      <c r="EB243">
        <v>6.7834400000000003E-2</v>
      </c>
      <c r="EC243">
        <v>8.2761600000000005E-2</v>
      </c>
      <c r="ED243">
        <v>7.6130400000000001E-2</v>
      </c>
      <c r="EE243">
        <v>36508.800000000003</v>
      </c>
      <c r="EF243">
        <v>39973.699999999997</v>
      </c>
      <c r="EG243">
        <v>35463.199999999997</v>
      </c>
      <c r="EH243">
        <v>38877.599999999999</v>
      </c>
      <c r="EI243">
        <v>46083.199999999997</v>
      </c>
      <c r="EJ243">
        <v>51835.199999999997</v>
      </c>
      <c r="EK243">
        <v>55374.8</v>
      </c>
      <c r="EL243">
        <v>62306.8</v>
      </c>
      <c r="EM243">
        <v>2.0087999999999999</v>
      </c>
      <c r="EN243">
        <v>2.1808000000000001</v>
      </c>
      <c r="EO243">
        <v>0.19764899999999999</v>
      </c>
      <c r="EP243">
        <v>0</v>
      </c>
      <c r="EQ243">
        <v>22.7148</v>
      </c>
      <c r="ER243">
        <v>999.9</v>
      </c>
      <c r="ES243">
        <v>41.124000000000002</v>
      </c>
      <c r="ET243">
        <v>31.562000000000001</v>
      </c>
      <c r="EU243">
        <v>27.2502</v>
      </c>
      <c r="EV243">
        <v>52.493200000000002</v>
      </c>
      <c r="EW243">
        <v>36.895000000000003</v>
      </c>
      <c r="EX243">
        <v>2</v>
      </c>
      <c r="EY243">
        <v>-0.26351599999999997</v>
      </c>
      <c r="EZ243">
        <v>-1.02773</v>
      </c>
      <c r="FA243">
        <v>20.148299999999999</v>
      </c>
      <c r="FB243">
        <v>5.1993200000000002</v>
      </c>
      <c r="FC243">
        <v>12.004</v>
      </c>
      <c r="FD243">
        <v>4.9752000000000001</v>
      </c>
      <c r="FE243">
        <v>3.2930000000000001</v>
      </c>
      <c r="FF243">
        <v>9999</v>
      </c>
      <c r="FG243">
        <v>9999</v>
      </c>
      <c r="FH243">
        <v>9999</v>
      </c>
      <c r="FI243">
        <v>581</v>
      </c>
      <c r="FJ243">
        <v>1.8629500000000001</v>
      </c>
      <c r="FK243">
        <v>1.8678300000000001</v>
      </c>
      <c r="FL243">
        <v>1.8675200000000001</v>
      </c>
      <c r="FM243">
        <v>1.8687400000000001</v>
      </c>
      <c r="FN243">
        <v>1.86957</v>
      </c>
      <c r="FO243">
        <v>1.8656900000000001</v>
      </c>
      <c r="FP243">
        <v>1.86676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6.9939999999999998</v>
      </c>
      <c r="GF243">
        <v>0.34739999999999999</v>
      </c>
      <c r="GG243">
        <v>4.1105</v>
      </c>
      <c r="GH243">
        <v>7.67244E-3</v>
      </c>
      <c r="GI243">
        <v>-4.3099900000000001E-7</v>
      </c>
      <c r="GJ243">
        <v>-1.23938E-11</v>
      </c>
      <c r="GK243">
        <v>-0.116349886799232</v>
      </c>
      <c r="GL243">
        <v>-1.24571880312714E-2</v>
      </c>
      <c r="GM243">
        <v>1.4289494627965E-3</v>
      </c>
      <c r="GN243">
        <v>-4.3703736857135599E-6</v>
      </c>
      <c r="GO243">
        <v>13</v>
      </c>
      <c r="GP243">
        <v>1891</v>
      </c>
      <c r="GQ243">
        <v>2</v>
      </c>
      <c r="GR243">
        <v>33</v>
      </c>
      <c r="GS243">
        <v>2652.6</v>
      </c>
      <c r="GT243">
        <v>2652.6</v>
      </c>
      <c r="GU243">
        <v>1.24878</v>
      </c>
      <c r="GV243">
        <v>2.6184099999999999</v>
      </c>
      <c r="GW243">
        <v>2.2485400000000002</v>
      </c>
      <c r="GX243">
        <v>2.7685499999999998</v>
      </c>
      <c r="GY243">
        <v>1.9958499999999999</v>
      </c>
      <c r="GZ243">
        <v>2.36694</v>
      </c>
      <c r="HA243">
        <v>33.176900000000003</v>
      </c>
      <c r="HB243">
        <v>14.78</v>
      </c>
      <c r="HC243">
        <v>18</v>
      </c>
      <c r="HD243">
        <v>492.05500000000001</v>
      </c>
      <c r="HE243">
        <v>606.93700000000001</v>
      </c>
      <c r="HF243">
        <v>24.426100000000002</v>
      </c>
      <c r="HG243">
        <v>23.976400000000002</v>
      </c>
      <c r="HH243">
        <v>29.999400000000001</v>
      </c>
      <c r="HI243">
        <v>24.055599999999998</v>
      </c>
      <c r="HJ243">
        <v>24.009599999999999</v>
      </c>
      <c r="HK243">
        <v>24.898599999999998</v>
      </c>
      <c r="HL243">
        <v>17.990500000000001</v>
      </c>
      <c r="HM243">
        <v>0</v>
      </c>
      <c r="HN243">
        <v>24.4329</v>
      </c>
      <c r="HO243">
        <v>366.00400000000002</v>
      </c>
      <c r="HP243">
        <v>21.398499999999999</v>
      </c>
      <c r="HQ243">
        <v>102.765</v>
      </c>
      <c r="HR243">
        <v>103.744</v>
      </c>
    </row>
    <row r="244" spans="1:226" x14ac:dyDescent="0.2">
      <c r="A244">
        <v>228</v>
      </c>
      <c r="B244">
        <v>1657472731.5</v>
      </c>
      <c r="C244">
        <v>2510</v>
      </c>
      <c r="D244" t="s">
        <v>816</v>
      </c>
      <c r="E244" t="s">
        <v>817</v>
      </c>
      <c r="F244">
        <v>5</v>
      </c>
      <c r="G244" t="s">
        <v>809</v>
      </c>
      <c r="H244" t="s">
        <v>354</v>
      </c>
      <c r="I244">
        <v>1657472728.7</v>
      </c>
      <c r="J244">
        <f t="shared" si="102"/>
        <v>2.5185934984897533E-3</v>
      </c>
      <c r="K244">
        <f t="shared" si="103"/>
        <v>2.5185934984897536</v>
      </c>
      <c r="L244">
        <f t="shared" si="104"/>
        <v>7.210641796366172</v>
      </c>
      <c r="M244">
        <f t="shared" si="105"/>
        <v>385.5394</v>
      </c>
      <c r="N244">
        <f t="shared" si="106"/>
        <v>234.86656657698305</v>
      </c>
      <c r="O244">
        <f t="shared" si="107"/>
        <v>16.519672063865904</v>
      </c>
      <c r="P244">
        <f t="shared" si="108"/>
        <v>27.117458855566994</v>
      </c>
      <c r="Q244">
        <f t="shared" si="109"/>
        <v>8.6341050948436679E-2</v>
      </c>
      <c r="R244">
        <f t="shared" si="110"/>
        <v>2.3605205930423803</v>
      </c>
      <c r="S244">
        <f t="shared" si="111"/>
        <v>8.4624185501349869E-2</v>
      </c>
      <c r="T244">
        <f t="shared" si="112"/>
        <v>5.3041526011867214E-2</v>
      </c>
      <c r="U244">
        <f t="shared" si="113"/>
        <v>321.51095219999996</v>
      </c>
      <c r="V244">
        <f t="shared" si="114"/>
        <v>27.683320724528709</v>
      </c>
      <c r="W244">
        <f t="shared" si="115"/>
        <v>27.683320724528709</v>
      </c>
      <c r="X244">
        <f t="shared" si="116"/>
        <v>3.7253435993287818</v>
      </c>
      <c r="Y244">
        <f t="shared" si="117"/>
        <v>50.26473452249013</v>
      </c>
      <c r="Z244">
        <f t="shared" si="118"/>
        <v>1.7129111307552112</v>
      </c>
      <c r="AA244">
        <f t="shared" si="119"/>
        <v>3.4077791259173909</v>
      </c>
      <c r="AB244">
        <f t="shared" si="120"/>
        <v>2.0124324685735706</v>
      </c>
      <c r="AC244">
        <f t="shared" si="121"/>
        <v>-111.06997328339813</v>
      </c>
      <c r="AD244">
        <f t="shared" si="122"/>
        <v>-192.94719936314223</v>
      </c>
      <c r="AE244">
        <f t="shared" si="123"/>
        <v>-17.627215527490627</v>
      </c>
      <c r="AF244">
        <f t="shared" si="124"/>
        <v>-0.13343597403104468</v>
      </c>
      <c r="AG244">
        <f t="shared" si="125"/>
        <v>-5.4853699455262301</v>
      </c>
      <c r="AH244">
        <f t="shared" si="126"/>
        <v>2.5182116455357972</v>
      </c>
      <c r="AI244">
        <f t="shared" si="127"/>
        <v>7.210641796366172</v>
      </c>
      <c r="AJ244">
        <v>387.58213886928399</v>
      </c>
      <c r="AK244">
        <v>388.88666060606101</v>
      </c>
      <c r="AL244">
        <v>-2.7472266793118698</v>
      </c>
      <c r="AM244">
        <v>65.372957362714502</v>
      </c>
      <c r="AN244">
        <f t="shared" si="128"/>
        <v>2.5185934984897536</v>
      </c>
      <c r="AO244">
        <v>21.407703301371701</v>
      </c>
      <c r="AP244">
        <v>24.356532121212101</v>
      </c>
      <c r="AQ244">
        <v>2.00975923505628E-5</v>
      </c>
      <c r="AR244">
        <v>77.465524738030794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37388.601655111022</v>
      </c>
      <c r="AX244">
        <f t="shared" si="132"/>
        <v>1999.972</v>
      </c>
      <c r="AY244">
        <f t="shared" si="133"/>
        <v>1681.1761799999999</v>
      </c>
      <c r="AZ244">
        <f t="shared" si="134"/>
        <v>0.84059985839801754</v>
      </c>
      <c r="BA244">
        <f t="shared" si="135"/>
        <v>0.1607577267081739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1657472728.7</v>
      </c>
      <c r="BH244">
        <v>385.5394</v>
      </c>
      <c r="BI244">
        <v>380.1216</v>
      </c>
      <c r="BJ244">
        <v>24.353120000000001</v>
      </c>
      <c r="BK244">
        <v>21.404640000000001</v>
      </c>
      <c r="BL244">
        <v>378.58690000000001</v>
      </c>
      <c r="BM244">
        <v>24.005520000000001</v>
      </c>
      <c r="BN244">
        <v>499.9631</v>
      </c>
      <c r="BO244">
        <v>70.296449999999993</v>
      </c>
      <c r="BP244">
        <v>3.9964010000000001E-2</v>
      </c>
      <c r="BQ244">
        <v>26.167159999999999</v>
      </c>
      <c r="BR244">
        <v>25.973220000000001</v>
      </c>
      <c r="BS244">
        <v>999.9</v>
      </c>
      <c r="BT244">
        <v>0</v>
      </c>
      <c r="BU244">
        <v>0</v>
      </c>
      <c r="BV244">
        <v>10032</v>
      </c>
      <c r="BW244">
        <v>0</v>
      </c>
      <c r="BX244">
        <v>209.5163</v>
      </c>
      <c r="BY244">
        <v>5.4178369999999996</v>
      </c>
      <c r="BZ244">
        <v>395.16289999999998</v>
      </c>
      <c r="CA244">
        <v>388.43599999999998</v>
      </c>
      <c r="CB244">
        <v>2.9484650000000001</v>
      </c>
      <c r="CC244">
        <v>380.1216</v>
      </c>
      <c r="CD244">
        <v>21.404640000000001</v>
      </c>
      <c r="CE244">
        <v>1.711938</v>
      </c>
      <c r="CF244">
        <v>1.5046710000000001</v>
      </c>
      <c r="CG244">
        <v>15.00511</v>
      </c>
      <c r="CH244">
        <v>13.01572</v>
      </c>
      <c r="CI244">
        <v>1999.972</v>
      </c>
      <c r="CJ244">
        <v>0.98000659999999995</v>
      </c>
      <c r="CK244">
        <v>1.9993859999999999E-2</v>
      </c>
      <c r="CL244">
        <v>0</v>
      </c>
      <c r="CM244">
        <v>2.2390500000000002</v>
      </c>
      <c r="CN244">
        <v>0</v>
      </c>
      <c r="CO244">
        <v>13451.02</v>
      </c>
      <c r="CP244">
        <v>17299.96</v>
      </c>
      <c r="CQ244">
        <v>38.049599999999998</v>
      </c>
      <c r="CR244">
        <v>38.061999999999998</v>
      </c>
      <c r="CS244">
        <v>37.862400000000001</v>
      </c>
      <c r="CT244">
        <v>36.25</v>
      </c>
      <c r="CU244">
        <v>37.375</v>
      </c>
      <c r="CV244">
        <v>1959.982</v>
      </c>
      <c r="CW244">
        <v>39.99</v>
      </c>
      <c r="CX244">
        <v>0</v>
      </c>
      <c r="CY244">
        <v>1657472705.3</v>
      </c>
      <c r="CZ244">
        <v>0</v>
      </c>
      <c r="DA244">
        <v>0</v>
      </c>
      <c r="DB244" t="s">
        <v>356</v>
      </c>
      <c r="DC244">
        <v>1657313570</v>
      </c>
      <c r="DD244">
        <v>1657313571.5</v>
      </c>
      <c r="DE244">
        <v>0</v>
      </c>
      <c r="DF244">
        <v>-0.183</v>
      </c>
      <c r="DG244">
        <v>-4.0000000000000001E-3</v>
      </c>
      <c r="DH244">
        <v>8.7509999999999994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-1.6091737875000001</v>
      </c>
      <c r="DO244">
        <v>58.941307333958697</v>
      </c>
      <c r="DP244">
        <v>5.7522513096710899</v>
      </c>
      <c r="DQ244">
        <v>0</v>
      </c>
      <c r="DR244">
        <v>2.95278375</v>
      </c>
      <c r="DS244">
        <v>-6.5998086303944395E-2</v>
      </c>
      <c r="DT244">
        <v>1.1064692198046001E-2</v>
      </c>
      <c r="DU244">
        <v>1</v>
      </c>
      <c r="DV244">
        <v>1</v>
      </c>
      <c r="DW244">
        <v>2</v>
      </c>
      <c r="DX244" t="s">
        <v>357</v>
      </c>
      <c r="DY244">
        <v>2.97533</v>
      </c>
      <c r="DZ244">
        <v>2.6943600000000001</v>
      </c>
      <c r="EA244">
        <v>6.5601499999999993E-2</v>
      </c>
      <c r="EB244">
        <v>6.5760100000000002E-2</v>
      </c>
      <c r="EC244">
        <v>8.2774500000000001E-2</v>
      </c>
      <c r="ED244">
        <v>7.6107599999999997E-2</v>
      </c>
      <c r="EE244">
        <v>36580.5</v>
      </c>
      <c r="EF244">
        <v>40062.699999999997</v>
      </c>
      <c r="EG244">
        <v>35464</v>
      </c>
      <c r="EH244">
        <v>38877.599999999999</v>
      </c>
      <c r="EI244">
        <v>46083.5</v>
      </c>
      <c r="EJ244">
        <v>51836.9</v>
      </c>
      <c r="EK244">
        <v>55376.1</v>
      </c>
      <c r="EL244">
        <v>62307.4</v>
      </c>
      <c r="EM244">
        <v>2.008</v>
      </c>
      <c r="EN244">
        <v>2.1812</v>
      </c>
      <c r="EO244">
        <v>0.19806599999999999</v>
      </c>
      <c r="EP244">
        <v>0</v>
      </c>
      <c r="EQ244">
        <v>22.716699999999999</v>
      </c>
      <c r="ER244">
        <v>999.9</v>
      </c>
      <c r="ES244">
        <v>41.124000000000002</v>
      </c>
      <c r="ET244">
        <v>31.542000000000002</v>
      </c>
      <c r="EU244">
        <v>27.2181</v>
      </c>
      <c r="EV244">
        <v>52.413200000000003</v>
      </c>
      <c r="EW244">
        <v>36.890999999999998</v>
      </c>
      <c r="EX244">
        <v>2</v>
      </c>
      <c r="EY244">
        <v>-0.26422800000000002</v>
      </c>
      <c r="EZ244">
        <v>-1.0728500000000001</v>
      </c>
      <c r="FA244">
        <v>20.148199999999999</v>
      </c>
      <c r="FB244">
        <v>5.1993200000000002</v>
      </c>
      <c r="FC244">
        <v>12.004</v>
      </c>
      <c r="FD244">
        <v>4.976</v>
      </c>
      <c r="FE244">
        <v>3.2930000000000001</v>
      </c>
      <c r="FF244">
        <v>9999</v>
      </c>
      <c r="FG244">
        <v>9999</v>
      </c>
      <c r="FH244">
        <v>9999</v>
      </c>
      <c r="FI244">
        <v>581</v>
      </c>
      <c r="FJ244">
        <v>1.8629500000000001</v>
      </c>
      <c r="FK244">
        <v>1.8678300000000001</v>
      </c>
      <c r="FL244">
        <v>1.86765</v>
      </c>
      <c r="FM244">
        <v>1.8687400000000001</v>
      </c>
      <c r="FN244">
        <v>1.86954</v>
      </c>
      <c r="FO244">
        <v>1.8656600000000001</v>
      </c>
      <c r="FP244">
        <v>1.86676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6.8979999999999997</v>
      </c>
      <c r="GF244">
        <v>0.34760000000000002</v>
      </c>
      <c r="GG244">
        <v>4.1105</v>
      </c>
      <c r="GH244">
        <v>7.67244E-3</v>
      </c>
      <c r="GI244">
        <v>-4.3099900000000001E-7</v>
      </c>
      <c r="GJ244">
        <v>-1.23938E-11</v>
      </c>
      <c r="GK244">
        <v>-0.116349886799232</v>
      </c>
      <c r="GL244">
        <v>-1.24571880312714E-2</v>
      </c>
      <c r="GM244">
        <v>1.4289494627965E-3</v>
      </c>
      <c r="GN244">
        <v>-4.3703736857135599E-6</v>
      </c>
      <c r="GO244">
        <v>13</v>
      </c>
      <c r="GP244">
        <v>1891</v>
      </c>
      <c r="GQ244">
        <v>2</v>
      </c>
      <c r="GR244">
        <v>33</v>
      </c>
      <c r="GS244">
        <v>2652.7</v>
      </c>
      <c r="GT244">
        <v>2652.7</v>
      </c>
      <c r="GU244">
        <v>1.2048300000000001</v>
      </c>
      <c r="GV244">
        <v>2.6171899999999999</v>
      </c>
      <c r="GW244">
        <v>2.2485400000000002</v>
      </c>
      <c r="GX244">
        <v>2.7685499999999998</v>
      </c>
      <c r="GY244">
        <v>1.9958499999999999</v>
      </c>
      <c r="GZ244">
        <v>2.3791500000000001</v>
      </c>
      <c r="HA244">
        <v>33.176900000000003</v>
      </c>
      <c r="HB244">
        <v>14.78</v>
      </c>
      <c r="HC244">
        <v>18</v>
      </c>
      <c r="HD244">
        <v>491.447</v>
      </c>
      <c r="HE244">
        <v>607.12300000000005</v>
      </c>
      <c r="HF244">
        <v>24.447099999999999</v>
      </c>
      <c r="HG244">
        <v>23.964300000000001</v>
      </c>
      <c r="HH244">
        <v>29.999400000000001</v>
      </c>
      <c r="HI244">
        <v>24.0456</v>
      </c>
      <c r="HJ244">
        <v>23.999600000000001</v>
      </c>
      <c r="HK244">
        <v>24.077500000000001</v>
      </c>
      <c r="HL244">
        <v>17.990500000000001</v>
      </c>
      <c r="HM244">
        <v>0</v>
      </c>
      <c r="HN244">
        <v>24.4559</v>
      </c>
      <c r="HO244">
        <v>352.53699999999998</v>
      </c>
      <c r="HP244">
        <v>21.358899999999998</v>
      </c>
      <c r="HQ244">
        <v>102.768</v>
      </c>
      <c r="HR244">
        <v>103.744</v>
      </c>
    </row>
    <row r="245" spans="1:226" x14ac:dyDescent="0.2">
      <c r="A245">
        <v>229</v>
      </c>
      <c r="B245">
        <v>1657472736.5</v>
      </c>
      <c r="C245">
        <v>2515</v>
      </c>
      <c r="D245" t="s">
        <v>818</v>
      </c>
      <c r="E245" t="s">
        <v>819</v>
      </c>
      <c r="F245">
        <v>5</v>
      </c>
      <c r="G245" t="s">
        <v>809</v>
      </c>
      <c r="H245" t="s">
        <v>354</v>
      </c>
      <c r="I245">
        <v>1657472734</v>
      </c>
      <c r="J245">
        <f t="shared" si="102"/>
        <v>2.5193548180156731E-3</v>
      </c>
      <c r="K245">
        <f t="shared" si="103"/>
        <v>2.5193548180156733</v>
      </c>
      <c r="L245">
        <f t="shared" si="104"/>
        <v>7.140735564829809</v>
      </c>
      <c r="M245">
        <f t="shared" si="105"/>
        <v>370.804666666667</v>
      </c>
      <c r="N245">
        <f t="shared" si="106"/>
        <v>222.07603333910629</v>
      </c>
      <c r="O245">
        <f t="shared" si="107"/>
        <v>15.620229986264265</v>
      </c>
      <c r="P245">
        <f t="shared" si="108"/>
        <v>26.081401429162909</v>
      </c>
      <c r="Q245">
        <f t="shared" si="109"/>
        <v>8.632978993542352E-2</v>
      </c>
      <c r="R245">
        <f t="shared" si="110"/>
        <v>2.3568701653668995</v>
      </c>
      <c r="S245">
        <f t="shared" si="111"/>
        <v>8.4610766082115513E-2</v>
      </c>
      <c r="T245">
        <f t="shared" si="112"/>
        <v>5.3033325274308138E-2</v>
      </c>
      <c r="U245">
        <f t="shared" si="113"/>
        <v>321.51630766666739</v>
      </c>
      <c r="V245">
        <f t="shared" si="114"/>
        <v>27.686841277713832</v>
      </c>
      <c r="W245">
        <f t="shared" si="115"/>
        <v>27.686841277713832</v>
      </c>
      <c r="X245">
        <f t="shared" si="116"/>
        <v>3.7261100469071651</v>
      </c>
      <c r="Y245">
        <f t="shared" si="117"/>
        <v>50.254809839437129</v>
      </c>
      <c r="Z245">
        <f t="shared" si="118"/>
        <v>1.712732165831691</v>
      </c>
      <c r="AA245">
        <f t="shared" si="119"/>
        <v>3.4080960037533279</v>
      </c>
      <c r="AB245">
        <f t="shared" si="120"/>
        <v>2.0133778810754741</v>
      </c>
      <c r="AC245">
        <f t="shared" si="121"/>
        <v>-111.10354747449118</v>
      </c>
      <c r="AD245">
        <f t="shared" si="122"/>
        <v>-192.8962368511865</v>
      </c>
      <c r="AE245">
        <f t="shared" si="123"/>
        <v>-17.650304266069394</v>
      </c>
      <c r="AF245">
        <f t="shared" si="124"/>
        <v>-0.13378092507966244</v>
      </c>
      <c r="AG245">
        <f t="shared" si="125"/>
        <v>-7.0568007532500507</v>
      </c>
      <c r="AH245">
        <f t="shared" si="126"/>
        <v>2.5272977746266059</v>
      </c>
      <c r="AI245">
        <f t="shared" si="127"/>
        <v>7.140735564829809</v>
      </c>
      <c r="AJ245">
        <v>371.835151798303</v>
      </c>
      <c r="AK245">
        <v>374.09498181818202</v>
      </c>
      <c r="AL245">
        <v>-2.9827021547607999</v>
      </c>
      <c r="AM245">
        <v>65.372957362714502</v>
      </c>
      <c r="AN245">
        <f t="shared" si="128"/>
        <v>2.5193548180156733</v>
      </c>
      <c r="AO245">
        <v>21.3958015930654</v>
      </c>
      <c r="AP245">
        <v>24.346536969696999</v>
      </c>
      <c r="AQ245">
        <v>-3.2001470501000901E-4</v>
      </c>
      <c r="AR245">
        <v>77.465524738030794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37300.383732825714</v>
      </c>
      <c r="AX245">
        <f t="shared" si="132"/>
        <v>2000.00555555556</v>
      </c>
      <c r="AY245">
        <f t="shared" si="133"/>
        <v>1681.2043666666702</v>
      </c>
      <c r="AZ245">
        <f t="shared" si="134"/>
        <v>0.84059984833375456</v>
      </c>
      <c r="BA245">
        <f t="shared" si="135"/>
        <v>0.16075770728414643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1657472734</v>
      </c>
      <c r="BH245">
        <v>370.804666666667</v>
      </c>
      <c r="BI245">
        <v>363.46177777777802</v>
      </c>
      <c r="BJ245">
        <v>24.350266666666698</v>
      </c>
      <c r="BK245">
        <v>21.391644444444399</v>
      </c>
      <c r="BL245">
        <v>363.95933333333301</v>
      </c>
      <c r="BM245">
        <v>24.002788888888901</v>
      </c>
      <c r="BN245">
        <v>500.04844444444399</v>
      </c>
      <c r="BO245">
        <v>70.297411111111103</v>
      </c>
      <c r="BP245">
        <v>3.98952222222222E-2</v>
      </c>
      <c r="BQ245">
        <v>26.1687333333333</v>
      </c>
      <c r="BR245">
        <v>25.971733333333301</v>
      </c>
      <c r="BS245">
        <v>999.9</v>
      </c>
      <c r="BT245">
        <v>0</v>
      </c>
      <c r="BU245">
        <v>0</v>
      </c>
      <c r="BV245">
        <v>10007.222222222201</v>
      </c>
      <c r="BW245">
        <v>0</v>
      </c>
      <c r="BX245">
        <v>207.134777777778</v>
      </c>
      <c r="BY245">
        <v>7.3426488888888901</v>
      </c>
      <c r="BZ245">
        <v>380.05911111111101</v>
      </c>
      <c r="CA245">
        <v>371.40699999999998</v>
      </c>
      <c r="CB245">
        <v>2.9586244444444398</v>
      </c>
      <c r="CC245">
        <v>363.46177777777802</v>
      </c>
      <c r="CD245">
        <v>21.391644444444399</v>
      </c>
      <c r="CE245">
        <v>1.7117599999999999</v>
      </c>
      <c r="CF245">
        <v>1.5037766666666701</v>
      </c>
      <c r="CG245">
        <v>15.0035222222222</v>
      </c>
      <c r="CH245">
        <v>13.0066222222222</v>
      </c>
      <c r="CI245">
        <v>2000.00555555556</v>
      </c>
      <c r="CJ245">
        <v>0.98000666666666703</v>
      </c>
      <c r="CK245">
        <v>1.9993788888888898E-2</v>
      </c>
      <c r="CL245">
        <v>0</v>
      </c>
      <c r="CM245">
        <v>2.3836333333333299</v>
      </c>
      <c r="CN245">
        <v>0</v>
      </c>
      <c r="CO245">
        <v>13444.9333333333</v>
      </c>
      <c r="CP245">
        <v>17300.266666666699</v>
      </c>
      <c r="CQ245">
        <v>38.006888888888902</v>
      </c>
      <c r="CR245">
        <v>38.048222222222201</v>
      </c>
      <c r="CS245">
        <v>37.826000000000001</v>
      </c>
      <c r="CT245">
        <v>36.25</v>
      </c>
      <c r="CU245">
        <v>37.311999999999998</v>
      </c>
      <c r="CV245">
        <v>1960.01555555556</v>
      </c>
      <c r="CW245">
        <v>39.99</v>
      </c>
      <c r="CX245">
        <v>0</v>
      </c>
      <c r="CY245">
        <v>1657472710.7</v>
      </c>
      <c r="CZ245">
        <v>0</v>
      </c>
      <c r="DA245">
        <v>0</v>
      </c>
      <c r="DB245" t="s">
        <v>356</v>
      </c>
      <c r="DC245">
        <v>1657313570</v>
      </c>
      <c r="DD245">
        <v>1657313571.5</v>
      </c>
      <c r="DE245">
        <v>0</v>
      </c>
      <c r="DF245">
        <v>-0.183</v>
      </c>
      <c r="DG245">
        <v>-4.0000000000000001E-3</v>
      </c>
      <c r="DH245">
        <v>8.7509999999999994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2.5438742125</v>
      </c>
      <c r="DO245">
        <v>42.053432774859303</v>
      </c>
      <c r="DP245">
        <v>4.2103909786226899</v>
      </c>
      <c r="DQ245">
        <v>0</v>
      </c>
      <c r="DR245">
        <v>2.9529359999999998</v>
      </c>
      <c r="DS245">
        <v>-2.6792870544093801E-2</v>
      </c>
      <c r="DT245">
        <v>1.1107858884591501E-2</v>
      </c>
      <c r="DU245">
        <v>1</v>
      </c>
      <c r="DV245">
        <v>1</v>
      </c>
      <c r="DW245">
        <v>2</v>
      </c>
      <c r="DX245" t="s">
        <v>357</v>
      </c>
      <c r="DY245">
        <v>2.9764599999999999</v>
      </c>
      <c r="DZ245">
        <v>2.6937000000000002</v>
      </c>
      <c r="EA245">
        <v>6.3592700000000002E-2</v>
      </c>
      <c r="EB245">
        <v>6.3436400000000004E-2</v>
      </c>
      <c r="EC245">
        <v>8.2755599999999999E-2</v>
      </c>
      <c r="ED245">
        <v>7.6068999999999998E-2</v>
      </c>
      <c r="EE245">
        <v>36659.699999999997</v>
      </c>
      <c r="EF245">
        <v>40164.1</v>
      </c>
      <c r="EG245">
        <v>35464.5</v>
      </c>
      <c r="EH245">
        <v>38879.300000000003</v>
      </c>
      <c r="EI245">
        <v>46084.9</v>
      </c>
      <c r="EJ245">
        <v>51840.5</v>
      </c>
      <c r="EK245">
        <v>55376.6</v>
      </c>
      <c r="EL245">
        <v>62309.1</v>
      </c>
      <c r="EM245">
        <v>2.0091999999999999</v>
      </c>
      <c r="EN245">
        <v>2.1806000000000001</v>
      </c>
      <c r="EO245">
        <v>0.19896</v>
      </c>
      <c r="EP245">
        <v>0</v>
      </c>
      <c r="EQ245">
        <v>22.7148</v>
      </c>
      <c r="ER245">
        <v>999.9</v>
      </c>
      <c r="ES245">
        <v>41.124000000000002</v>
      </c>
      <c r="ET245">
        <v>31.542000000000002</v>
      </c>
      <c r="EU245">
        <v>27.218800000000002</v>
      </c>
      <c r="EV245">
        <v>52.063200000000002</v>
      </c>
      <c r="EW245">
        <v>36.822899999999997</v>
      </c>
      <c r="EX245">
        <v>2</v>
      </c>
      <c r="EY245">
        <v>-0.26524399999999998</v>
      </c>
      <c r="EZ245">
        <v>-1.0961399999999999</v>
      </c>
      <c r="FA245">
        <v>20.148099999999999</v>
      </c>
      <c r="FB245">
        <v>5.1993200000000002</v>
      </c>
      <c r="FC245">
        <v>12.004</v>
      </c>
      <c r="FD245">
        <v>4.9752000000000001</v>
      </c>
      <c r="FE245">
        <v>3.2930000000000001</v>
      </c>
      <c r="FF245">
        <v>9999</v>
      </c>
      <c r="FG245">
        <v>9999</v>
      </c>
      <c r="FH245">
        <v>9999</v>
      </c>
      <c r="FI245">
        <v>581</v>
      </c>
      <c r="FJ245">
        <v>1.8629500000000001</v>
      </c>
      <c r="FK245">
        <v>1.8678300000000001</v>
      </c>
      <c r="FL245">
        <v>1.8676200000000001</v>
      </c>
      <c r="FM245">
        <v>1.8687400000000001</v>
      </c>
      <c r="FN245">
        <v>1.8696299999999999</v>
      </c>
      <c r="FO245">
        <v>1.8656900000000001</v>
      </c>
      <c r="FP245">
        <v>1.86676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6.7930000000000001</v>
      </c>
      <c r="GF245">
        <v>0.3473</v>
      </c>
      <c r="GG245">
        <v>4.1105</v>
      </c>
      <c r="GH245">
        <v>7.67244E-3</v>
      </c>
      <c r="GI245">
        <v>-4.3099900000000001E-7</v>
      </c>
      <c r="GJ245">
        <v>-1.23938E-11</v>
      </c>
      <c r="GK245">
        <v>-0.116349886799232</v>
      </c>
      <c r="GL245">
        <v>-1.24571880312714E-2</v>
      </c>
      <c r="GM245">
        <v>1.4289494627965E-3</v>
      </c>
      <c r="GN245">
        <v>-4.3703736857135599E-6</v>
      </c>
      <c r="GO245">
        <v>13</v>
      </c>
      <c r="GP245">
        <v>1891</v>
      </c>
      <c r="GQ245">
        <v>2</v>
      </c>
      <c r="GR245">
        <v>33</v>
      </c>
      <c r="GS245">
        <v>2652.8</v>
      </c>
      <c r="GT245">
        <v>2652.8</v>
      </c>
      <c r="GU245">
        <v>1.16089</v>
      </c>
      <c r="GV245">
        <v>2.6208499999999999</v>
      </c>
      <c r="GW245">
        <v>2.2485400000000002</v>
      </c>
      <c r="GX245">
        <v>2.7685499999999998</v>
      </c>
      <c r="GY245">
        <v>1.9958499999999999</v>
      </c>
      <c r="GZ245">
        <v>2.3584000000000001</v>
      </c>
      <c r="HA245">
        <v>33.176900000000003</v>
      </c>
      <c r="HB245">
        <v>14.78</v>
      </c>
      <c r="HC245">
        <v>18</v>
      </c>
      <c r="HD245">
        <v>492.11900000000003</v>
      </c>
      <c r="HE245">
        <v>606.54999999999995</v>
      </c>
      <c r="HF245">
        <v>24.470199999999998</v>
      </c>
      <c r="HG245">
        <v>23.9543</v>
      </c>
      <c r="HH245">
        <v>29.999199999999998</v>
      </c>
      <c r="HI245">
        <v>24.034700000000001</v>
      </c>
      <c r="HJ245">
        <v>23.989599999999999</v>
      </c>
      <c r="HK245">
        <v>23.173999999999999</v>
      </c>
      <c r="HL245">
        <v>17.990500000000001</v>
      </c>
      <c r="HM245">
        <v>0</v>
      </c>
      <c r="HN245">
        <v>24.4772</v>
      </c>
      <c r="HO245">
        <v>332.27</v>
      </c>
      <c r="HP245">
        <v>21.334499999999998</v>
      </c>
      <c r="HQ245">
        <v>102.76900000000001</v>
      </c>
      <c r="HR245">
        <v>103.748</v>
      </c>
    </row>
    <row r="246" spans="1:226" x14ac:dyDescent="0.2">
      <c r="A246">
        <v>230</v>
      </c>
      <c r="B246">
        <v>1657472741.5</v>
      </c>
      <c r="C246">
        <v>2520</v>
      </c>
      <c r="D246" t="s">
        <v>820</v>
      </c>
      <c r="E246" t="s">
        <v>821</v>
      </c>
      <c r="F246">
        <v>5</v>
      </c>
      <c r="G246" t="s">
        <v>809</v>
      </c>
      <c r="H246" t="s">
        <v>354</v>
      </c>
      <c r="I246">
        <v>1657472738.7</v>
      </c>
      <c r="J246">
        <f t="shared" si="102"/>
        <v>2.5211832570162839E-3</v>
      </c>
      <c r="K246">
        <f t="shared" si="103"/>
        <v>2.521183257016284</v>
      </c>
      <c r="L246">
        <f t="shared" si="104"/>
        <v>6.5778464653462603</v>
      </c>
      <c r="M246">
        <f t="shared" si="105"/>
        <v>356.64859999999999</v>
      </c>
      <c r="N246">
        <f t="shared" si="106"/>
        <v>218.9562580581763</v>
      </c>
      <c r="O246">
        <f t="shared" si="107"/>
        <v>15.401092413522292</v>
      </c>
      <c r="P246">
        <f t="shared" si="108"/>
        <v>25.086188887526223</v>
      </c>
      <c r="Q246">
        <f t="shared" si="109"/>
        <v>8.6347089022577789E-2</v>
      </c>
      <c r="R246">
        <f t="shared" si="110"/>
        <v>2.3517451296268539</v>
      </c>
      <c r="S246">
        <f t="shared" si="111"/>
        <v>8.4623716512229968E-2</v>
      </c>
      <c r="T246">
        <f t="shared" si="112"/>
        <v>5.3041796135828601E-2</v>
      </c>
      <c r="U246">
        <f t="shared" si="113"/>
        <v>321.51685739999999</v>
      </c>
      <c r="V246">
        <f t="shared" si="114"/>
        <v>27.688901859083781</v>
      </c>
      <c r="W246">
        <f t="shared" si="115"/>
        <v>27.688901859083781</v>
      </c>
      <c r="X246">
        <f t="shared" si="116"/>
        <v>3.7265587128551823</v>
      </c>
      <c r="Y246">
        <f t="shared" si="117"/>
        <v>50.233989276011968</v>
      </c>
      <c r="Z246">
        <f t="shared" si="118"/>
        <v>1.7119827847352969</v>
      </c>
      <c r="AA246">
        <f t="shared" si="119"/>
        <v>3.4080167818820097</v>
      </c>
      <c r="AB246">
        <f t="shared" si="120"/>
        <v>2.0145759281198856</v>
      </c>
      <c r="AC246">
        <f t="shared" si="121"/>
        <v>-111.18418163441812</v>
      </c>
      <c r="AD246">
        <f t="shared" si="122"/>
        <v>-192.78790739813547</v>
      </c>
      <c r="AE246">
        <f t="shared" si="123"/>
        <v>-17.678982517964407</v>
      </c>
      <c r="AF246">
        <f t="shared" si="124"/>
        <v>-0.13421415051800523</v>
      </c>
      <c r="AG246">
        <f t="shared" si="125"/>
        <v>-8.5529591605273954</v>
      </c>
      <c r="AH246">
        <f t="shared" si="126"/>
        <v>2.5310840233049849</v>
      </c>
      <c r="AI246">
        <f t="shared" si="127"/>
        <v>6.5778464653462603</v>
      </c>
      <c r="AJ246">
        <v>354.01907874148202</v>
      </c>
      <c r="AK246">
        <v>358.04410909090899</v>
      </c>
      <c r="AL246">
        <v>-3.27346964077298</v>
      </c>
      <c r="AM246">
        <v>65.372957362714502</v>
      </c>
      <c r="AN246">
        <f t="shared" si="128"/>
        <v>2.521183257016284</v>
      </c>
      <c r="AO246">
        <v>21.379294809255299</v>
      </c>
      <c r="AP246">
        <v>24.332655151515201</v>
      </c>
      <c r="AQ246">
        <v>-2.7503029440220899E-4</v>
      </c>
      <c r="AR246">
        <v>77.465524738030794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37176.888987292958</v>
      </c>
      <c r="AX246">
        <f t="shared" si="132"/>
        <v>2000.009</v>
      </c>
      <c r="AY246">
        <f t="shared" si="133"/>
        <v>1681.2072600000001</v>
      </c>
      <c r="AZ246">
        <f t="shared" si="134"/>
        <v>0.84059984730068715</v>
      </c>
      <c r="BA246">
        <f t="shared" si="135"/>
        <v>0.16075770529032618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1657472738.7</v>
      </c>
      <c r="BH246">
        <v>356.64859999999999</v>
      </c>
      <c r="BI246">
        <v>347.46719999999999</v>
      </c>
      <c r="BJ246">
        <v>24.33914</v>
      </c>
      <c r="BK246">
        <v>21.375409999999999</v>
      </c>
      <c r="BL246">
        <v>349.90660000000003</v>
      </c>
      <c r="BM246">
        <v>23.992190000000001</v>
      </c>
      <c r="BN246">
        <v>499.9402</v>
      </c>
      <c r="BO246">
        <v>70.298599999999993</v>
      </c>
      <c r="BP246">
        <v>4.007198E-2</v>
      </c>
      <c r="BQ246">
        <v>26.168340000000001</v>
      </c>
      <c r="BR246">
        <v>25.980319999999999</v>
      </c>
      <c r="BS246">
        <v>999.9</v>
      </c>
      <c r="BT246">
        <v>0</v>
      </c>
      <c r="BU246">
        <v>0</v>
      </c>
      <c r="BV246">
        <v>9972.5</v>
      </c>
      <c r="BW246">
        <v>0</v>
      </c>
      <c r="BX246">
        <v>205.11420000000001</v>
      </c>
      <c r="BY246">
        <v>9.1814920000000004</v>
      </c>
      <c r="BZ246">
        <v>365.54559999999998</v>
      </c>
      <c r="CA246">
        <v>355.05669999999998</v>
      </c>
      <c r="CB246">
        <v>2.9637229999999999</v>
      </c>
      <c r="CC246">
        <v>347.46719999999999</v>
      </c>
      <c r="CD246">
        <v>21.375409999999999</v>
      </c>
      <c r="CE246">
        <v>1.7110069999999999</v>
      </c>
      <c r="CF246">
        <v>1.502661</v>
      </c>
      <c r="CG246">
        <v>14.99666</v>
      </c>
      <c r="CH246">
        <v>12.995279999999999</v>
      </c>
      <c r="CI246">
        <v>2000.009</v>
      </c>
      <c r="CJ246">
        <v>0.98000659999999995</v>
      </c>
      <c r="CK246">
        <v>1.9993859999999999E-2</v>
      </c>
      <c r="CL246">
        <v>0</v>
      </c>
      <c r="CM246">
        <v>2.5017299999999998</v>
      </c>
      <c r="CN246">
        <v>0</v>
      </c>
      <c r="CO246">
        <v>13439.74</v>
      </c>
      <c r="CP246">
        <v>17300.259999999998</v>
      </c>
      <c r="CQ246">
        <v>38</v>
      </c>
      <c r="CR246">
        <v>38</v>
      </c>
      <c r="CS246">
        <v>37.811999999999998</v>
      </c>
      <c r="CT246">
        <v>36.237400000000001</v>
      </c>
      <c r="CU246">
        <v>37.311999999999998</v>
      </c>
      <c r="CV246">
        <v>1960.019</v>
      </c>
      <c r="CW246">
        <v>39.99</v>
      </c>
      <c r="CX246">
        <v>0</v>
      </c>
      <c r="CY246">
        <v>1657472715.5</v>
      </c>
      <c r="CZ246">
        <v>0</v>
      </c>
      <c r="DA246">
        <v>0</v>
      </c>
      <c r="DB246" t="s">
        <v>356</v>
      </c>
      <c r="DC246">
        <v>1657313570</v>
      </c>
      <c r="DD246">
        <v>1657313571.5</v>
      </c>
      <c r="DE246">
        <v>0</v>
      </c>
      <c r="DF246">
        <v>-0.183</v>
      </c>
      <c r="DG246">
        <v>-4.0000000000000001E-3</v>
      </c>
      <c r="DH246">
        <v>8.7509999999999994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5.6833734624999996</v>
      </c>
      <c r="DO246">
        <v>27.237055514071301</v>
      </c>
      <c r="DP246">
        <v>2.68843909969672</v>
      </c>
      <c r="DQ246">
        <v>0</v>
      </c>
      <c r="DR246">
        <v>2.9528645</v>
      </c>
      <c r="DS246">
        <v>6.1740337711059398E-2</v>
      </c>
      <c r="DT246">
        <v>1.1067562954417701E-2</v>
      </c>
      <c r="DU246">
        <v>1</v>
      </c>
      <c r="DV246">
        <v>1</v>
      </c>
      <c r="DW246">
        <v>2</v>
      </c>
      <c r="DX246" t="s">
        <v>357</v>
      </c>
      <c r="DY246">
        <v>2.9766300000000001</v>
      </c>
      <c r="DZ246">
        <v>2.6937099999999998</v>
      </c>
      <c r="EA246">
        <v>6.1368899999999997E-2</v>
      </c>
      <c r="EB246">
        <v>6.1074400000000001E-2</v>
      </c>
      <c r="EC246">
        <v>8.2724300000000001E-2</v>
      </c>
      <c r="ED246">
        <v>7.6042600000000002E-2</v>
      </c>
      <c r="EE246">
        <v>36747.1</v>
      </c>
      <c r="EF246">
        <v>40265.699999999997</v>
      </c>
      <c r="EG246">
        <v>35464.800000000003</v>
      </c>
      <c r="EH246">
        <v>38879.599999999999</v>
      </c>
      <c r="EI246">
        <v>46086.3</v>
      </c>
      <c r="EJ246">
        <v>51842.400000000001</v>
      </c>
      <c r="EK246">
        <v>55376.5</v>
      </c>
      <c r="EL246">
        <v>62309.8</v>
      </c>
      <c r="EM246">
        <v>2.0106000000000002</v>
      </c>
      <c r="EN246">
        <v>2.1812</v>
      </c>
      <c r="EO246">
        <v>0.19791700000000001</v>
      </c>
      <c r="EP246">
        <v>0</v>
      </c>
      <c r="EQ246">
        <v>22.712900000000001</v>
      </c>
      <c r="ER246">
        <v>999.9</v>
      </c>
      <c r="ES246">
        <v>41.1</v>
      </c>
      <c r="ET246">
        <v>31.532</v>
      </c>
      <c r="EU246">
        <v>27.185600000000001</v>
      </c>
      <c r="EV246">
        <v>52.493200000000002</v>
      </c>
      <c r="EW246">
        <v>36.878999999999998</v>
      </c>
      <c r="EX246">
        <v>2</v>
      </c>
      <c r="EY246">
        <v>-0.26585399999999998</v>
      </c>
      <c r="EZ246">
        <v>-1.07917</v>
      </c>
      <c r="FA246">
        <v>20.148099999999999</v>
      </c>
      <c r="FB246">
        <v>5.1993200000000002</v>
      </c>
      <c r="FC246">
        <v>12.004</v>
      </c>
      <c r="FD246">
        <v>4.9756</v>
      </c>
      <c r="FE246">
        <v>3.2930000000000001</v>
      </c>
      <c r="FF246">
        <v>9999</v>
      </c>
      <c r="FG246">
        <v>9999</v>
      </c>
      <c r="FH246">
        <v>9999</v>
      </c>
      <c r="FI246">
        <v>581</v>
      </c>
      <c r="FJ246">
        <v>1.8629500000000001</v>
      </c>
      <c r="FK246">
        <v>1.8678300000000001</v>
      </c>
      <c r="FL246">
        <v>1.86765</v>
      </c>
      <c r="FM246">
        <v>1.8687400000000001</v>
      </c>
      <c r="FN246">
        <v>1.86957</v>
      </c>
      <c r="FO246">
        <v>1.8656900000000001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6.6779999999999999</v>
      </c>
      <c r="GF246">
        <v>0.34649999999999997</v>
      </c>
      <c r="GG246">
        <v>4.1105</v>
      </c>
      <c r="GH246">
        <v>7.67244E-3</v>
      </c>
      <c r="GI246">
        <v>-4.3099900000000001E-7</v>
      </c>
      <c r="GJ246">
        <v>-1.23938E-11</v>
      </c>
      <c r="GK246">
        <v>-0.116349886799232</v>
      </c>
      <c r="GL246">
        <v>-1.24571880312714E-2</v>
      </c>
      <c r="GM246">
        <v>1.4289494627965E-3</v>
      </c>
      <c r="GN246">
        <v>-4.3703736857135599E-6</v>
      </c>
      <c r="GO246">
        <v>13</v>
      </c>
      <c r="GP246">
        <v>1891</v>
      </c>
      <c r="GQ246">
        <v>2</v>
      </c>
      <c r="GR246">
        <v>33</v>
      </c>
      <c r="GS246">
        <v>2652.9</v>
      </c>
      <c r="GT246">
        <v>2652.8</v>
      </c>
      <c r="GU246">
        <v>1.11816</v>
      </c>
      <c r="GV246">
        <v>2.6220699999999999</v>
      </c>
      <c r="GW246">
        <v>2.2485400000000002</v>
      </c>
      <c r="GX246">
        <v>2.7685499999999998</v>
      </c>
      <c r="GY246">
        <v>1.9958499999999999</v>
      </c>
      <c r="GZ246">
        <v>2.3571800000000001</v>
      </c>
      <c r="HA246">
        <v>33.154499999999999</v>
      </c>
      <c r="HB246">
        <v>14.78</v>
      </c>
      <c r="HC246">
        <v>18</v>
      </c>
      <c r="HD246">
        <v>492.90699999999998</v>
      </c>
      <c r="HE246">
        <v>606.88900000000001</v>
      </c>
      <c r="HF246">
        <v>24.491299999999999</v>
      </c>
      <c r="HG246">
        <v>23.944199999999999</v>
      </c>
      <c r="HH246">
        <v>29.999300000000002</v>
      </c>
      <c r="HI246">
        <v>24.023399999999999</v>
      </c>
      <c r="HJ246">
        <v>23.979500000000002</v>
      </c>
      <c r="HK246">
        <v>22.329000000000001</v>
      </c>
      <c r="HL246">
        <v>17.990500000000001</v>
      </c>
      <c r="HM246">
        <v>0</v>
      </c>
      <c r="HN246">
        <v>24.4925</v>
      </c>
      <c r="HO246">
        <v>318.78199999999998</v>
      </c>
      <c r="HP246">
        <v>21.312899999999999</v>
      </c>
      <c r="HQ246">
        <v>102.76900000000001</v>
      </c>
      <c r="HR246">
        <v>103.749</v>
      </c>
    </row>
    <row r="247" spans="1:226" x14ac:dyDescent="0.2">
      <c r="A247">
        <v>231</v>
      </c>
      <c r="B247">
        <v>1657472746.5</v>
      </c>
      <c r="C247">
        <v>2525</v>
      </c>
      <c r="D247" t="s">
        <v>822</v>
      </c>
      <c r="E247" t="s">
        <v>823</v>
      </c>
      <c r="F247">
        <v>5</v>
      </c>
      <c r="G247" t="s">
        <v>809</v>
      </c>
      <c r="H247" t="s">
        <v>354</v>
      </c>
      <c r="I247">
        <v>1657472744</v>
      </c>
      <c r="J247">
        <f t="shared" si="102"/>
        <v>2.5235300658038155E-3</v>
      </c>
      <c r="K247">
        <f t="shared" si="103"/>
        <v>2.5235300658038153</v>
      </c>
      <c r="L247">
        <f t="shared" si="104"/>
        <v>6.3196020631151049</v>
      </c>
      <c r="M247">
        <f t="shared" si="105"/>
        <v>339.79711111111101</v>
      </c>
      <c r="N247">
        <f t="shared" si="106"/>
        <v>207.85857752088063</v>
      </c>
      <c r="O247">
        <f t="shared" si="107"/>
        <v>14.620675071933086</v>
      </c>
      <c r="P247">
        <f t="shared" si="108"/>
        <v>23.90116978183412</v>
      </c>
      <c r="Q247">
        <f t="shared" si="109"/>
        <v>8.6498919109977077E-2</v>
      </c>
      <c r="R247">
        <f t="shared" si="110"/>
        <v>2.3569121304007643</v>
      </c>
      <c r="S247">
        <f t="shared" si="111"/>
        <v>8.4773255776702486E-2</v>
      </c>
      <c r="T247">
        <f t="shared" si="112"/>
        <v>5.3135461417769488E-2</v>
      </c>
      <c r="U247">
        <f t="shared" si="113"/>
        <v>321.51967700000051</v>
      </c>
      <c r="V247">
        <f t="shared" si="114"/>
        <v>27.676213037718504</v>
      </c>
      <c r="W247">
        <f t="shared" si="115"/>
        <v>27.676213037718504</v>
      </c>
      <c r="X247">
        <f t="shared" si="116"/>
        <v>3.7237966284011281</v>
      </c>
      <c r="Y247">
        <f t="shared" si="117"/>
        <v>50.226288406655769</v>
      </c>
      <c r="Z247">
        <f t="shared" si="118"/>
        <v>1.7108184184239883</v>
      </c>
      <c r="AA247">
        <f t="shared" si="119"/>
        <v>3.406221070074686</v>
      </c>
      <c r="AB247">
        <f t="shared" si="120"/>
        <v>2.0129782099771401</v>
      </c>
      <c r="AC247">
        <f t="shared" si="121"/>
        <v>-111.28767590194826</v>
      </c>
      <c r="AD247">
        <f t="shared" si="122"/>
        <v>-192.73230935031563</v>
      </c>
      <c r="AE247">
        <f t="shared" si="123"/>
        <v>-17.633231943198776</v>
      </c>
      <c r="AF247">
        <f t="shared" si="124"/>
        <v>-0.13354019546216023</v>
      </c>
      <c r="AG247">
        <f t="shared" si="125"/>
        <v>-8.6209542483321044</v>
      </c>
      <c r="AH247">
        <f t="shared" si="126"/>
        <v>2.5301438325593191</v>
      </c>
      <c r="AI247">
        <f t="shared" si="127"/>
        <v>6.3196020631151049</v>
      </c>
      <c r="AJ247">
        <v>338.07111588711598</v>
      </c>
      <c r="AK247">
        <v>341.96546060606101</v>
      </c>
      <c r="AL247">
        <v>-3.1523070478878399</v>
      </c>
      <c r="AM247">
        <v>65.372957362714502</v>
      </c>
      <c r="AN247">
        <f t="shared" si="128"/>
        <v>2.5235300658038153</v>
      </c>
      <c r="AO247">
        <v>21.3621006671152</v>
      </c>
      <c r="AP247">
        <v>24.323506666666699</v>
      </c>
      <c r="AQ247">
        <v>-1.55309369550795E-3</v>
      </c>
      <c r="AR247">
        <v>77.465524738030794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37302.600032729111</v>
      </c>
      <c r="AX247">
        <f t="shared" si="132"/>
        <v>2000.0266666666701</v>
      </c>
      <c r="AY247">
        <f t="shared" si="133"/>
        <v>1681.2221000000027</v>
      </c>
      <c r="AZ247">
        <f t="shared" si="134"/>
        <v>0.84059984200210658</v>
      </c>
      <c r="BA247">
        <f t="shared" si="135"/>
        <v>0.16075769506406579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1657472744</v>
      </c>
      <c r="BH247">
        <v>339.79711111111101</v>
      </c>
      <c r="BI247">
        <v>330.48355555555599</v>
      </c>
      <c r="BJ247">
        <v>24.322288888888899</v>
      </c>
      <c r="BK247">
        <v>21.359933333333299</v>
      </c>
      <c r="BL247">
        <v>333.17888888888899</v>
      </c>
      <c r="BM247">
        <v>23.976111111111098</v>
      </c>
      <c r="BN247">
        <v>499.995</v>
      </c>
      <c r="BO247">
        <v>70.299400000000006</v>
      </c>
      <c r="BP247">
        <v>4.0132033333333303E-2</v>
      </c>
      <c r="BQ247">
        <v>26.159422222222201</v>
      </c>
      <c r="BR247">
        <v>25.963611111111099</v>
      </c>
      <c r="BS247">
        <v>999.9</v>
      </c>
      <c r="BT247">
        <v>0</v>
      </c>
      <c r="BU247">
        <v>0</v>
      </c>
      <c r="BV247">
        <v>10007.222222222201</v>
      </c>
      <c r="BW247">
        <v>0</v>
      </c>
      <c r="BX247">
        <v>203.18888888888901</v>
      </c>
      <c r="BY247">
        <v>9.3137600000000003</v>
      </c>
      <c r="BZ247">
        <v>348.26788888888899</v>
      </c>
      <c r="CA247">
        <v>337.696666666667</v>
      </c>
      <c r="CB247">
        <v>2.9623733333333302</v>
      </c>
      <c r="CC247">
        <v>330.48355555555599</v>
      </c>
      <c r="CD247">
        <v>21.359933333333299</v>
      </c>
      <c r="CE247">
        <v>1.70984222222222</v>
      </c>
      <c r="CF247">
        <v>1.50158777777778</v>
      </c>
      <c r="CG247">
        <v>14.9860666666667</v>
      </c>
      <c r="CH247">
        <v>12.9843666666667</v>
      </c>
      <c r="CI247">
        <v>2000.0266666666701</v>
      </c>
      <c r="CJ247">
        <v>0.98000633333333298</v>
      </c>
      <c r="CK247">
        <v>1.99941444444444E-2</v>
      </c>
      <c r="CL247">
        <v>0</v>
      </c>
      <c r="CM247">
        <v>2.2936111111111099</v>
      </c>
      <c r="CN247">
        <v>0</v>
      </c>
      <c r="CO247">
        <v>13434.3</v>
      </c>
      <c r="CP247">
        <v>17300.411111111101</v>
      </c>
      <c r="CQ247">
        <v>37.972000000000001</v>
      </c>
      <c r="CR247">
        <v>38</v>
      </c>
      <c r="CS247">
        <v>37.756888888888902</v>
      </c>
      <c r="CT247">
        <v>36.194000000000003</v>
      </c>
      <c r="CU247">
        <v>37.270666666666699</v>
      </c>
      <c r="CV247">
        <v>1960.03666666667</v>
      </c>
      <c r="CW247">
        <v>39.99</v>
      </c>
      <c r="CX247">
        <v>0</v>
      </c>
      <c r="CY247">
        <v>1657472720.3</v>
      </c>
      <c r="CZ247">
        <v>0</v>
      </c>
      <c r="DA247">
        <v>0</v>
      </c>
      <c r="DB247" t="s">
        <v>356</v>
      </c>
      <c r="DC247">
        <v>1657313570</v>
      </c>
      <c r="DD247">
        <v>1657313571.5</v>
      </c>
      <c r="DE247">
        <v>0</v>
      </c>
      <c r="DF247">
        <v>-0.183</v>
      </c>
      <c r="DG247">
        <v>-4.0000000000000001E-3</v>
      </c>
      <c r="DH247">
        <v>8.7509999999999994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7.8128905</v>
      </c>
      <c r="DO247">
        <v>16.035125178236399</v>
      </c>
      <c r="DP247">
        <v>1.67041377366799</v>
      </c>
      <c r="DQ247">
        <v>0</v>
      </c>
      <c r="DR247">
        <v>2.9581745000000002</v>
      </c>
      <c r="DS247">
        <v>5.8201575984987E-2</v>
      </c>
      <c r="DT247">
        <v>7.4122041087654597E-3</v>
      </c>
      <c r="DU247">
        <v>1</v>
      </c>
      <c r="DV247">
        <v>1</v>
      </c>
      <c r="DW247">
        <v>2</v>
      </c>
      <c r="DX247" t="s">
        <v>357</v>
      </c>
      <c r="DY247">
        <v>2.9750100000000002</v>
      </c>
      <c r="DZ247">
        <v>2.6943800000000002</v>
      </c>
      <c r="EA247">
        <v>5.9105400000000002E-2</v>
      </c>
      <c r="EB247">
        <v>5.87371E-2</v>
      </c>
      <c r="EC247">
        <v>8.2698099999999997E-2</v>
      </c>
      <c r="ED247">
        <v>7.6007599999999995E-2</v>
      </c>
      <c r="EE247">
        <v>36836.199999999997</v>
      </c>
      <c r="EF247">
        <v>40366.6</v>
      </c>
      <c r="EG247">
        <v>35465.300000000003</v>
      </c>
      <c r="EH247">
        <v>38880.199999999997</v>
      </c>
      <c r="EI247">
        <v>46088.3</v>
      </c>
      <c r="EJ247">
        <v>51845.4</v>
      </c>
      <c r="EK247">
        <v>55377.4</v>
      </c>
      <c r="EL247">
        <v>62311</v>
      </c>
      <c r="EM247">
        <v>2.0082</v>
      </c>
      <c r="EN247">
        <v>2.1816</v>
      </c>
      <c r="EO247">
        <v>0.19845399999999999</v>
      </c>
      <c r="EP247">
        <v>0</v>
      </c>
      <c r="EQ247">
        <v>22.705200000000001</v>
      </c>
      <c r="ER247">
        <v>999.9</v>
      </c>
      <c r="ES247">
        <v>41.1</v>
      </c>
      <c r="ET247">
        <v>31.532</v>
      </c>
      <c r="EU247">
        <v>27.182200000000002</v>
      </c>
      <c r="EV247">
        <v>52.593200000000003</v>
      </c>
      <c r="EW247">
        <v>36.9191</v>
      </c>
      <c r="EX247">
        <v>2</v>
      </c>
      <c r="EY247">
        <v>-0.26664599999999999</v>
      </c>
      <c r="EZ247">
        <v>-1.1205000000000001</v>
      </c>
      <c r="FA247">
        <v>20.1479</v>
      </c>
      <c r="FB247">
        <v>5.20052</v>
      </c>
      <c r="FC247">
        <v>12.004</v>
      </c>
      <c r="FD247">
        <v>4.976</v>
      </c>
      <c r="FE247">
        <v>3.2930000000000001</v>
      </c>
      <c r="FF247">
        <v>9999</v>
      </c>
      <c r="FG247">
        <v>9999</v>
      </c>
      <c r="FH247">
        <v>9999</v>
      </c>
      <c r="FI247">
        <v>581</v>
      </c>
      <c r="FJ247">
        <v>1.8629500000000001</v>
      </c>
      <c r="FK247">
        <v>1.8678600000000001</v>
      </c>
      <c r="FL247">
        <v>1.86765</v>
      </c>
      <c r="FM247">
        <v>1.8687400000000001</v>
      </c>
      <c r="FN247">
        <v>1.86954</v>
      </c>
      <c r="FO247">
        <v>1.8656900000000001</v>
      </c>
      <c r="FP247">
        <v>1.86676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6.5620000000000003</v>
      </c>
      <c r="GF247">
        <v>0.34589999999999999</v>
      </c>
      <c r="GG247">
        <v>4.1105</v>
      </c>
      <c r="GH247">
        <v>7.67244E-3</v>
      </c>
      <c r="GI247">
        <v>-4.3099900000000001E-7</v>
      </c>
      <c r="GJ247">
        <v>-1.23938E-11</v>
      </c>
      <c r="GK247">
        <v>-0.116349886799232</v>
      </c>
      <c r="GL247">
        <v>-1.24571880312714E-2</v>
      </c>
      <c r="GM247">
        <v>1.4289494627965E-3</v>
      </c>
      <c r="GN247">
        <v>-4.3703736857135599E-6</v>
      </c>
      <c r="GO247">
        <v>13</v>
      </c>
      <c r="GP247">
        <v>1891</v>
      </c>
      <c r="GQ247">
        <v>2</v>
      </c>
      <c r="GR247">
        <v>33</v>
      </c>
      <c r="GS247">
        <v>2652.9</v>
      </c>
      <c r="GT247">
        <v>2652.9</v>
      </c>
      <c r="GU247">
        <v>1.07666</v>
      </c>
      <c r="GV247">
        <v>2.6232899999999999</v>
      </c>
      <c r="GW247">
        <v>2.2485400000000002</v>
      </c>
      <c r="GX247">
        <v>2.7685499999999998</v>
      </c>
      <c r="GY247">
        <v>1.9958499999999999</v>
      </c>
      <c r="GZ247">
        <v>2.3864700000000001</v>
      </c>
      <c r="HA247">
        <v>33.154499999999999</v>
      </c>
      <c r="HB247">
        <v>14.78</v>
      </c>
      <c r="HC247">
        <v>18</v>
      </c>
      <c r="HD247">
        <v>491.27300000000002</v>
      </c>
      <c r="HE247">
        <v>607.05200000000002</v>
      </c>
      <c r="HF247">
        <v>24.507899999999999</v>
      </c>
      <c r="HG247">
        <v>23.932200000000002</v>
      </c>
      <c r="HH247">
        <v>29.999300000000002</v>
      </c>
      <c r="HI247">
        <v>24.013400000000001</v>
      </c>
      <c r="HJ247">
        <v>23.967500000000001</v>
      </c>
      <c r="HK247">
        <v>21.445499999999999</v>
      </c>
      <c r="HL247">
        <v>17.990500000000001</v>
      </c>
      <c r="HM247">
        <v>0</v>
      </c>
      <c r="HN247">
        <v>24.514600000000002</v>
      </c>
      <c r="HO247">
        <v>298.68900000000002</v>
      </c>
      <c r="HP247">
        <v>21.297499999999999</v>
      </c>
      <c r="HQ247">
        <v>102.771</v>
      </c>
      <c r="HR247">
        <v>103.751</v>
      </c>
    </row>
    <row r="248" spans="1:226" x14ac:dyDescent="0.2">
      <c r="A248">
        <v>232</v>
      </c>
      <c r="B248">
        <v>1657472751.5</v>
      </c>
      <c r="C248">
        <v>2530</v>
      </c>
      <c r="D248" t="s">
        <v>824</v>
      </c>
      <c r="E248" t="s">
        <v>825</v>
      </c>
      <c r="F248">
        <v>5</v>
      </c>
      <c r="G248" t="s">
        <v>809</v>
      </c>
      <c r="H248" t="s">
        <v>354</v>
      </c>
      <c r="I248">
        <v>1657472748.7</v>
      </c>
      <c r="J248">
        <f t="shared" si="102"/>
        <v>2.5259118623455271E-3</v>
      </c>
      <c r="K248">
        <f t="shared" si="103"/>
        <v>2.5259118623455272</v>
      </c>
      <c r="L248">
        <f t="shared" si="104"/>
        <v>5.9353507922092428</v>
      </c>
      <c r="M248">
        <f t="shared" si="105"/>
        <v>325.13369999999998</v>
      </c>
      <c r="N248">
        <f t="shared" si="106"/>
        <v>201.09968983560751</v>
      </c>
      <c r="O248">
        <f t="shared" si="107"/>
        <v>14.145389525238041</v>
      </c>
      <c r="P248">
        <f t="shared" si="108"/>
        <v>22.869964832076757</v>
      </c>
      <c r="Q248">
        <f t="shared" si="109"/>
        <v>8.6622017208444896E-2</v>
      </c>
      <c r="R248">
        <f t="shared" si="110"/>
        <v>2.3597817323390364</v>
      </c>
      <c r="S248">
        <f t="shared" si="111"/>
        <v>8.4893550831087697E-2</v>
      </c>
      <c r="T248">
        <f t="shared" si="112"/>
        <v>5.3210892434549198E-2</v>
      </c>
      <c r="U248">
        <f t="shared" si="113"/>
        <v>321.51175019999999</v>
      </c>
      <c r="V248">
        <f t="shared" si="114"/>
        <v>27.669181305996588</v>
      </c>
      <c r="W248">
        <f t="shared" si="115"/>
        <v>27.669181305996588</v>
      </c>
      <c r="X248">
        <f t="shared" si="116"/>
        <v>3.7222667405423273</v>
      </c>
      <c r="Y248">
        <f t="shared" si="117"/>
        <v>50.221354581803482</v>
      </c>
      <c r="Z248">
        <f t="shared" si="118"/>
        <v>1.7101921891106806</v>
      </c>
      <c r="AA248">
        <f t="shared" si="119"/>
        <v>3.4053087642728146</v>
      </c>
      <c r="AB248">
        <f t="shared" si="120"/>
        <v>2.0120745514316467</v>
      </c>
      <c r="AC248">
        <f t="shared" si="121"/>
        <v>-111.39271312943774</v>
      </c>
      <c r="AD248">
        <f t="shared" si="122"/>
        <v>-192.64897697925352</v>
      </c>
      <c r="AE248">
        <f t="shared" si="123"/>
        <v>-17.603155762601627</v>
      </c>
      <c r="AF248">
        <f t="shared" si="124"/>
        <v>-0.13309567129286393</v>
      </c>
      <c r="AG248">
        <f t="shared" si="125"/>
        <v>-9.1491332692300738</v>
      </c>
      <c r="AH248">
        <f t="shared" si="126"/>
        <v>2.534166846787643</v>
      </c>
      <c r="AI248">
        <f t="shared" si="127"/>
        <v>5.9353507922092428</v>
      </c>
      <c r="AJ248">
        <v>321.106947909741</v>
      </c>
      <c r="AK248">
        <v>325.79017575757598</v>
      </c>
      <c r="AL248">
        <v>-3.2384250765438298</v>
      </c>
      <c r="AM248">
        <v>65.372957362714502</v>
      </c>
      <c r="AN248">
        <f t="shared" si="128"/>
        <v>2.5259118623455272</v>
      </c>
      <c r="AO248">
        <v>21.349494816637701</v>
      </c>
      <c r="AP248">
        <v>24.308330909090898</v>
      </c>
      <c r="AQ248">
        <v>-4.2847358932485401E-4</v>
      </c>
      <c r="AR248">
        <v>77.465524738030794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37372.391401011635</v>
      </c>
      <c r="AX248">
        <f t="shared" si="132"/>
        <v>1999.9770000000001</v>
      </c>
      <c r="AY248">
        <f t="shared" si="133"/>
        <v>1681.1803800000002</v>
      </c>
      <c r="AZ248">
        <f t="shared" si="134"/>
        <v>0.84059985689835437</v>
      </c>
      <c r="BA248">
        <f t="shared" si="135"/>
        <v>0.16075772381382386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1657472748.7</v>
      </c>
      <c r="BH248">
        <v>325.13369999999998</v>
      </c>
      <c r="BI248">
        <v>315.14499999999998</v>
      </c>
      <c r="BJ248">
        <v>24.31316</v>
      </c>
      <c r="BK248">
        <v>21.346550000000001</v>
      </c>
      <c r="BL248">
        <v>318.62270000000001</v>
      </c>
      <c r="BM248">
        <v>23.967390000000002</v>
      </c>
      <c r="BN248">
        <v>500.07650000000001</v>
      </c>
      <c r="BO248">
        <v>70.300030000000007</v>
      </c>
      <c r="BP248">
        <v>4.0155690000000001E-2</v>
      </c>
      <c r="BQ248">
        <v>26.154890000000002</v>
      </c>
      <c r="BR248">
        <v>25.960909999999998</v>
      </c>
      <c r="BS248">
        <v>999.9</v>
      </c>
      <c r="BT248">
        <v>0</v>
      </c>
      <c r="BU248">
        <v>0</v>
      </c>
      <c r="BV248">
        <v>10026.5</v>
      </c>
      <c r="BW248">
        <v>0</v>
      </c>
      <c r="BX248">
        <v>201.52099999999999</v>
      </c>
      <c r="BY248">
        <v>9.9885359999999999</v>
      </c>
      <c r="BZ248">
        <v>333.23540000000003</v>
      </c>
      <c r="CA248">
        <v>322.01889999999997</v>
      </c>
      <c r="CB248">
        <v>2.966599</v>
      </c>
      <c r="CC248">
        <v>315.14499999999998</v>
      </c>
      <c r="CD248">
        <v>21.346550000000001</v>
      </c>
      <c r="CE248">
        <v>1.7092149999999999</v>
      </c>
      <c r="CF248">
        <v>1.5006630000000001</v>
      </c>
      <c r="CG248">
        <v>14.98038</v>
      </c>
      <c r="CH248">
        <v>12.97494</v>
      </c>
      <c r="CI248">
        <v>1999.9770000000001</v>
      </c>
      <c r="CJ248">
        <v>0.98000600000000004</v>
      </c>
      <c r="CK248">
        <v>1.9994499999999998E-2</v>
      </c>
      <c r="CL248">
        <v>0</v>
      </c>
      <c r="CM248">
        <v>2.2572100000000002</v>
      </c>
      <c r="CN248">
        <v>0</v>
      </c>
      <c r="CO248">
        <v>13428.85</v>
      </c>
      <c r="CP248">
        <v>17299.97</v>
      </c>
      <c r="CQ248">
        <v>37.936999999999998</v>
      </c>
      <c r="CR248">
        <v>37.974800000000002</v>
      </c>
      <c r="CS248">
        <v>37.75</v>
      </c>
      <c r="CT248">
        <v>36.199599999999997</v>
      </c>
      <c r="CU248">
        <v>37.25</v>
      </c>
      <c r="CV248">
        <v>1959.9870000000001</v>
      </c>
      <c r="CW248">
        <v>39.99</v>
      </c>
      <c r="CX248">
        <v>0</v>
      </c>
      <c r="CY248">
        <v>1657472725.7</v>
      </c>
      <c r="CZ248">
        <v>0</v>
      </c>
      <c r="DA248">
        <v>0</v>
      </c>
      <c r="DB248" t="s">
        <v>356</v>
      </c>
      <c r="DC248">
        <v>1657313570</v>
      </c>
      <c r="DD248">
        <v>1657313571.5</v>
      </c>
      <c r="DE248">
        <v>0</v>
      </c>
      <c r="DF248">
        <v>-0.183</v>
      </c>
      <c r="DG248">
        <v>-4.0000000000000001E-3</v>
      </c>
      <c r="DH248">
        <v>8.7509999999999994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8.7508250000000007</v>
      </c>
      <c r="DO248">
        <v>10.7387166979362</v>
      </c>
      <c r="DP248">
        <v>1.18534569223708</v>
      </c>
      <c r="DQ248">
        <v>0</v>
      </c>
      <c r="DR248">
        <v>2.9618945000000001</v>
      </c>
      <c r="DS248">
        <v>2.74957598499053E-2</v>
      </c>
      <c r="DT248">
        <v>4.5495241234661098E-3</v>
      </c>
      <c r="DU248">
        <v>1</v>
      </c>
      <c r="DV248">
        <v>1</v>
      </c>
      <c r="DW248">
        <v>2</v>
      </c>
      <c r="DX248" t="s">
        <v>357</v>
      </c>
      <c r="DY248">
        <v>2.9762200000000001</v>
      </c>
      <c r="DZ248">
        <v>2.6937099999999998</v>
      </c>
      <c r="EA248">
        <v>5.6770300000000003E-2</v>
      </c>
      <c r="EB248">
        <v>5.6347899999999999E-2</v>
      </c>
      <c r="EC248">
        <v>8.2662600000000003E-2</v>
      </c>
      <c r="ED248">
        <v>7.5965199999999997E-2</v>
      </c>
      <c r="EE248">
        <v>36927.800000000003</v>
      </c>
      <c r="EF248">
        <v>40469.699999999997</v>
      </c>
      <c r="EG248">
        <v>35465.4</v>
      </c>
      <c r="EH248">
        <v>38880.800000000003</v>
      </c>
      <c r="EI248">
        <v>46090</v>
      </c>
      <c r="EJ248">
        <v>51848.4</v>
      </c>
      <c r="EK248">
        <v>55377.3</v>
      </c>
      <c r="EL248">
        <v>62311.9</v>
      </c>
      <c r="EM248">
        <v>2.0104000000000002</v>
      </c>
      <c r="EN248">
        <v>2.181</v>
      </c>
      <c r="EO248">
        <v>0.197798</v>
      </c>
      <c r="EP248">
        <v>0</v>
      </c>
      <c r="EQ248">
        <v>22.695599999999999</v>
      </c>
      <c r="ER248">
        <v>999.9</v>
      </c>
      <c r="ES248">
        <v>41.1</v>
      </c>
      <c r="ET248">
        <v>31.532</v>
      </c>
      <c r="EU248">
        <v>27.187100000000001</v>
      </c>
      <c r="EV248">
        <v>52.3932</v>
      </c>
      <c r="EW248">
        <v>36.915100000000002</v>
      </c>
      <c r="EX248">
        <v>2</v>
      </c>
      <c r="EY248">
        <v>-0.26689000000000002</v>
      </c>
      <c r="EZ248">
        <v>-1.1384099999999999</v>
      </c>
      <c r="FA248">
        <v>20.1495</v>
      </c>
      <c r="FB248">
        <v>5.1993200000000002</v>
      </c>
      <c r="FC248">
        <v>12.004</v>
      </c>
      <c r="FD248">
        <v>4.976</v>
      </c>
      <c r="FE248">
        <v>3.2930000000000001</v>
      </c>
      <c r="FF248">
        <v>9999</v>
      </c>
      <c r="FG248">
        <v>9999</v>
      </c>
      <c r="FH248">
        <v>9999</v>
      </c>
      <c r="FI248">
        <v>581</v>
      </c>
      <c r="FJ248">
        <v>1.8629500000000001</v>
      </c>
      <c r="FK248">
        <v>1.8678600000000001</v>
      </c>
      <c r="FL248">
        <v>1.86758</v>
      </c>
      <c r="FM248">
        <v>1.8687400000000001</v>
      </c>
      <c r="FN248">
        <v>1.86957</v>
      </c>
      <c r="FO248">
        <v>1.8656900000000001</v>
      </c>
      <c r="FP248">
        <v>1.86676</v>
      </c>
      <c r="FQ248">
        <v>1.8681300000000001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6.4459999999999997</v>
      </c>
      <c r="GF248">
        <v>0.34520000000000001</v>
      </c>
      <c r="GG248">
        <v>4.1105</v>
      </c>
      <c r="GH248">
        <v>7.67244E-3</v>
      </c>
      <c r="GI248">
        <v>-4.3099900000000001E-7</v>
      </c>
      <c r="GJ248">
        <v>-1.23938E-11</v>
      </c>
      <c r="GK248">
        <v>-0.116349886799232</v>
      </c>
      <c r="GL248">
        <v>-1.24571880312714E-2</v>
      </c>
      <c r="GM248">
        <v>1.4289494627965E-3</v>
      </c>
      <c r="GN248">
        <v>-4.3703736857135599E-6</v>
      </c>
      <c r="GO248">
        <v>13</v>
      </c>
      <c r="GP248">
        <v>1891</v>
      </c>
      <c r="GQ248">
        <v>2</v>
      </c>
      <c r="GR248">
        <v>33</v>
      </c>
      <c r="GS248">
        <v>2653</v>
      </c>
      <c r="GT248">
        <v>2653</v>
      </c>
      <c r="GU248">
        <v>1.03027</v>
      </c>
      <c r="GV248">
        <v>2.6220699999999999</v>
      </c>
      <c r="GW248">
        <v>2.2485400000000002</v>
      </c>
      <c r="GX248">
        <v>2.7685499999999998</v>
      </c>
      <c r="GY248">
        <v>1.9958499999999999</v>
      </c>
      <c r="GZ248">
        <v>2.3877000000000002</v>
      </c>
      <c r="HA248">
        <v>33.154499999999999</v>
      </c>
      <c r="HB248">
        <v>14.7887</v>
      </c>
      <c r="HC248">
        <v>18</v>
      </c>
      <c r="HD248">
        <v>492.59</v>
      </c>
      <c r="HE248">
        <v>606.47900000000004</v>
      </c>
      <c r="HF248">
        <v>24.532699999999998</v>
      </c>
      <c r="HG248">
        <v>23.9221</v>
      </c>
      <c r="HH248">
        <v>29.999600000000001</v>
      </c>
      <c r="HI248">
        <v>24.003299999999999</v>
      </c>
      <c r="HJ248">
        <v>23.957599999999999</v>
      </c>
      <c r="HK248">
        <v>20.570699999999999</v>
      </c>
      <c r="HL248">
        <v>17.990500000000001</v>
      </c>
      <c r="HM248">
        <v>0</v>
      </c>
      <c r="HN248">
        <v>24.5381</v>
      </c>
      <c r="HO248">
        <v>285.19499999999999</v>
      </c>
      <c r="HP248">
        <v>21.287800000000001</v>
      </c>
      <c r="HQ248">
        <v>102.771</v>
      </c>
      <c r="HR248">
        <v>103.752</v>
      </c>
    </row>
    <row r="249" spans="1:226" x14ac:dyDescent="0.2">
      <c r="A249">
        <v>233</v>
      </c>
      <c r="B249">
        <v>1657472756.5</v>
      </c>
      <c r="C249">
        <v>2535</v>
      </c>
      <c r="D249" t="s">
        <v>826</v>
      </c>
      <c r="E249" t="s">
        <v>827</v>
      </c>
      <c r="F249">
        <v>5</v>
      </c>
      <c r="G249" t="s">
        <v>809</v>
      </c>
      <c r="H249" t="s">
        <v>354</v>
      </c>
      <c r="I249">
        <v>1657472754</v>
      </c>
      <c r="J249">
        <f t="shared" si="102"/>
        <v>2.5251407565030784E-3</v>
      </c>
      <c r="K249">
        <f t="shared" si="103"/>
        <v>2.5251407565030783</v>
      </c>
      <c r="L249">
        <f t="shared" si="104"/>
        <v>5.5893132716935181</v>
      </c>
      <c r="M249">
        <f t="shared" si="105"/>
        <v>308.38355555555597</v>
      </c>
      <c r="N249">
        <f t="shared" si="106"/>
        <v>191.40006261312075</v>
      </c>
      <c r="O249">
        <f t="shared" si="107"/>
        <v>13.463264552333813</v>
      </c>
      <c r="P249">
        <f t="shared" si="108"/>
        <v>21.691995997023078</v>
      </c>
      <c r="Q249">
        <f t="shared" si="109"/>
        <v>8.6560485024006137E-2</v>
      </c>
      <c r="R249">
        <f t="shared" si="110"/>
        <v>2.3570207331349682</v>
      </c>
      <c r="S249">
        <f t="shared" si="111"/>
        <v>8.4832468678387049E-2</v>
      </c>
      <c r="T249">
        <f t="shared" si="112"/>
        <v>5.3172675110577709E-2</v>
      </c>
      <c r="U249">
        <f t="shared" si="113"/>
        <v>321.49349433333367</v>
      </c>
      <c r="V249">
        <f t="shared" si="114"/>
        <v>27.668756090118166</v>
      </c>
      <c r="W249">
        <f t="shared" si="115"/>
        <v>27.668756090118166</v>
      </c>
      <c r="X249">
        <f t="shared" si="116"/>
        <v>3.7221742442758097</v>
      </c>
      <c r="Y249">
        <f t="shared" si="117"/>
        <v>50.199435413255557</v>
      </c>
      <c r="Z249">
        <f t="shared" si="118"/>
        <v>1.7092267618315755</v>
      </c>
      <c r="AA249">
        <f t="shared" si="119"/>
        <v>3.4048724806579016</v>
      </c>
      <c r="AB249">
        <f t="shared" si="120"/>
        <v>2.0129474824442344</v>
      </c>
      <c r="AC249">
        <f t="shared" si="121"/>
        <v>-111.35870736178576</v>
      </c>
      <c r="AD249">
        <f t="shared" si="122"/>
        <v>-192.64500352657069</v>
      </c>
      <c r="AE249">
        <f t="shared" si="123"/>
        <v>-17.623184198165561</v>
      </c>
      <c r="AF249">
        <f t="shared" si="124"/>
        <v>-0.13340075318836853</v>
      </c>
      <c r="AG249">
        <f t="shared" si="125"/>
        <v>-9.4370139098709274</v>
      </c>
      <c r="AH249">
        <f t="shared" si="126"/>
        <v>2.5329169767081883</v>
      </c>
      <c r="AI249">
        <f t="shared" si="127"/>
        <v>5.5893132716935181</v>
      </c>
      <c r="AJ249">
        <v>304.82848807045201</v>
      </c>
      <c r="AK249">
        <v>309.71067272727299</v>
      </c>
      <c r="AL249">
        <v>-3.1772858941776998</v>
      </c>
      <c r="AM249">
        <v>65.372957362714502</v>
      </c>
      <c r="AN249">
        <f t="shared" si="128"/>
        <v>2.5251407565030783</v>
      </c>
      <c r="AO249">
        <v>21.336928092480701</v>
      </c>
      <c r="AP249">
        <v>24.296252727272702</v>
      </c>
      <c r="AQ249">
        <v>-7.0517655739710196E-4</v>
      </c>
      <c r="AR249">
        <v>77.465524738030794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37306.081763926974</v>
      </c>
      <c r="AX249">
        <f t="shared" si="132"/>
        <v>1999.85777777778</v>
      </c>
      <c r="AY249">
        <f t="shared" si="133"/>
        <v>1681.0806333333353</v>
      </c>
      <c r="AZ249">
        <f t="shared" si="134"/>
        <v>0.84060009267325675</v>
      </c>
      <c r="BA249">
        <f t="shared" si="135"/>
        <v>0.16075817885938554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1657472754</v>
      </c>
      <c r="BH249">
        <v>308.38355555555597</v>
      </c>
      <c r="BI249">
        <v>297.997555555556</v>
      </c>
      <c r="BJ249">
        <v>24.2991666666667</v>
      </c>
      <c r="BK249">
        <v>21.333833333333299</v>
      </c>
      <c r="BL249">
        <v>301.995888888889</v>
      </c>
      <c r="BM249">
        <v>23.954044444444399</v>
      </c>
      <c r="BN249">
        <v>500.05222222222199</v>
      </c>
      <c r="BO249">
        <v>70.300644444444401</v>
      </c>
      <c r="BP249">
        <v>4.0317666666666703E-2</v>
      </c>
      <c r="BQ249">
        <v>26.152722222222199</v>
      </c>
      <c r="BR249">
        <v>25.9527111111111</v>
      </c>
      <c r="BS249">
        <v>999.9</v>
      </c>
      <c r="BT249">
        <v>0</v>
      </c>
      <c r="BU249">
        <v>0</v>
      </c>
      <c r="BV249">
        <v>10007.777777777799</v>
      </c>
      <c r="BW249">
        <v>0</v>
      </c>
      <c r="BX249">
        <v>199.56488888888899</v>
      </c>
      <c r="BY249">
        <v>10.386275555555599</v>
      </c>
      <c r="BZ249">
        <v>316.06388888888898</v>
      </c>
      <c r="CA249">
        <v>304.49366666666702</v>
      </c>
      <c r="CB249">
        <v>2.9653177777777802</v>
      </c>
      <c r="CC249">
        <v>297.997555555556</v>
      </c>
      <c r="CD249">
        <v>21.333833333333299</v>
      </c>
      <c r="CE249">
        <v>1.70824666666667</v>
      </c>
      <c r="CF249">
        <v>1.4997833333333299</v>
      </c>
      <c r="CG249">
        <v>14.9715666666667</v>
      </c>
      <c r="CH249">
        <v>12.965955555555601</v>
      </c>
      <c r="CI249">
        <v>1999.85777777778</v>
      </c>
      <c r="CJ249">
        <v>0.97999722222222196</v>
      </c>
      <c r="CK249">
        <v>2.00028888888889E-2</v>
      </c>
      <c r="CL249">
        <v>0</v>
      </c>
      <c r="CM249">
        <v>2.3199666666666698</v>
      </c>
      <c r="CN249">
        <v>0</v>
      </c>
      <c r="CO249">
        <v>13425.855555555599</v>
      </c>
      <c r="CP249">
        <v>17298.922222222202</v>
      </c>
      <c r="CQ249">
        <v>37.992777777777803</v>
      </c>
      <c r="CR249">
        <v>38.090000000000003</v>
      </c>
      <c r="CS249">
        <v>37.791333333333299</v>
      </c>
      <c r="CT249">
        <v>36.333111111111101</v>
      </c>
      <c r="CU249">
        <v>37.291333333333299</v>
      </c>
      <c r="CV249">
        <v>1959.8544444444401</v>
      </c>
      <c r="CW249">
        <v>40.003333333333302</v>
      </c>
      <c r="CX249">
        <v>0</v>
      </c>
      <c r="CY249">
        <v>1657472730.5</v>
      </c>
      <c r="CZ249">
        <v>0</v>
      </c>
      <c r="DA249">
        <v>0</v>
      </c>
      <c r="DB249" t="s">
        <v>356</v>
      </c>
      <c r="DC249">
        <v>1657313570</v>
      </c>
      <c r="DD249">
        <v>1657313571.5</v>
      </c>
      <c r="DE249">
        <v>0</v>
      </c>
      <c r="DF249">
        <v>-0.183</v>
      </c>
      <c r="DG249">
        <v>-4.0000000000000001E-3</v>
      </c>
      <c r="DH249">
        <v>8.7509999999999994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9.7262507500000002</v>
      </c>
      <c r="DO249">
        <v>4.9728476172607801</v>
      </c>
      <c r="DP249">
        <v>0.59067871548917195</v>
      </c>
      <c r="DQ249">
        <v>0</v>
      </c>
      <c r="DR249">
        <v>2.96416375</v>
      </c>
      <c r="DS249">
        <v>1.38012382739132E-2</v>
      </c>
      <c r="DT249">
        <v>3.89912534262493E-3</v>
      </c>
      <c r="DU249">
        <v>1</v>
      </c>
      <c r="DV249">
        <v>1</v>
      </c>
      <c r="DW249">
        <v>2</v>
      </c>
      <c r="DX249" t="s">
        <v>357</v>
      </c>
      <c r="DY249">
        <v>2.9757699999999998</v>
      </c>
      <c r="DZ249">
        <v>2.69441</v>
      </c>
      <c r="EA249">
        <v>5.4435499999999998E-2</v>
      </c>
      <c r="EB249">
        <v>5.37749E-2</v>
      </c>
      <c r="EC249">
        <v>8.2660899999999995E-2</v>
      </c>
      <c r="ED249">
        <v>7.5944200000000003E-2</v>
      </c>
      <c r="EE249">
        <v>37020</v>
      </c>
      <c r="EF249">
        <v>40580.800000000003</v>
      </c>
      <c r="EG249">
        <v>35466.1</v>
      </c>
      <c r="EH249">
        <v>38881.5</v>
      </c>
      <c r="EI249">
        <v>46091.5</v>
      </c>
      <c r="EJ249">
        <v>51850.9</v>
      </c>
      <c r="EK249">
        <v>55379</v>
      </c>
      <c r="EL249">
        <v>62313.5</v>
      </c>
      <c r="EM249">
        <v>2.0097999999999998</v>
      </c>
      <c r="EN249">
        <v>2.1812</v>
      </c>
      <c r="EO249">
        <v>0.198513</v>
      </c>
      <c r="EP249">
        <v>0</v>
      </c>
      <c r="EQ249">
        <v>22.6861</v>
      </c>
      <c r="ER249">
        <v>999.9</v>
      </c>
      <c r="ES249">
        <v>41.1</v>
      </c>
      <c r="ET249">
        <v>31.510999999999999</v>
      </c>
      <c r="EU249">
        <v>27.152999999999999</v>
      </c>
      <c r="EV249">
        <v>52.493200000000002</v>
      </c>
      <c r="EW249">
        <v>36.8309</v>
      </c>
      <c r="EX249">
        <v>2</v>
      </c>
      <c r="EY249">
        <v>-0.26821099999999998</v>
      </c>
      <c r="EZ249">
        <v>-1.2075400000000001</v>
      </c>
      <c r="FA249">
        <v>20.149000000000001</v>
      </c>
      <c r="FB249">
        <v>5.2017199999999999</v>
      </c>
      <c r="FC249">
        <v>12.004</v>
      </c>
      <c r="FD249">
        <v>4.976</v>
      </c>
      <c r="FE249">
        <v>3.2930000000000001</v>
      </c>
      <c r="FF249">
        <v>9999</v>
      </c>
      <c r="FG249">
        <v>9999</v>
      </c>
      <c r="FH249">
        <v>9999</v>
      </c>
      <c r="FI249">
        <v>581</v>
      </c>
      <c r="FJ249">
        <v>1.8629500000000001</v>
      </c>
      <c r="FK249">
        <v>1.8678300000000001</v>
      </c>
      <c r="FL249">
        <v>1.8675200000000001</v>
      </c>
      <c r="FM249">
        <v>1.8687400000000001</v>
      </c>
      <c r="FN249">
        <v>1.86954</v>
      </c>
      <c r="FO249">
        <v>1.8656600000000001</v>
      </c>
      <c r="FP249">
        <v>1.86676</v>
      </c>
      <c r="FQ249">
        <v>1.8681300000000001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6.3310000000000004</v>
      </c>
      <c r="GF249">
        <v>0.34510000000000002</v>
      </c>
      <c r="GG249">
        <v>4.1105</v>
      </c>
      <c r="GH249">
        <v>7.67244E-3</v>
      </c>
      <c r="GI249">
        <v>-4.3099900000000001E-7</v>
      </c>
      <c r="GJ249">
        <v>-1.23938E-11</v>
      </c>
      <c r="GK249">
        <v>-0.116349886799232</v>
      </c>
      <c r="GL249">
        <v>-1.24571880312714E-2</v>
      </c>
      <c r="GM249">
        <v>1.4289494627965E-3</v>
      </c>
      <c r="GN249">
        <v>-4.3703736857135599E-6</v>
      </c>
      <c r="GO249">
        <v>13</v>
      </c>
      <c r="GP249">
        <v>1891</v>
      </c>
      <c r="GQ249">
        <v>2</v>
      </c>
      <c r="GR249">
        <v>33</v>
      </c>
      <c r="GS249">
        <v>2653.1</v>
      </c>
      <c r="GT249">
        <v>2653.1</v>
      </c>
      <c r="GU249">
        <v>0.98754900000000001</v>
      </c>
      <c r="GV249">
        <v>2.6171899999999999</v>
      </c>
      <c r="GW249">
        <v>2.2485400000000002</v>
      </c>
      <c r="GX249">
        <v>2.7685499999999998</v>
      </c>
      <c r="GY249">
        <v>1.9958499999999999</v>
      </c>
      <c r="GZ249">
        <v>2.3962400000000001</v>
      </c>
      <c r="HA249">
        <v>33.132199999999997</v>
      </c>
      <c r="HB249">
        <v>14.7887</v>
      </c>
      <c r="HC249">
        <v>18</v>
      </c>
      <c r="HD249">
        <v>492.09100000000001</v>
      </c>
      <c r="HE249">
        <v>606.51400000000001</v>
      </c>
      <c r="HF249">
        <v>24.558299999999999</v>
      </c>
      <c r="HG249">
        <v>23.912099999999999</v>
      </c>
      <c r="HH249">
        <v>29.999300000000002</v>
      </c>
      <c r="HI249">
        <v>23.991199999999999</v>
      </c>
      <c r="HJ249">
        <v>23.947600000000001</v>
      </c>
      <c r="HK249">
        <v>19.6495</v>
      </c>
      <c r="HL249">
        <v>17.990500000000001</v>
      </c>
      <c r="HM249">
        <v>0</v>
      </c>
      <c r="HN249">
        <v>24.570699999999999</v>
      </c>
      <c r="HO249">
        <v>265.07499999999999</v>
      </c>
      <c r="HP249">
        <v>21.277000000000001</v>
      </c>
      <c r="HQ249">
        <v>102.773</v>
      </c>
      <c r="HR249">
        <v>103.754</v>
      </c>
    </row>
    <row r="250" spans="1:226" x14ac:dyDescent="0.2">
      <c r="A250">
        <v>234</v>
      </c>
      <c r="B250">
        <v>1657472761.5</v>
      </c>
      <c r="C250">
        <v>2540</v>
      </c>
      <c r="D250" t="s">
        <v>828</v>
      </c>
      <c r="E250" t="s">
        <v>829</v>
      </c>
      <c r="F250">
        <v>5</v>
      </c>
      <c r="G250" t="s">
        <v>809</v>
      </c>
      <c r="H250" t="s">
        <v>354</v>
      </c>
      <c r="I250">
        <v>1657472758.7</v>
      </c>
      <c r="J250">
        <f t="shared" si="102"/>
        <v>2.5187623094533205E-3</v>
      </c>
      <c r="K250">
        <f t="shared" si="103"/>
        <v>2.5187623094533205</v>
      </c>
      <c r="L250">
        <f t="shared" si="104"/>
        <v>5.2021768341621373</v>
      </c>
      <c r="M250">
        <f t="shared" si="105"/>
        <v>293.51130000000001</v>
      </c>
      <c r="N250">
        <f t="shared" si="106"/>
        <v>184.05126659192109</v>
      </c>
      <c r="O250">
        <f t="shared" si="107"/>
        <v>12.946608297329869</v>
      </c>
      <c r="P250">
        <f t="shared" si="108"/>
        <v>20.646290038119606</v>
      </c>
      <c r="Q250">
        <f t="shared" si="109"/>
        <v>8.630765454050067E-2</v>
      </c>
      <c r="R250">
        <f t="shared" si="110"/>
        <v>2.3579075296335796</v>
      </c>
      <c r="S250">
        <f t="shared" si="111"/>
        <v>8.4590242345787145E-2</v>
      </c>
      <c r="T250">
        <f t="shared" si="112"/>
        <v>5.3020357750983023E-2</v>
      </c>
      <c r="U250">
        <f t="shared" si="113"/>
        <v>321.49068149999999</v>
      </c>
      <c r="V250">
        <f t="shared" si="114"/>
        <v>27.667652816708905</v>
      </c>
      <c r="W250">
        <f t="shared" si="115"/>
        <v>27.667652816708905</v>
      </c>
      <c r="X250">
        <f t="shared" si="116"/>
        <v>3.7219342610121986</v>
      </c>
      <c r="Y250">
        <f t="shared" si="117"/>
        <v>50.178759720237984</v>
      </c>
      <c r="Z250">
        <f t="shared" si="118"/>
        <v>1.7082610270825429</v>
      </c>
      <c r="AA250">
        <f t="shared" si="119"/>
        <v>3.4043508380968825</v>
      </c>
      <c r="AB250">
        <f t="shared" si="120"/>
        <v>2.0136732339296559</v>
      </c>
      <c r="AC250">
        <f t="shared" si="121"/>
        <v>-111.07741784689144</v>
      </c>
      <c r="AD250">
        <f t="shared" si="122"/>
        <v>-192.90675799318902</v>
      </c>
      <c r="AE250">
        <f t="shared" si="123"/>
        <v>-17.640166707305333</v>
      </c>
      <c r="AF250">
        <f t="shared" si="124"/>
        <v>-0.1336610473858002</v>
      </c>
      <c r="AG250">
        <f t="shared" si="125"/>
        <v>-10.131129251524515</v>
      </c>
      <c r="AH250">
        <f t="shared" si="126"/>
        <v>2.5336542297502307</v>
      </c>
      <c r="AI250">
        <f t="shared" si="127"/>
        <v>5.2021768341621373</v>
      </c>
      <c r="AJ250">
        <v>287.43317610381803</v>
      </c>
      <c r="AK250">
        <v>293.237139393939</v>
      </c>
      <c r="AL250">
        <v>-3.2981246179943402</v>
      </c>
      <c r="AM250">
        <v>65.372957362714502</v>
      </c>
      <c r="AN250">
        <f t="shared" si="128"/>
        <v>2.5187623094533205</v>
      </c>
      <c r="AO250">
        <v>21.321839718503998</v>
      </c>
      <c r="AP250">
        <v>24.280098787878799</v>
      </c>
      <c r="AQ250">
        <v>-2.1201776119994299E-3</v>
      </c>
      <c r="AR250">
        <v>77.465524738030794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37327.833047120155</v>
      </c>
      <c r="AX250">
        <f t="shared" si="132"/>
        <v>1999.8409999999999</v>
      </c>
      <c r="AY250">
        <f t="shared" si="133"/>
        <v>1681.06647</v>
      </c>
      <c r="AZ250">
        <f t="shared" si="134"/>
        <v>0.84060006270498511</v>
      </c>
      <c r="BA250">
        <f t="shared" si="135"/>
        <v>0.16075812102062115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1657472758.7</v>
      </c>
      <c r="BH250">
        <v>293.51130000000001</v>
      </c>
      <c r="BI250">
        <v>282.24689999999998</v>
      </c>
      <c r="BJ250">
        <v>24.284939999999999</v>
      </c>
      <c r="BK250">
        <v>21.318539999999999</v>
      </c>
      <c r="BL250">
        <v>287.23289999999997</v>
      </c>
      <c r="BM250">
        <v>23.94051</v>
      </c>
      <c r="BN250">
        <v>500.02519999999998</v>
      </c>
      <c r="BO250">
        <v>70.302480000000003</v>
      </c>
      <c r="BP250">
        <v>3.9922619999999999E-2</v>
      </c>
      <c r="BQ250">
        <v>26.150130000000001</v>
      </c>
      <c r="BR250">
        <v>25.93928</v>
      </c>
      <c r="BS250">
        <v>999.9</v>
      </c>
      <c r="BT250">
        <v>0</v>
      </c>
      <c r="BU250">
        <v>0</v>
      </c>
      <c r="BV250">
        <v>10013.5</v>
      </c>
      <c r="BW250">
        <v>0</v>
      </c>
      <c r="BX250">
        <v>197.96369999999999</v>
      </c>
      <c r="BY250">
        <v>11.264250000000001</v>
      </c>
      <c r="BZ250">
        <v>300.81659999999999</v>
      </c>
      <c r="CA250">
        <v>288.39510000000001</v>
      </c>
      <c r="CB250">
        <v>2.9664090000000001</v>
      </c>
      <c r="CC250">
        <v>282.24689999999998</v>
      </c>
      <c r="CD250">
        <v>21.318539999999999</v>
      </c>
      <c r="CE250">
        <v>1.707292</v>
      </c>
      <c r="CF250">
        <v>1.4987459999999999</v>
      </c>
      <c r="CG250">
        <v>14.96289</v>
      </c>
      <c r="CH250">
        <v>12.95537</v>
      </c>
      <c r="CI250">
        <v>1999.8409999999999</v>
      </c>
      <c r="CJ250">
        <v>0.97999729999999996</v>
      </c>
      <c r="CK250">
        <v>2.0002599999999999E-2</v>
      </c>
      <c r="CL250">
        <v>0</v>
      </c>
      <c r="CM250">
        <v>2.17015</v>
      </c>
      <c r="CN250">
        <v>0</v>
      </c>
      <c r="CO250">
        <v>13425.04</v>
      </c>
      <c r="CP250">
        <v>17298.77</v>
      </c>
      <c r="CQ250">
        <v>38.112200000000001</v>
      </c>
      <c r="CR250">
        <v>38.199800000000003</v>
      </c>
      <c r="CS250">
        <v>37.8748</v>
      </c>
      <c r="CT250">
        <v>36.437199999999997</v>
      </c>
      <c r="CU250">
        <v>37.3748</v>
      </c>
      <c r="CV250">
        <v>1959.84</v>
      </c>
      <c r="CW250">
        <v>40.000999999999998</v>
      </c>
      <c r="CX250">
        <v>0</v>
      </c>
      <c r="CY250">
        <v>1657472735.3</v>
      </c>
      <c r="CZ250">
        <v>0</v>
      </c>
      <c r="DA250">
        <v>0</v>
      </c>
      <c r="DB250" t="s">
        <v>356</v>
      </c>
      <c r="DC250">
        <v>1657313570</v>
      </c>
      <c r="DD250">
        <v>1657313571.5</v>
      </c>
      <c r="DE250">
        <v>0</v>
      </c>
      <c r="DF250">
        <v>-0.183</v>
      </c>
      <c r="DG250">
        <v>-4.0000000000000001E-3</v>
      </c>
      <c r="DH250">
        <v>8.7509999999999994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10.157705999999999</v>
      </c>
      <c r="DO250">
        <v>6.4121772607879999</v>
      </c>
      <c r="DP250">
        <v>0.71353228474540698</v>
      </c>
      <c r="DQ250">
        <v>0</v>
      </c>
      <c r="DR250">
        <v>2.96471325</v>
      </c>
      <c r="DS250">
        <v>1.10835647279503E-2</v>
      </c>
      <c r="DT250">
        <v>3.6810761928408901E-3</v>
      </c>
      <c r="DU250">
        <v>1</v>
      </c>
      <c r="DV250">
        <v>1</v>
      </c>
      <c r="DW250">
        <v>2</v>
      </c>
      <c r="DX250" t="s">
        <v>357</v>
      </c>
      <c r="DY250">
        <v>2.9762900000000001</v>
      </c>
      <c r="DZ250">
        <v>2.6938800000000001</v>
      </c>
      <c r="EA250">
        <v>5.19675E-2</v>
      </c>
      <c r="EB250">
        <v>5.1252199999999998E-2</v>
      </c>
      <c r="EC250">
        <v>8.2629800000000003E-2</v>
      </c>
      <c r="ED250">
        <v>7.5907500000000003E-2</v>
      </c>
      <c r="EE250">
        <v>37117.1</v>
      </c>
      <c r="EF250">
        <v>40689.800000000003</v>
      </c>
      <c r="EG250">
        <v>35466.6</v>
      </c>
      <c r="EH250">
        <v>38882.300000000003</v>
      </c>
      <c r="EI250">
        <v>46093.1</v>
      </c>
      <c r="EJ250">
        <v>51853.599999999999</v>
      </c>
      <c r="EK250">
        <v>55379.1</v>
      </c>
      <c r="EL250">
        <v>62314.3</v>
      </c>
      <c r="EM250">
        <v>2.0108000000000001</v>
      </c>
      <c r="EN250">
        <v>2.1814</v>
      </c>
      <c r="EO250">
        <v>0.19887099999999999</v>
      </c>
      <c r="EP250">
        <v>0</v>
      </c>
      <c r="EQ250">
        <v>22.676500000000001</v>
      </c>
      <c r="ER250">
        <v>999.9</v>
      </c>
      <c r="ES250">
        <v>41.076000000000001</v>
      </c>
      <c r="ET250">
        <v>31.510999999999999</v>
      </c>
      <c r="EU250">
        <v>27.135899999999999</v>
      </c>
      <c r="EV250">
        <v>52.203200000000002</v>
      </c>
      <c r="EW250">
        <v>36.911099999999998</v>
      </c>
      <c r="EX250">
        <v>2</v>
      </c>
      <c r="EY250">
        <v>-0.26861800000000002</v>
      </c>
      <c r="EZ250">
        <v>-1.26207</v>
      </c>
      <c r="FA250">
        <v>20.148800000000001</v>
      </c>
      <c r="FB250">
        <v>5.20052</v>
      </c>
      <c r="FC250">
        <v>12.004</v>
      </c>
      <c r="FD250">
        <v>4.9756</v>
      </c>
      <c r="FE250">
        <v>3.2930000000000001</v>
      </c>
      <c r="FF250">
        <v>9999</v>
      </c>
      <c r="FG250">
        <v>9999</v>
      </c>
      <c r="FH250">
        <v>9999</v>
      </c>
      <c r="FI250">
        <v>581</v>
      </c>
      <c r="FJ250">
        <v>1.8629500000000001</v>
      </c>
      <c r="FK250">
        <v>1.8678300000000001</v>
      </c>
      <c r="FL250">
        <v>1.86758</v>
      </c>
      <c r="FM250">
        <v>1.8687400000000001</v>
      </c>
      <c r="FN250">
        <v>1.8695999999999999</v>
      </c>
      <c r="FO250">
        <v>1.8656299999999999</v>
      </c>
      <c r="FP250">
        <v>1.86673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6.2130000000000001</v>
      </c>
      <c r="GF250">
        <v>0.34439999999999998</v>
      </c>
      <c r="GG250">
        <v>4.1105</v>
      </c>
      <c r="GH250">
        <v>7.67244E-3</v>
      </c>
      <c r="GI250">
        <v>-4.3099900000000001E-7</v>
      </c>
      <c r="GJ250">
        <v>-1.23938E-11</v>
      </c>
      <c r="GK250">
        <v>-0.116349886799232</v>
      </c>
      <c r="GL250">
        <v>-1.24571880312714E-2</v>
      </c>
      <c r="GM250">
        <v>1.4289494627965E-3</v>
      </c>
      <c r="GN250">
        <v>-4.3703736857135599E-6</v>
      </c>
      <c r="GO250">
        <v>13</v>
      </c>
      <c r="GP250">
        <v>1891</v>
      </c>
      <c r="GQ250">
        <v>2</v>
      </c>
      <c r="GR250">
        <v>33</v>
      </c>
      <c r="GS250">
        <v>2653.2</v>
      </c>
      <c r="GT250">
        <v>2653.2</v>
      </c>
      <c r="GU250">
        <v>0.93872100000000003</v>
      </c>
      <c r="GV250">
        <v>2.6208499999999999</v>
      </c>
      <c r="GW250">
        <v>2.2485400000000002</v>
      </c>
      <c r="GX250">
        <v>2.7685499999999998</v>
      </c>
      <c r="GY250">
        <v>1.9958499999999999</v>
      </c>
      <c r="GZ250">
        <v>2.3730500000000001</v>
      </c>
      <c r="HA250">
        <v>33.132199999999997</v>
      </c>
      <c r="HB250">
        <v>14.7887</v>
      </c>
      <c r="HC250">
        <v>18</v>
      </c>
      <c r="HD250">
        <v>492.63799999999998</v>
      </c>
      <c r="HE250">
        <v>606.52499999999998</v>
      </c>
      <c r="HF250">
        <v>24.5959</v>
      </c>
      <c r="HG250">
        <v>23.901199999999999</v>
      </c>
      <c r="HH250">
        <v>29.999500000000001</v>
      </c>
      <c r="HI250">
        <v>23.981200000000001</v>
      </c>
      <c r="HJ250">
        <v>23.935600000000001</v>
      </c>
      <c r="HK250">
        <v>18.7485</v>
      </c>
      <c r="HL250">
        <v>17.990500000000001</v>
      </c>
      <c r="HM250">
        <v>0</v>
      </c>
      <c r="HN250">
        <v>24.608899999999998</v>
      </c>
      <c r="HO250">
        <v>251.589</v>
      </c>
      <c r="HP250">
        <v>21.276</v>
      </c>
      <c r="HQ250">
        <v>102.774</v>
      </c>
      <c r="HR250">
        <v>103.756</v>
      </c>
    </row>
    <row r="251" spans="1:226" x14ac:dyDescent="0.2">
      <c r="A251">
        <v>235</v>
      </c>
      <c r="B251">
        <v>1657472766.5</v>
      </c>
      <c r="C251">
        <v>2545</v>
      </c>
      <c r="D251" t="s">
        <v>830</v>
      </c>
      <c r="E251" t="s">
        <v>831</v>
      </c>
      <c r="F251">
        <v>5</v>
      </c>
      <c r="G251" t="s">
        <v>809</v>
      </c>
      <c r="H251" t="s">
        <v>354</v>
      </c>
      <c r="I251">
        <v>1657472764</v>
      </c>
      <c r="J251">
        <f t="shared" si="102"/>
        <v>2.5204811608297343E-3</v>
      </c>
      <c r="K251">
        <f t="shared" si="103"/>
        <v>2.5204811608297342</v>
      </c>
      <c r="L251">
        <f t="shared" si="104"/>
        <v>4.8946993114876145</v>
      </c>
      <c r="M251">
        <f t="shared" si="105"/>
        <v>276.44133333333298</v>
      </c>
      <c r="N251">
        <f t="shared" si="106"/>
        <v>173.56553863691417</v>
      </c>
      <c r="O251">
        <f t="shared" si="107"/>
        <v>12.209246056510533</v>
      </c>
      <c r="P251">
        <f t="shared" si="108"/>
        <v>19.445912393456428</v>
      </c>
      <c r="Q251">
        <f t="shared" si="109"/>
        <v>8.6426985929505762E-2</v>
      </c>
      <c r="R251">
        <f t="shared" si="110"/>
        <v>2.3551858282073961</v>
      </c>
      <c r="S251">
        <f t="shared" si="111"/>
        <v>8.4702925102210613E-2</v>
      </c>
      <c r="T251">
        <f t="shared" si="112"/>
        <v>5.3091363708320481E-2</v>
      </c>
      <c r="U251">
        <f t="shared" si="113"/>
        <v>321.50394133333259</v>
      </c>
      <c r="V251">
        <f t="shared" si="114"/>
        <v>27.657959347981606</v>
      </c>
      <c r="W251">
        <f t="shared" si="115"/>
        <v>27.657959347981606</v>
      </c>
      <c r="X251">
        <f t="shared" si="116"/>
        <v>3.7198263248217565</v>
      </c>
      <c r="Y251">
        <f t="shared" si="117"/>
        <v>50.184971308783545</v>
      </c>
      <c r="Z251">
        <f t="shared" si="118"/>
        <v>1.7073757941024339</v>
      </c>
      <c r="AA251">
        <f t="shared" si="119"/>
        <v>3.4021655279966319</v>
      </c>
      <c r="AB251">
        <f t="shared" si="120"/>
        <v>2.0124505307193226</v>
      </c>
      <c r="AC251">
        <f t="shared" si="121"/>
        <v>-111.15321919259128</v>
      </c>
      <c r="AD251">
        <f t="shared" si="122"/>
        <v>-192.83262923722029</v>
      </c>
      <c r="AE251">
        <f t="shared" si="123"/>
        <v>-17.651950752842151</v>
      </c>
      <c r="AF251">
        <f t="shared" si="124"/>
        <v>-0.13385784932111733</v>
      </c>
      <c r="AG251">
        <f t="shared" si="125"/>
        <v>-10.303626102446232</v>
      </c>
      <c r="AH251">
        <f t="shared" si="126"/>
        <v>2.5342335949614765</v>
      </c>
      <c r="AI251">
        <f t="shared" si="127"/>
        <v>4.8946993114876145</v>
      </c>
      <c r="AJ251">
        <v>270.92169916256199</v>
      </c>
      <c r="AK251">
        <v>276.85743030303001</v>
      </c>
      <c r="AL251">
        <v>-3.2313598142856801</v>
      </c>
      <c r="AM251">
        <v>65.372957362714502</v>
      </c>
      <c r="AN251">
        <f t="shared" si="128"/>
        <v>2.5204811608297342</v>
      </c>
      <c r="AO251">
        <v>21.306646745908001</v>
      </c>
      <c r="AP251">
        <v>24.266390909090902</v>
      </c>
      <c r="AQ251">
        <v>-1.91066798677435E-3</v>
      </c>
      <c r="AR251">
        <v>77.465524738030794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37263.569061880247</v>
      </c>
      <c r="AX251">
        <f t="shared" si="132"/>
        <v>1999.92444444444</v>
      </c>
      <c r="AY251">
        <f t="shared" si="133"/>
        <v>1681.1365333333297</v>
      </c>
      <c r="AZ251">
        <f t="shared" si="134"/>
        <v>0.84060002266752298</v>
      </c>
      <c r="BA251">
        <f t="shared" si="135"/>
        <v>0.16075804374831937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1657472764</v>
      </c>
      <c r="BH251">
        <v>276.44133333333298</v>
      </c>
      <c r="BI251">
        <v>264.91688888888899</v>
      </c>
      <c r="BJ251">
        <v>24.271899999999999</v>
      </c>
      <c r="BK251">
        <v>21.3044333333333</v>
      </c>
      <c r="BL251">
        <v>270.28866666666698</v>
      </c>
      <c r="BM251">
        <v>23.928044444444399</v>
      </c>
      <c r="BN251">
        <v>499.96644444444502</v>
      </c>
      <c r="BO251">
        <v>70.303466666666694</v>
      </c>
      <c r="BP251">
        <v>4.0255666666666703E-2</v>
      </c>
      <c r="BQ251">
        <v>26.1392666666667</v>
      </c>
      <c r="BR251">
        <v>25.932755555555602</v>
      </c>
      <c r="BS251">
        <v>999.9</v>
      </c>
      <c r="BT251">
        <v>0</v>
      </c>
      <c r="BU251">
        <v>0</v>
      </c>
      <c r="BV251">
        <v>9995</v>
      </c>
      <c r="BW251">
        <v>0</v>
      </c>
      <c r="BX251">
        <v>196.207333333333</v>
      </c>
      <c r="BY251">
        <v>11.524377777777801</v>
      </c>
      <c r="BZ251">
        <v>283.31799999999998</v>
      </c>
      <c r="CA251">
        <v>270.68366666666702</v>
      </c>
      <c r="CB251">
        <v>2.9674588888888902</v>
      </c>
      <c r="CC251">
        <v>264.91688888888899</v>
      </c>
      <c r="CD251">
        <v>21.3044333333333</v>
      </c>
      <c r="CE251">
        <v>1.7063977777777799</v>
      </c>
      <c r="CF251">
        <v>1.4977733333333301</v>
      </c>
      <c r="CG251">
        <v>14.9547555555556</v>
      </c>
      <c r="CH251">
        <v>12.9454777777778</v>
      </c>
      <c r="CI251">
        <v>1999.92444444444</v>
      </c>
      <c r="CJ251">
        <v>0.98000033333333303</v>
      </c>
      <c r="CK251">
        <v>1.99994444444444E-2</v>
      </c>
      <c r="CL251">
        <v>0</v>
      </c>
      <c r="CM251">
        <v>2.3778999999999999</v>
      </c>
      <c r="CN251">
        <v>0</v>
      </c>
      <c r="CO251">
        <v>13423.4777777778</v>
      </c>
      <c r="CP251">
        <v>17299.5</v>
      </c>
      <c r="CQ251">
        <v>38.242777777777803</v>
      </c>
      <c r="CR251">
        <v>38.340000000000003</v>
      </c>
      <c r="CS251">
        <v>37.965000000000003</v>
      </c>
      <c r="CT251">
        <v>36.583111111111101</v>
      </c>
      <c r="CU251">
        <v>37.478999999999999</v>
      </c>
      <c r="CV251">
        <v>1959.92444444444</v>
      </c>
      <c r="CW251">
        <v>40</v>
      </c>
      <c r="CX251">
        <v>0</v>
      </c>
      <c r="CY251">
        <v>1657472740.7</v>
      </c>
      <c r="CZ251">
        <v>0</v>
      </c>
      <c r="DA251">
        <v>0</v>
      </c>
      <c r="DB251" t="s">
        <v>356</v>
      </c>
      <c r="DC251">
        <v>1657313570</v>
      </c>
      <c r="DD251">
        <v>1657313571.5</v>
      </c>
      <c r="DE251">
        <v>0</v>
      </c>
      <c r="DF251">
        <v>-0.183</v>
      </c>
      <c r="DG251">
        <v>-4.0000000000000001E-3</v>
      </c>
      <c r="DH251">
        <v>8.7509999999999994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10.8004035</v>
      </c>
      <c r="DO251">
        <v>6.4543091932457601</v>
      </c>
      <c r="DP251">
        <v>0.69839603415451201</v>
      </c>
      <c r="DQ251">
        <v>0</v>
      </c>
      <c r="DR251">
        <v>2.96631125</v>
      </c>
      <c r="DS251">
        <v>1.09396998123777E-2</v>
      </c>
      <c r="DT251">
        <v>3.5075869108976E-3</v>
      </c>
      <c r="DU251">
        <v>1</v>
      </c>
      <c r="DV251">
        <v>1</v>
      </c>
      <c r="DW251">
        <v>2</v>
      </c>
      <c r="DX251" t="s">
        <v>357</v>
      </c>
      <c r="DY251">
        <v>2.9758399999999998</v>
      </c>
      <c r="DZ251">
        <v>2.6934200000000001</v>
      </c>
      <c r="EA251">
        <v>4.9457800000000003E-2</v>
      </c>
      <c r="EB251">
        <v>4.8653399999999999E-2</v>
      </c>
      <c r="EC251">
        <v>8.2589999999999997E-2</v>
      </c>
      <c r="ED251">
        <v>7.5877600000000003E-2</v>
      </c>
      <c r="EE251">
        <v>37215.4</v>
      </c>
      <c r="EF251">
        <v>40802.5</v>
      </c>
      <c r="EG251">
        <v>35466.5</v>
      </c>
      <c r="EH251">
        <v>38883.4</v>
      </c>
      <c r="EI251">
        <v>46095.3</v>
      </c>
      <c r="EJ251">
        <v>51856.4</v>
      </c>
      <c r="EK251">
        <v>55379.4</v>
      </c>
      <c r="EL251">
        <v>62315.7</v>
      </c>
      <c r="EM251">
        <v>2.0102000000000002</v>
      </c>
      <c r="EN251">
        <v>2.1819999999999999</v>
      </c>
      <c r="EO251">
        <v>0.19902</v>
      </c>
      <c r="EP251">
        <v>0</v>
      </c>
      <c r="EQ251">
        <v>22.667000000000002</v>
      </c>
      <c r="ER251">
        <v>999.9</v>
      </c>
      <c r="ES251">
        <v>41.076000000000001</v>
      </c>
      <c r="ET251">
        <v>31.501000000000001</v>
      </c>
      <c r="EU251">
        <v>27.119700000000002</v>
      </c>
      <c r="EV251">
        <v>52.513199999999998</v>
      </c>
      <c r="EW251">
        <v>36.915100000000002</v>
      </c>
      <c r="EX251">
        <v>2</v>
      </c>
      <c r="EY251">
        <v>-0.26963399999999998</v>
      </c>
      <c r="EZ251">
        <v>-1.3166199999999999</v>
      </c>
      <c r="FA251">
        <v>20.1479</v>
      </c>
      <c r="FB251">
        <v>5.2017199999999999</v>
      </c>
      <c r="FC251">
        <v>12.004</v>
      </c>
      <c r="FD251">
        <v>4.9756</v>
      </c>
      <c r="FE251">
        <v>3.2930000000000001</v>
      </c>
      <c r="FF251">
        <v>9999</v>
      </c>
      <c r="FG251">
        <v>9999</v>
      </c>
      <c r="FH251">
        <v>9999</v>
      </c>
      <c r="FI251">
        <v>581</v>
      </c>
      <c r="FJ251">
        <v>1.8629500000000001</v>
      </c>
      <c r="FK251">
        <v>1.8678300000000001</v>
      </c>
      <c r="FL251">
        <v>1.86758</v>
      </c>
      <c r="FM251">
        <v>1.8687400000000001</v>
      </c>
      <c r="FN251">
        <v>1.86957</v>
      </c>
      <c r="FO251">
        <v>1.8656600000000001</v>
      </c>
      <c r="FP251">
        <v>1.86676</v>
      </c>
      <c r="FQ251">
        <v>1.8681300000000001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6.0940000000000003</v>
      </c>
      <c r="GF251">
        <v>0.34360000000000002</v>
      </c>
      <c r="GG251">
        <v>4.1105</v>
      </c>
      <c r="GH251">
        <v>7.67244E-3</v>
      </c>
      <c r="GI251">
        <v>-4.3099900000000001E-7</v>
      </c>
      <c r="GJ251">
        <v>-1.23938E-11</v>
      </c>
      <c r="GK251">
        <v>-0.116349886799232</v>
      </c>
      <c r="GL251">
        <v>-1.24571880312714E-2</v>
      </c>
      <c r="GM251">
        <v>1.4289494627965E-3</v>
      </c>
      <c r="GN251">
        <v>-4.3703736857135599E-6</v>
      </c>
      <c r="GO251">
        <v>13</v>
      </c>
      <c r="GP251">
        <v>1891</v>
      </c>
      <c r="GQ251">
        <v>2</v>
      </c>
      <c r="GR251">
        <v>33</v>
      </c>
      <c r="GS251">
        <v>2653.3</v>
      </c>
      <c r="GT251">
        <v>2653.2</v>
      </c>
      <c r="GU251">
        <v>0.89477499999999999</v>
      </c>
      <c r="GV251">
        <v>2.6171899999999999</v>
      </c>
      <c r="GW251">
        <v>2.2485400000000002</v>
      </c>
      <c r="GX251">
        <v>2.7685499999999998</v>
      </c>
      <c r="GY251">
        <v>1.9958499999999999</v>
      </c>
      <c r="GZ251">
        <v>2.3706100000000001</v>
      </c>
      <c r="HA251">
        <v>33.109900000000003</v>
      </c>
      <c r="HB251">
        <v>14.7887</v>
      </c>
      <c r="HC251">
        <v>18</v>
      </c>
      <c r="HD251">
        <v>492.15800000000002</v>
      </c>
      <c r="HE251">
        <v>606.86300000000006</v>
      </c>
      <c r="HF251">
        <v>24.637899999999998</v>
      </c>
      <c r="HG251">
        <v>23.89</v>
      </c>
      <c r="HH251">
        <v>29.999300000000002</v>
      </c>
      <c r="HI251">
        <v>23.9712</v>
      </c>
      <c r="HJ251">
        <v>23.925599999999999</v>
      </c>
      <c r="HK251">
        <v>17.803699999999999</v>
      </c>
      <c r="HL251">
        <v>17.990500000000001</v>
      </c>
      <c r="HM251">
        <v>0</v>
      </c>
      <c r="HN251">
        <v>24.652100000000001</v>
      </c>
      <c r="HO251">
        <v>231.447</v>
      </c>
      <c r="HP251">
        <v>21.281300000000002</v>
      </c>
      <c r="HQ251">
        <v>102.774</v>
      </c>
      <c r="HR251">
        <v>103.759</v>
      </c>
    </row>
    <row r="252" spans="1:226" x14ac:dyDescent="0.2">
      <c r="A252">
        <v>236</v>
      </c>
      <c r="B252">
        <v>1657472771.5</v>
      </c>
      <c r="C252">
        <v>2550</v>
      </c>
      <c r="D252" t="s">
        <v>832</v>
      </c>
      <c r="E252" t="s">
        <v>833</v>
      </c>
      <c r="F252">
        <v>5</v>
      </c>
      <c r="G252" t="s">
        <v>809</v>
      </c>
      <c r="H252" t="s">
        <v>354</v>
      </c>
      <c r="I252">
        <v>1657472768.7</v>
      </c>
      <c r="J252">
        <f t="shared" si="102"/>
        <v>2.5306186231497511E-3</v>
      </c>
      <c r="K252">
        <f t="shared" si="103"/>
        <v>2.5306186231497509</v>
      </c>
      <c r="L252">
        <f t="shared" si="104"/>
        <v>4.5742270060186971</v>
      </c>
      <c r="M252">
        <f t="shared" si="105"/>
        <v>261.44119999999998</v>
      </c>
      <c r="N252">
        <f t="shared" si="106"/>
        <v>165.52560881108232</v>
      </c>
      <c r="O252">
        <f t="shared" si="107"/>
        <v>11.643672064208332</v>
      </c>
      <c r="P252">
        <f t="shared" si="108"/>
        <v>18.390722853932743</v>
      </c>
      <c r="Q252">
        <f t="shared" si="109"/>
        <v>8.6806999760919698E-2</v>
      </c>
      <c r="R252">
        <f t="shared" si="110"/>
        <v>2.3599343687332519</v>
      </c>
      <c r="S252">
        <f t="shared" si="111"/>
        <v>8.5071332732222726E-2</v>
      </c>
      <c r="T252">
        <f t="shared" si="112"/>
        <v>5.3322635262365026E-2</v>
      </c>
      <c r="U252">
        <f t="shared" si="113"/>
        <v>321.5176280156989</v>
      </c>
      <c r="V252">
        <f t="shared" si="114"/>
        <v>27.651887934965146</v>
      </c>
      <c r="W252">
        <f t="shared" si="115"/>
        <v>27.651887934965146</v>
      </c>
      <c r="X252">
        <f t="shared" si="116"/>
        <v>3.7185065694599535</v>
      </c>
      <c r="Y252">
        <f t="shared" si="117"/>
        <v>50.1650979092623</v>
      </c>
      <c r="Z252">
        <f t="shared" si="118"/>
        <v>1.7066848716332017</v>
      </c>
      <c r="AA252">
        <f t="shared" si="119"/>
        <v>3.4021360323470744</v>
      </c>
      <c r="AB252">
        <f t="shared" si="120"/>
        <v>2.0118216978267518</v>
      </c>
      <c r="AC252">
        <f t="shared" si="121"/>
        <v>-111.60028128090403</v>
      </c>
      <c r="AD252">
        <f t="shared" si="122"/>
        <v>-192.46762134099706</v>
      </c>
      <c r="AE252">
        <f t="shared" si="123"/>
        <v>-17.582538981706993</v>
      </c>
      <c r="AF252">
        <f t="shared" si="124"/>
        <v>-0.13281358790916897</v>
      </c>
      <c r="AG252">
        <f t="shared" si="125"/>
        <v>-10.878889916905349</v>
      </c>
      <c r="AH252">
        <f t="shared" si="126"/>
        <v>2.5361774289541352</v>
      </c>
      <c r="AI252">
        <f t="shared" si="127"/>
        <v>4.5742270060186971</v>
      </c>
      <c r="AJ252">
        <v>253.57311648874401</v>
      </c>
      <c r="AK252">
        <v>260.28064242424199</v>
      </c>
      <c r="AL252">
        <v>-3.3339026075581799</v>
      </c>
      <c r="AM252">
        <v>65.372957362714502</v>
      </c>
      <c r="AN252">
        <f t="shared" si="128"/>
        <v>2.5306186231497509</v>
      </c>
      <c r="AO252">
        <v>21.293792386259899</v>
      </c>
      <c r="AP252">
        <v>24.260136363636398</v>
      </c>
      <c r="AQ252">
        <v>-7.1432295760370205E-4</v>
      </c>
      <c r="AR252">
        <v>77.465524738030794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37378.125795913656</v>
      </c>
      <c r="AX252">
        <f t="shared" si="132"/>
        <v>2000.0119999999999</v>
      </c>
      <c r="AY252">
        <f t="shared" si="133"/>
        <v>1681.209931199844</v>
      </c>
      <c r="AZ252">
        <f t="shared" si="134"/>
        <v>0.84059992200039002</v>
      </c>
      <c r="BA252">
        <f t="shared" si="135"/>
        <v>0.16075784946075269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1657472768.7</v>
      </c>
      <c r="BH252">
        <v>261.44119999999998</v>
      </c>
      <c r="BI252">
        <v>249.1816</v>
      </c>
      <c r="BJ252">
        <v>24.26211</v>
      </c>
      <c r="BK252">
        <v>21.292390000000001</v>
      </c>
      <c r="BL252">
        <v>255.39959999999999</v>
      </c>
      <c r="BM252">
        <v>23.91873</v>
      </c>
      <c r="BN252">
        <v>499.9753</v>
      </c>
      <c r="BO252">
        <v>70.303749999999994</v>
      </c>
      <c r="BP252">
        <v>3.9879289999999998E-2</v>
      </c>
      <c r="BQ252">
        <v>26.139119999999998</v>
      </c>
      <c r="BR252">
        <v>25.923290000000001</v>
      </c>
      <c r="BS252">
        <v>999.9</v>
      </c>
      <c r="BT252">
        <v>0</v>
      </c>
      <c r="BU252">
        <v>0</v>
      </c>
      <c r="BV252">
        <v>10027</v>
      </c>
      <c r="BW252">
        <v>0</v>
      </c>
      <c r="BX252">
        <v>194.73480000000001</v>
      </c>
      <c r="BY252">
        <v>12.259690000000001</v>
      </c>
      <c r="BZ252">
        <v>267.94209999999998</v>
      </c>
      <c r="CA252">
        <v>254.6028</v>
      </c>
      <c r="CB252">
        <v>2.9697230000000001</v>
      </c>
      <c r="CC252">
        <v>249.1816</v>
      </c>
      <c r="CD252">
        <v>21.292390000000001</v>
      </c>
      <c r="CE252">
        <v>1.705716</v>
      </c>
      <c r="CF252">
        <v>1.496934</v>
      </c>
      <c r="CG252">
        <v>14.94857</v>
      </c>
      <c r="CH252">
        <v>12.93688</v>
      </c>
      <c r="CI252">
        <v>2000.0119999999999</v>
      </c>
      <c r="CJ252">
        <v>0.98000180000000003</v>
      </c>
      <c r="CK252">
        <v>1.9997879999999999E-2</v>
      </c>
      <c r="CL252">
        <v>0</v>
      </c>
      <c r="CM252">
        <v>2.5005000000000002</v>
      </c>
      <c r="CN252">
        <v>0</v>
      </c>
      <c r="CO252">
        <v>13421.43</v>
      </c>
      <c r="CP252">
        <v>17300.240000000002</v>
      </c>
      <c r="CQ252">
        <v>38.349800000000002</v>
      </c>
      <c r="CR252">
        <v>38.456000000000003</v>
      </c>
      <c r="CS252">
        <v>38.049599999999998</v>
      </c>
      <c r="CT252">
        <v>36.699800000000003</v>
      </c>
      <c r="CU252">
        <v>37.562199999999997</v>
      </c>
      <c r="CV252">
        <v>1960.0150000000001</v>
      </c>
      <c r="CW252">
        <v>39.994999999999997</v>
      </c>
      <c r="CX252">
        <v>0</v>
      </c>
      <c r="CY252">
        <v>1657472745.5</v>
      </c>
      <c r="CZ252">
        <v>0</v>
      </c>
      <c r="DA252">
        <v>0</v>
      </c>
      <c r="DB252" t="s">
        <v>356</v>
      </c>
      <c r="DC252">
        <v>1657313570</v>
      </c>
      <c r="DD252">
        <v>1657313571.5</v>
      </c>
      <c r="DE252">
        <v>0</v>
      </c>
      <c r="DF252">
        <v>-0.183</v>
      </c>
      <c r="DG252">
        <v>-4.0000000000000001E-3</v>
      </c>
      <c r="DH252">
        <v>8.7509999999999994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11.258146999999999</v>
      </c>
      <c r="DO252">
        <v>6.6513449155722197</v>
      </c>
      <c r="DP252">
        <v>0.71848454194644995</v>
      </c>
      <c r="DQ252">
        <v>0</v>
      </c>
      <c r="DR252">
        <v>2.9671384999999999</v>
      </c>
      <c r="DS252">
        <v>1.32364727954941E-2</v>
      </c>
      <c r="DT252">
        <v>3.4440075130580099E-3</v>
      </c>
      <c r="DU252">
        <v>1</v>
      </c>
      <c r="DV252">
        <v>1</v>
      </c>
      <c r="DW252">
        <v>2</v>
      </c>
      <c r="DX252" t="s">
        <v>357</v>
      </c>
      <c r="DY252">
        <v>2.9759600000000002</v>
      </c>
      <c r="DZ252">
        <v>2.69441</v>
      </c>
      <c r="EA252">
        <v>4.6875500000000001E-2</v>
      </c>
      <c r="EB252">
        <v>4.5991299999999999E-2</v>
      </c>
      <c r="EC252">
        <v>8.2584099999999994E-2</v>
      </c>
      <c r="ED252">
        <v>7.5845499999999996E-2</v>
      </c>
      <c r="EE252">
        <v>37316.800000000003</v>
      </c>
      <c r="EF252">
        <v>40918</v>
      </c>
      <c r="EG252">
        <v>35466.800000000003</v>
      </c>
      <c r="EH252">
        <v>38884.699999999997</v>
      </c>
      <c r="EI252">
        <v>46096.3</v>
      </c>
      <c r="EJ252">
        <v>51859.7</v>
      </c>
      <c r="EK252">
        <v>55380.3</v>
      </c>
      <c r="EL252">
        <v>62317.599999999999</v>
      </c>
      <c r="EM252">
        <v>2.0095999999999998</v>
      </c>
      <c r="EN252">
        <v>2.1821999999999999</v>
      </c>
      <c r="EO252">
        <v>0.19839399999999999</v>
      </c>
      <c r="EP252">
        <v>0</v>
      </c>
      <c r="EQ252">
        <v>22.6555</v>
      </c>
      <c r="ER252">
        <v>999.9</v>
      </c>
      <c r="ES252">
        <v>41.076000000000001</v>
      </c>
      <c r="ET252">
        <v>31.501000000000001</v>
      </c>
      <c r="EU252">
        <v>27.1218</v>
      </c>
      <c r="EV252">
        <v>52.433199999999999</v>
      </c>
      <c r="EW252">
        <v>36.883000000000003</v>
      </c>
      <c r="EX252">
        <v>2</v>
      </c>
      <c r="EY252">
        <v>-0.27012199999999997</v>
      </c>
      <c r="EZ252">
        <v>-1.3957999999999999</v>
      </c>
      <c r="FA252">
        <v>20.147600000000001</v>
      </c>
      <c r="FB252">
        <v>5.2029100000000001</v>
      </c>
      <c r="FC252">
        <v>12.004</v>
      </c>
      <c r="FD252">
        <v>4.9756</v>
      </c>
      <c r="FE252">
        <v>3.2930000000000001</v>
      </c>
      <c r="FF252">
        <v>9999</v>
      </c>
      <c r="FG252">
        <v>9999</v>
      </c>
      <c r="FH252">
        <v>9999</v>
      </c>
      <c r="FI252">
        <v>581</v>
      </c>
      <c r="FJ252">
        <v>1.8629500000000001</v>
      </c>
      <c r="FK252">
        <v>1.8678300000000001</v>
      </c>
      <c r="FL252">
        <v>1.86768</v>
      </c>
      <c r="FM252">
        <v>1.8687400000000001</v>
      </c>
      <c r="FN252">
        <v>1.8695999999999999</v>
      </c>
      <c r="FO252">
        <v>1.8656900000000001</v>
      </c>
      <c r="FP252">
        <v>1.86676</v>
      </c>
      <c r="FQ252">
        <v>1.8681300000000001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5.9749999999999996</v>
      </c>
      <c r="GF252">
        <v>0.34350000000000003</v>
      </c>
      <c r="GG252">
        <v>4.1105</v>
      </c>
      <c r="GH252">
        <v>7.67244E-3</v>
      </c>
      <c r="GI252">
        <v>-4.3099900000000001E-7</v>
      </c>
      <c r="GJ252">
        <v>-1.23938E-11</v>
      </c>
      <c r="GK252">
        <v>-0.116349886799232</v>
      </c>
      <c r="GL252">
        <v>-1.24571880312714E-2</v>
      </c>
      <c r="GM252">
        <v>1.4289494627965E-3</v>
      </c>
      <c r="GN252">
        <v>-4.3703736857135599E-6</v>
      </c>
      <c r="GO252">
        <v>13</v>
      </c>
      <c r="GP252">
        <v>1891</v>
      </c>
      <c r="GQ252">
        <v>2</v>
      </c>
      <c r="GR252">
        <v>33</v>
      </c>
      <c r="GS252">
        <v>2653.4</v>
      </c>
      <c r="GT252">
        <v>2653.3</v>
      </c>
      <c r="GU252">
        <v>0.845947</v>
      </c>
      <c r="GV252">
        <v>2.6232899999999999</v>
      </c>
      <c r="GW252">
        <v>2.2485400000000002</v>
      </c>
      <c r="GX252">
        <v>2.7685499999999998</v>
      </c>
      <c r="GY252">
        <v>1.9958499999999999</v>
      </c>
      <c r="GZ252">
        <v>2.3925800000000002</v>
      </c>
      <c r="HA252">
        <v>33.109900000000003</v>
      </c>
      <c r="HB252">
        <v>14.7887</v>
      </c>
      <c r="HC252">
        <v>18</v>
      </c>
      <c r="HD252">
        <v>491.67899999999997</v>
      </c>
      <c r="HE252">
        <v>606.89800000000002</v>
      </c>
      <c r="HF252">
        <v>24.689399999999999</v>
      </c>
      <c r="HG252">
        <v>23.879899999999999</v>
      </c>
      <c r="HH252">
        <v>29.999400000000001</v>
      </c>
      <c r="HI252">
        <v>23.961099999999998</v>
      </c>
      <c r="HJ252">
        <v>23.915600000000001</v>
      </c>
      <c r="HK252">
        <v>16.884</v>
      </c>
      <c r="HL252">
        <v>17.990500000000001</v>
      </c>
      <c r="HM252">
        <v>0</v>
      </c>
      <c r="HN252">
        <v>24.706299999999999</v>
      </c>
      <c r="HO252">
        <v>218.02699999999999</v>
      </c>
      <c r="HP252">
        <v>21.281099999999999</v>
      </c>
      <c r="HQ252">
        <v>102.776</v>
      </c>
      <c r="HR252">
        <v>103.762</v>
      </c>
    </row>
    <row r="253" spans="1:226" x14ac:dyDescent="0.2">
      <c r="A253">
        <v>237</v>
      </c>
      <c r="B253">
        <v>1657472776.5</v>
      </c>
      <c r="C253">
        <v>2555</v>
      </c>
      <c r="D253" t="s">
        <v>834</v>
      </c>
      <c r="E253" t="s">
        <v>835</v>
      </c>
      <c r="F253">
        <v>5</v>
      </c>
      <c r="G253" t="s">
        <v>809</v>
      </c>
      <c r="H253" t="s">
        <v>354</v>
      </c>
      <c r="I253">
        <v>1657472774</v>
      </c>
      <c r="J253">
        <f t="shared" si="102"/>
        <v>2.535978395012432E-3</v>
      </c>
      <c r="K253">
        <f t="shared" si="103"/>
        <v>2.5359783950124322</v>
      </c>
      <c r="L253">
        <f t="shared" si="104"/>
        <v>4.2413164535426828</v>
      </c>
      <c r="M253">
        <f t="shared" si="105"/>
        <v>244.26055555555601</v>
      </c>
      <c r="N253">
        <f t="shared" si="106"/>
        <v>155.36144517658917</v>
      </c>
      <c r="O253">
        <f t="shared" si="107"/>
        <v>10.928656154587337</v>
      </c>
      <c r="P253">
        <f t="shared" si="108"/>
        <v>17.182124051182534</v>
      </c>
      <c r="Q253">
        <f t="shared" si="109"/>
        <v>8.6954892040580767E-2</v>
      </c>
      <c r="R253">
        <f t="shared" si="110"/>
        <v>2.3530300035347365</v>
      </c>
      <c r="S253">
        <f t="shared" si="111"/>
        <v>8.5208370387016091E-2</v>
      </c>
      <c r="T253">
        <f t="shared" si="112"/>
        <v>5.340922775623444E-2</v>
      </c>
      <c r="U253">
        <f t="shared" si="113"/>
        <v>321.50779566666631</v>
      </c>
      <c r="V253">
        <f t="shared" si="114"/>
        <v>27.654557308648076</v>
      </c>
      <c r="W253">
        <f t="shared" si="115"/>
        <v>27.654557308648076</v>
      </c>
      <c r="X253">
        <f t="shared" si="116"/>
        <v>3.719086766293163</v>
      </c>
      <c r="Y253">
        <f t="shared" si="117"/>
        <v>50.151330284887308</v>
      </c>
      <c r="Z253">
        <f t="shared" si="118"/>
        <v>1.7062548044750852</v>
      </c>
      <c r="AA253">
        <f t="shared" si="119"/>
        <v>3.4022124533539064</v>
      </c>
      <c r="AB253">
        <f t="shared" si="120"/>
        <v>2.0128319618180779</v>
      </c>
      <c r="AC253">
        <f t="shared" si="121"/>
        <v>-111.83664722004825</v>
      </c>
      <c r="AD253">
        <f t="shared" si="122"/>
        <v>-192.19494860668894</v>
      </c>
      <c r="AE253">
        <f t="shared" si="123"/>
        <v>-17.60941674052366</v>
      </c>
      <c r="AF253">
        <f t="shared" si="124"/>
        <v>-0.13321690059453317</v>
      </c>
      <c r="AG253">
        <f t="shared" si="125"/>
        <v>-10.931585121153672</v>
      </c>
      <c r="AH253">
        <f t="shared" si="126"/>
        <v>2.5430223787910138</v>
      </c>
      <c r="AI253">
        <f t="shared" si="127"/>
        <v>4.2413164535426828</v>
      </c>
      <c r="AJ253">
        <v>237.12909646842499</v>
      </c>
      <c r="AK253">
        <v>243.86907272727299</v>
      </c>
      <c r="AL253">
        <v>-3.2322002529960501</v>
      </c>
      <c r="AM253">
        <v>65.372957362714502</v>
      </c>
      <c r="AN253">
        <f t="shared" si="128"/>
        <v>2.5359783950124322</v>
      </c>
      <c r="AO253">
        <v>21.280720172034702</v>
      </c>
      <c r="AP253">
        <v>24.2478727272727</v>
      </c>
      <c r="AQ253">
        <v>5.4868929329390001E-4</v>
      </c>
      <c r="AR253">
        <v>77.465524738030794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37211.542312242789</v>
      </c>
      <c r="AX253">
        <f t="shared" si="132"/>
        <v>1999.9522222222199</v>
      </c>
      <c r="AY253">
        <f t="shared" si="133"/>
        <v>1681.1595666666647</v>
      </c>
      <c r="AZ253">
        <f t="shared" si="134"/>
        <v>0.84059986433009226</v>
      </c>
      <c r="BA253">
        <f t="shared" si="135"/>
        <v>0.16075773815707819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1657472774</v>
      </c>
      <c r="BH253">
        <v>244.26055555555601</v>
      </c>
      <c r="BI253">
        <v>231.887333333333</v>
      </c>
      <c r="BJ253">
        <v>24.256066666666701</v>
      </c>
      <c r="BK253">
        <v>21.278288888888898</v>
      </c>
      <c r="BL253">
        <v>238.346</v>
      </c>
      <c r="BM253">
        <v>23.9129222222222</v>
      </c>
      <c r="BN253">
        <v>499.97122222222202</v>
      </c>
      <c r="BO253">
        <v>70.302844444444403</v>
      </c>
      <c r="BP253">
        <v>4.0580477777777797E-2</v>
      </c>
      <c r="BQ253">
        <v>26.139500000000002</v>
      </c>
      <c r="BR253">
        <v>25.932388888888902</v>
      </c>
      <c r="BS253">
        <v>999.9</v>
      </c>
      <c r="BT253">
        <v>0</v>
      </c>
      <c r="BU253">
        <v>0</v>
      </c>
      <c r="BV253">
        <v>9980.5555555555493</v>
      </c>
      <c r="BW253">
        <v>0</v>
      </c>
      <c r="BX253">
        <v>193.331444444444</v>
      </c>
      <c r="BY253">
        <v>12.373277777777799</v>
      </c>
      <c r="BZ253">
        <v>250.33255555555601</v>
      </c>
      <c r="CA253">
        <v>236.92888888888899</v>
      </c>
      <c r="CB253">
        <v>2.9777488888888901</v>
      </c>
      <c r="CC253">
        <v>231.887333333333</v>
      </c>
      <c r="CD253">
        <v>21.278288888888898</v>
      </c>
      <c r="CE253">
        <v>1.7052688888888901</v>
      </c>
      <c r="CF253">
        <v>1.4959233333333299</v>
      </c>
      <c r="CG253">
        <v>14.9444888888889</v>
      </c>
      <c r="CH253">
        <v>12.9265666666667</v>
      </c>
      <c r="CI253">
        <v>1999.9522222222199</v>
      </c>
      <c r="CJ253">
        <v>0.98000299999999996</v>
      </c>
      <c r="CK253">
        <v>1.99966E-2</v>
      </c>
      <c r="CL253">
        <v>0</v>
      </c>
      <c r="CM253">
        <v>2.44827777777778</v>
      </c>
      <c r="CN253">
        <v>0</v>
      </c>
      <c r="CO253">
        <v>13418.733333333301</v>
      </c>
      <c r="CP253">
        <v>17299.755555555599</v>
      </c>
      <c r="CQ253">
        <v>38.478999999999999</v>
      </c>
      <c r="CR253">
        <v>38.583111111111101</v>
      </c>
      <c r="CS253">
        <v>38.152555555555601</v>
      </c>
      <c r="CT253">
        <v>36.847111111111097</v>
      </c>
      <c r="CU253">
        <v>37.666333333333299</v>
      </c>
      <c r="CV253">
        <v>1959.9622222222199</v>
      </c>
      <c r="CW253">
        <v>39.99</v>
      </c>
      <c r="CX253">
        <v>0</v>
      </c>
      <c r="CY253">
        <v>1657472750.9000001</v>
      </c>
      <c r="CZ253">
        <v>0</v>
      </c>
      <c r="DA253">
        <v>0</v>
      </c>
      <c r="DB253" t="s">
        <v>356</v>
      </c>
      <c r="DC253">
        <v>1657313570</v>
      </c>
      <c r="DD253">
        <v>1657313571.5</v>
      </c>
      <c r="DE253">
        <v>0</v>
      </c>
      <c r="DF253">
        <v>-0.183</v>
      </c>
      <c r="DG253">
        <v>-4.0000000000000001E-3</v>
      </c>
      <c r="DH253">
        <v>8.7509999999999994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11.86609</v>
      </c>
      <c r="DO253">
        <v>4.4782086303939703</v>
      </c>
      <c r="DP253">
        <v>0.52010251383741701</v>
      </c>
      <c r="DQ253">
        <v>0</v>
      </c>
      <c r="DR253">
        <v>2.9705407500000001</v>
      </c>
      <c r="DS253">
        <v>4.0921238273918699E-2</v>
      </c>
      <c r="DT253">
        <v>5.6266812543008101E-3</v>
      </c>
      <c r="DU253">
        <v>1</v>
      </c>
      <c r="DV253">
        <v>1</v>
      </c>
      <c r="DW253">
        <v>2</v>
      </c>
      <c r="DX253" t="s">
        <v>357</v>
      </c>
      <c r="DY253">
        <v>2.9764200000000001</v>
      </c>
      <c r="DZ253">
        <v>2.69374</v>
      </c>
      <c r="EA253">
        <v>4.4277499999999997E-2</v>
      </c>
      <c r="EB253">
        <v>4.32086E-2</v>
      </c>
      <c r="EC253">
        <v>8.2557400000000003E-2</v>
      </c>
      <c r="ED253">
        <v>7.5821799999999995E-2</v>
      </c>
      <c r="EE253">
        <v>37419</v>
      </c>
      <c r="EF253">
        <v>41038.1</v>
      </c>
      <c r="EG253">
        <v>35467.199999999997</v>
      </c>
      <c r="EH253">
        <v>38885.300000000003</v>
      </c>
      <c r="EI253">
        <v>46097.9</v>
      </c>
      <c r="EJ253">
        <v>51861.9</v>
      </c>
      <c r="EK253">
        <v>55380.7</v>
      </c>
      <c r="EL253">
        <v>62318.8</v>
      </c>
      <c r="EM253">
        <v>2.0104000000000002</v>
      </c>
      <c r="EN253">
        <v>2.1818</v>
      </c>
      <c r="EO253">
        <v>0.200152</v>
      </c>
      <c r="EP253">
        <v>0</v>
      </c>
      <c r="EQ253">
        <v>22.646000000000001</v>
      </c>
      <c r="ER253">
        <v>999.9</v>
      </c>
      <c r="ES253">
        <v>41.076000000000001</v>
      </c>
      <c r="ET253">
        <v>31.491</v>
      </c>
      <c r="EU253">
        <v>27.103100000000001</v>
      </c>
      <c r="EV253">
        <v>52.743200000000002</v>
      </c>
      <c r="EW253">
        <v>36.967100000000002</v>
      </c>
      <c r="EX253">
        <v>2</v>
      </c>
      <c r="EY253">
        <v>-0.27105699999999999</v>
      </c>
      <c r="EZ253">
        <v>-1.43682</v>
      </c>
      <c r="FA253">
        <v>20.146799999999999</v>
      </c>
      <c r="FB253">
        <v>5.1993200000000002</v>
      </c>
      <c r="FC253">
        <v>12.004</v>
      </c>
      <c r="FD253">
        <v>4.9752000000000001</v>
      </c>
      <c r="FE253">
        <v>3.2928000000000002</v>
      </c>
      <c r="FF253">
        <v>9999</v>
      </c>
      <c r="FG253">
        <v>9999</v>
      </c>
      <c r="FH253">
        <v>9999</v>
      </c>
      <c r="FI253">
        <v>581</v>
      </c>
      <c r="FJ253">
        <v>1.8629500000000001</v>
      </c>
      <c r="FK253">
        <v>1.8678300000000001</v>
      </c>
      <c r="FL253">
        <v>1.86755</v>
      </c>
      <c r="FM253">
        <v>1.8687400000000001</v>
      </c>
      <c r="FN253">
        <v>1.8695999999999999</v>
      </c>
      <c r="FO253">
        <v>1.8656900000000001</v>
      </c>
      <c r="FP253">
        <v>1.86676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5.8559999999999999</v>
      </c>
      <c r="GF253">
        <v>0.34279999999999999</v>
      </c>
      <c r="GG253">
        <v>4.1105</v>
      </c>
      <c r="GH253">
        <v>7.67244E-3</v>
      </c>
      <c r="GI253">
        <v>-4.3099900000000001E-7</v>
      </c>
      <c r="GJ253">
        <v>-1.23938E-11</v>
      </c>
      <c r="GK253">
        <v>-0.116349886799232</v>
      </c>
      <c r="GL253">
        <v>-1.24571880312714E-2</v>
      </c>
      <c r="GM253">
        <v>1.4289494627965E-3</v>
      </c>
      <c r="GN253">
        <v>-4.3703736857135599E-6</v>
      </c>
      <c r="GO253">
        <v>13</v>
      </c>
      <c r="GP253">
        <v>1891</v>
      </c>
      <c r="GQ253">
        <v>2</v>
      </c>
      <c r="GR253">
        <v>33</v>
      </c>
      <c r="GS253">
        <v>2653.4</v>
      </c>
      <c r="GT253">
        <v>2653.4</v>
      </c>
      <c r="GU253">
        <v>0.80078099999999997</v>
      </c>
      <c r="GV253">
        <v>2.6281699999999999</v>
      </c>
      <c r="GW253">
        <v>2.2485400000000002</v>
      </c>
      <c r="GX253">
        <v>2.7685499999999998</v>
      </c>
      <c r="GY253">
        <v>1.9958499999999999</v>
      </c>
      <c r="GZ253">
        <v>2.3828100000000001</v>
      </c>
      <c r="HA253">
        <v>33.087499999999999</v>
      </c>
      <c r="HB253">
        <v>14.78</v>
      </c>
      <c r="HC253">
        <v>18</v>
      </c>
      <c r="HD253">
        <v>492.07900000000001</v>
      </c>
      <c r="HE253">
        <v>606.47799999999995</v>
      </c>
      <c r="HF253">
        <v>24.7407</v>
      </c>
      <c r="HG253">
        <v>23.8691</v>
      </c>
      <c r="HH253">
        <v>29.999500000000001</v>
      </c>
      <c r="HI253">
        <v>23.949100000000001</v>
      </c>
      <c r="HJ253">
        <v>23.9057</v>
      </c>
      <c r="HK253">
        <v>15.918900000000001</v>
      </c>
      <c r="HL253">
        <v>17.990500000000001</v>
      </c>
      <c r="HM253">
        <v>0</v>
      </c>
      <c r="HN253">
        <v>24.756399999999999</v>
      </c>
      <c r="HO253">
        <v>197.88800000000001</v>
      </c>
      <c r="HP253">
        <v>21.284700000000001</v>
      </c>
      <c r="HQ253">
        <v>102.777</v>
      </c>
      <c r="HR253">
        <v>103.764</v>
      </c>
    </row>
    <row r="254" spans="1:226" x14ac:dyDescent="0.2">
      <c r="A254">
        <v>238</v>
      </c>
      <c r="B254">
        <v>1657472781.5</v>
      </c>
      <c r="C254">
        <v>2560</v>
      </c>
      <c r="D254" t="s">
        <v>836</v>
      </c>
      <c r="E254" t="s">
        <v>837</v>
      </c>
      <c r="F254">
        <v>5</v>
      </c>
      <c r="G254" t="s">
        <v>809</v>
      </c>
      <c r="H254" t="s">
        <v>354</v>
      </c>
      <c r="I254">
        <v>1657472778.7</v>
      </c>
      <c r="J254">
        <f t="shared" si="102"/>
        <v>2.543444576862737E-3</v>
      </c>
      <c r="K254">
        <f t="shared" si="103"/>
        <v>2.5434445768627372</v>
      </c>
      <c r="L254">
        <f t="shared" si="104"/>
        <v>3.7082525739627004</v>
      </c>
      <c r="M254">
        <f t="shared" si="105"/>
        <v>229.29920000000001</v>
      </c>
      <c r="N254">
        <f t="shared" si="106"/>
        <v>151.08721681162848</v>
      </c>
      <c r="O254">
        <f t="shared" si="107"/>
        <v>10.627894219937247</v>
      </c>
      <c r="P254">
        <f t="shared" si="108"/>
        <v>16.129542219012354</v>
      </c>
      <c r="Q254">
        <f t="shared" si="109"/>
        <v>8.7262617014027544E-2</v>
      </c>
      <c r="R254">
        <f t="shared" si="110"/>
        <v>2.3605066916613446</v>
      </c>
      <c r="S254">
        <f t="shared" si="111"/>
        <v>8.5509296787848174E-2</v>
      </c>
      <c r="T254">
        <f t="shared" si="112"/>
        <v>5.3597905174482943E-2</v>
      </c>
      <c r="U254">
        <f t="shared" si="113"/>
        <v>321.50377019999991</v>
      </c>
      <c r="V254">
        <f t="shared" si="114"/>
        <v>27.645918363298001</v>
      </c>
      <c r="W254">
        <f t="shared" si="115"/>
        <v>27.645918363298001</v>
      </c>
      <c r="X254">
        <f t="shared" si="116"/>
        <v>3.7172093499432903</v>
      </c>
      <c r="Y254">
        <f t="shared" si="117"/>
        <v>50.135672225811959</v>
      </c>
      <c r="Z254">
        <f t="shared" si="118"/>
        <v>1.7055365697113249</v>
      </c>
      <c r="AA254">
        <f t="shared" si="119"/>
        <v>3.4018424287392781</v>
      </c>
      <c r="AB254">
        <f t="shared" si="120"/>
        <v>2.0116727802319652</v>
      </c>
      <c r="AC254">
        <f t="shared" si="121"/>
        <v>-112.1659058396467</v>
      </c>
      <c r="AD254">
        <f t="shared" si="122"/>
        <v>-191.94041145481236</v>
      </c>
      <c r="AE254">
        <f t="shared" si="123"/>
        <v>-17.529473224977391</v>
      </c>
      <c r="AF254">
        <f t="shared" si="124"/>
        <v>-0.13202031943654902</v>
      </c>
      <c r="AG254">
        <f t="shared" si="125"/>
        <v>-11.586243858187661</v>
      </c>
      <c r="AH254">
        <f t="shared" si="126"/>
        <v>2.5469380538076662</v>
      </c>
      <c r="AI254">
        <f t="shared" si="127"/>
        <v>3.7082525739627004</v>
      </c>
      <c r="AJ254">
        <v>219.80479233623299</v>
      </c>
      <c r="AK254">
        <v>227.426412121212</v>
      </c>
      <c r="AL254">
        <v>-3.2937997585080598</v>
      </c>
      <c r="AM254">
        <v>65.372957362714502</v>
      </c>
      <c r="AN254">
        <f t="shared" si="128"/>
        <v>2.5434445768627372</v>
      </c>
      <c r="AO254">
        <v>21.266463679178798</v>
      </c>
      <c r="AP254">
        <v>24.242130303030301</v>
      </c>
      <c r="AQ254">
        <v>6.3376493929703901E-4</v>
      </c>
      <c r="AR254">
        <v>77.465524738030794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37392.094044602964</v>
      </c>
      <c r="AX254">
        <f t="shared" si="132"/>
        <v>1999.9269999999999</v>
      </c>
      <c r="AY254">
        <f t="shared" si="133"/>
        <v>1681.1383799999996</v>
      </c>
      <c r="AZ254">
        <f t="shared" si="134"/>
        <v>0.84059987189532404</v>
      </c>
      <c r="BA254">
        <f t="shared" si="135"/>
        <v>0.16075775275797563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1657472778.7</v>
      </c>
      <c r="BH254">
        <v>229.29920000000001</v>
      </c>
      <c r="BI254">
        <v>216.09520000000001</v>
      </c>
      <c r="BJ254">
        <v>24.246079999999999</v>
      </c>
      <c r="BK254">
        <v>21.263559999999998</v>
      </c>
      <c r="BL254">
        <v>223.4956</v>
      </c>
      <c r="BM254">
        <v>23.90343</v>
      </c>
      <c r="BN254">
        <v>499.95</v>
      </c>
      <c r="BO254">
        <v>70.302800000000005</v>
      </c>
      <c r="BP254">
        <v>3.9975810000000001E-2</v>
      </c>
      <c r="BQ254">
        <v>26.13766</v>
      </c>
      <c r="BR254">
        <v>25.934200000000001</v>
      </c>
      <c r="BS254">
        <v>999.9</v>
      </c>
      <c r="BT254">
        <v>0</v>
      </c>
      <c r="BU254">
        <v>0</v>
      </c>
      <c r="BV254">
        <v>10031</v>
      </c>
      <c r="BW254">
        <v>0</v>
      </c>
      <c r="BX254">
        <v>192.29640000000001</v>
      </c>
      <c r="BY254">
        <v>13.203889999999999</v>
      </c>
      <c r="BZ254">
        <v>234.99680000000001</v>
      </c>
      <c r="CA254">
        <v>220.7902</v>
      </c>
      <c r="CB254">
        <v>2.9825349999999999</v>
      </c>
      <c r="CC254">
        <v>216.09520000000001</v>
      </c>
      <c r="CD254">
        <v>21.263559999999998</v>
      </c>
      <c r="CE254">
        <v>1.704569</v>
      </c>
      <c r="CF254">
        <v>1.4948870000000001</v>
      </c>
      <c r="CG254">
        <v>14.9381</v>
      </c>
      <c r="CH254">
        <v>12.91597</v>
      </c>
      <c r="CI254">
        <v>1999.9269999999999</v>
      </c>
      <c r="CJ254">
        <v>0.98000379999999998</v>
      </c>
      <c r="CK254">
        <v>1.999596E-2</v>
      </c>
      <c r="CL254">
        <v>0</v>
      </c>
      <c r="CM254">
        <v>2.2923100000000001</v>
      </c>
      <c r="CN254">
        <v>0</v>
      </c>
      <c r="CO254">
        <v>13417.09</v>
      </c>
      <c r="CP254">
        <v>17299.52</v>
      </c>
      <c r="CQ254">
        <v>38.562199999999997</v>
      </c>
      <c r="CR254">
        <v>38.687399999999997</v>
      </c>
      <c r="CS254">
        <v>38.224800000000002</v>
      </c>
      <c r="CT254">
        <v>36.981000000000002</v>
      </c>
      <c r="CU254">
        <v>37.7498</v>
      </c>
      <c r="CV254">
        <v>1959.9369999999999</v>
      </c>
      <c r="CW254">
        <v>39.99</v>
      </c>
      <c r="CX254">
        <v>0</v>
      </c>
      <c r="CY254">
        <v>1657472755.7</v>
      </c>
      <c r="CZ254">
        <v>0</v>
      </c>
      <c r="DA254">
        <v>0</v>
      </c>
      <c r="DB254" t="s">
        <v>356</v>
      </c>
      <c r="DC254">
        <v>1657313570</v>
      </c>
      <c r="DD254">
        <v>1657313571.5</v>
      </c>
      <c r="DE254">
        <v>0</v>
      </c>
      <c r="DF254">
        <v>-0.183</v>
      </c>
      <c r="DG254">
        <v>-4.0000000000000001E-3</v>
      </c>
      <c r="DH254">
        <v>8.7509999999999994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12.251367500000001</v>
      </c>
      <c r="DO254">
        <v>5.4978472795496804</v>
      </c>
      <c r="DP254">
        <v>0.61527964999157103</v>
      </c>
      <c r="DQ254">
        <v>0</v>
      </c>
      <c r="DR254">
        <v>2.9737439999999999</v>
      </c>
      <c r="DS254">
        <v>5.3073996247645902E-2</v>
      </c>
      <c r="DT254">
        <v>6.6971228150602396E-3</v>
      </c>
      <c r="DU254">
        <v>1</v>
      </c>
      <c r="DV254">
        <v>1</v>
      </c>
      <c r="DW254">
        <v>2</v>
      </c>
      <c r="DX254" t="s">
        <v>357</v>
      </c>
      <c r="DY254">
        <v>2.9767600000000001</v>
      </c>
      <c r="DZ254">
        <v>2.6939299999999999</v>
      </c>
      <c r="EA254">
        <v>4.16015E-2</v>
      </c>
      <c r="EB254">
        <v>4.0422300000000001E-2</v>
      </c>
      <c r="EC254">
        <v>8.2538200000000006E-2</v>
      </c>
      <c r="ED254">
        <v>7.5780299999999995E-2</v>
      </c>
      <c r="EE254">
        <v>37525.199999999997</v>
      </c>
      <c r="EF254">
        <v>41158</v>
      </c>
      <c r="EG254">
        <v>35468.6</v>
      </c>
      <c r="EH254">
        <v>38885.699999999997</v>
      </c>
      <c r="EI254">
        <v>46099.7</v>
      </c>
      <c r="EJ254">
        <v>51864.800000000003</v>
      </c>
      <c r="EK254">
        <v>55381.8</v>
      </c>
      <c r="EL254">
        <v>62319.5</v>
      </c>
      <c r="EM254">
        <v>2.0106000000000002</v>
      </c>
      <c r="EN254">
        <v>2.1816</v>
      </c>
      <c r="EO254">
        <v>0.20057</v>
      </c>
      <c r="EP254">
        <v>0</v>
      </c>
      <c r="EQ254">
        <v>22.6402</v>
      </c>
      <c r="ER254">
        <v>999.9</v>
      </c>
      <c r="ES254">
        <v>41.051000000000002</v>
      </c>
      <c r="ET254">
        <v>31.491</v>
      </c>
      <c r="EU254">
        <v>27.090599999999998</v>
      </c>
      <c r="EV254">
        <v>52.0032</v>
      </c>
      <c r="EW254">
        <v>36.923099999999998</v>
      </c>
      <c r="EX254">
        <v>2</v>
      </c>
      <c r="EY254">
        <v>-0.27170699999999998</v>
      </c>
      <c r="EZ254">
        <v>-1.44468</v>
      </c>
      <c r="FA254">
        <v>20.146899999999999</v>
      </c>
      <c r="FB254">
        <v>5.2017199999999999</v>
      </c>
      <c r="FC254">
        <v>12.004</v>
      </c>
      <c r="FD254">
        <v>4.9756</v>
      </c>
      <c r="FE254">
        <v>3.2930000000000001</v>
      </c>
      <c r="FF254">
        <v>9999</v>
      </c>
      <c r="FG254">
        <v>9999</v>
      </c>
      <c r="FH254">
        <v>9999</v>
      </c>
      <c r="FI254">
        <v>581</v>
      </c>
      <c r="FJ254">
        <v>1.8629500000000001</v>
      </c>
      <c r="FK254">
        <v>1.86792</v>
      </c>
      <c r="FL254">
        <v>1.86768</v>
      </c>
      <c r="FM254">
        <v>1.8687400000000001</v>
      </c>
      <c r="FN254">
        <v>1.86957</v>
      </c>
      <c r="FO254">
        <v>1.8656900000000001</v>
      </c>
      <c r="FP254">
        <v>1.86676</v>
      </c>
      <c r="FQ254">
        <v>1.8681300000000001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5.7359999999999998</v>
      </c>
      <c r="GF254">
        <v>0.34239999999999998</v>
      </c>
      <c r="GG254">
        <v>4.1105</v>
      </c>
      <c r="GH254">
        <v>7.67244E-3</v>
      </c>
      <c r="GI254">
        <v>-4.3099900000000001E-7</v>
      </c>
      <c r="GJ254">
        <v>-1.23938E-11</v>
      </c>
      <c r="GK254">
        <v>-0.116349886799232</v>
      </c>
      <c r="GL254">
        <v>-1.24571880312714E-2</v>
      </c>
      <c r="GM254">
        <v>1.4289494627965E-3</v>
      </c>
      <c r="GN254">
        <v>-4.3703736857135599E-6</v>
      </c>
      <c r="GO254">
        <v>13</v>
      </c>
      <c r="GP254">
        <v>1891</v>
      </c>
      <c r="GQ254">
        <v>2</v>
      </c>
      <c r="GR254">
        <v>33</v>
      </c>
      <c r="GS254">
        <v>2653.5</v>
      </c>
      <c r="GT254">
        <v>2653.5</v>
      </c>
      <c r="GU254">
        <v>0.75073199999999995</v>
      </c>
      <c r="GV254">
        <v>2.63672</v>
      </c>
      <c r="GW254">
        <v>2.2485400000000002</v>
      </c>
      <c r="GX254">
        <v>2.7673299999999998</v>
      </c>
      <c r="GY254">
        <v>1.9958499999999999</v>
      </c>
      <c r="GZ254">
        <v>2.36938</v>
      </c>
      <c r="HA254">
        <v>33.087499999999999</v>
      </c>
      <c r="HB254">
        <v>14.7712</v>
      </c>
      <c r="HC254">
        <v>18</v>
      </c>
      <c r="HD254">
        <v>492.113</v>
      </c>
      <c r="HE254">
        <v>606.18600000000004</v>
      </c>
      <c r="HF254">
        <v>24.796299999999999</v>
      </c>
      <c r="HG254">
        <v>23.857900000000001</v>
      </c>
      <c r="HH254">
        <v>29.999500000000001</v>
      </c>
      <c r="HI254">
        <v>23.939</v>
      </c>
      <c r="HJ254">
        <v>23.893699999999999</v>
      </c>
      <c r="HK254">
        <v>14.9817</v>
      </c>
      <c r="HL254">
        <v>17.990500000000001</v>
      </c>
      <c r="HM254">
        <v>0</v>
      </c>
      <c r="HN254">
        <v>24.804400000000001</v>
      </c>
      <c r="HO254">
        <v>184.47499999999999</v>
      </c>
      <c r="HP254">
        <v>21.284700000000001</v>
      </c>
      <c r="HQ254">
        <v>102.779</v>
      </c>
      <c r="HR254">
        <v>103.765</v>
      </c>
    </row>
    <row r="255" spans="1:226" x14ac:dyDescent="0.2">
      <c r="A255">
        <v>239</v>
      </c>
      <c r="B255">
        <v>1657472786.5</v>
      </c>
      <c r="C255">
        <v>2565</v>
      </c>
      <c r="D255" t="s">
        <v>838</v>
      </c>
      <c r="E255" t="s">
        <v>839</v>
      </c>
      <c r="F255">
        <v>5</v>
      </c>
      <c r="G255" t="s">
        <v>809</v>
      </c>
      <c r="H255" t="s">
        <v>354</v>
      </c>
      <c r="I255">
        <v>1657472784</v>
      </c>
      <c r="J255">
        <f t="shared" si="102"/>
        <v>2.5181487937387822E-3</v>
      </c>
      <c r="K255">
        <f t="shared" si="103"/>
        <v>2.5181487937387823</v>
      </c>
      <c r="L255">
        <f t="shared" si="104"/>
        <v>3.5831682850267406</v>
      </c>
      <c r="M255">
        <f t="shared" si="105"/>
        <v>212.185222222222</v>
      </c>
      <c r="N255">
        <f t="shared" si="106"/>
        <v>136.26257996139188</v>
      </c>
      <c r="O255">
        <f t="shared" si="107"/>
        <v>9.5853246821609179</v>
      </c>
      <c r="P255">
        <f t="shared" si="108"/>
        <v>14.926065896688078</v>
      </c>
      <c r="Q255">
        <f t="shared" si="109"/>
        <v>8.6230504533266777E-2</v>
      </c>
      <c r="R255">
        <f t="shared" si="110"/>
        <v>2.3572649004952644</v>
      </c>
      <c r="S255">
        <f t="shared" si="111"/>
        <v>8.4515671125264064E-2</v>
      </c>
      <c r="T255">
        <f t="shared" si="112"/>
        <v>5.2973525046513106E-2</v>
      </c>
      <c r="U255">
        <f t="shared" si="113"/>
        <v>321.51134233333255</v>
      </c>
      <c r="V255">
        <f t="shared" si="114"/>
        <v>27.656971894246265</v>
      </c>
      <c r="W255">
        <f t="shared" si="115"/>
        <v>27.656971894246265</v>
      </c>
      <c r="X255">
        <f t="shared" si="116"/>
        <v>3.7196116521723064</v>
      </c>
      <c r="Y255">
        <f t="shared" si="117"/>
        <v>50.102062127927539</v>
      </c>
      <c r="Z255">
        <f t="shared" si="118"/>
        <v>1.7044991101200819</v>
      </c>
      <c r="AA255">
        <f t="shared" si="119"/>
        <v>3.4020538032305305</v>
      </c>
      <c r="AB255">
        <f t="shared" si="120"/>
        <v>2.0151125420522247</v>
      </c>
      <c r="AC255">
        <f t="shared" si="121"/>
        <v>-111.05036180388029</v>
      </c>
      <c r="AD255">
        <f t="shared" si="122"/>
        <v>-192.9479671385391</v>
      </c>
      <c r="AE255">
        <f t="shared" si="123"/>
        <v>-17.646794491158619</v>
      </c>
      <c r="AF255">
        <f t="shared" si="124"/>
        <v>-0.13378110024547141</v>
      </c>
      <c r="AG255">
        <f t="shared" si="125"/>
        <v>-11.761521151074337</v>
      </c>
      <c r="AH255">
        <f t="shared" si="126"/>
        <v>2.5470785626233545</v>
      </c>
      <c r="AI255">
        <f t="shared" si="127"/>
        <v>3.5831682850267406</v>
      </c>
      <c r="AJ255">
        <v>203.17247587960401</v>
      </c>
      <c r="AK255">
        <v>210.89500000000001</v>
      </c>
      <c r="AL255">
        <v>-3.27971532767</v>
      </c>
      <c r="AM255">
        <v>65.372957362714502</v>
      </c>
      <c r="AN255">
        <f t="shared" si="128"/>
        <v>2.5181487937387823</v>
      </c>
      <c r="AO255">
        <v>21.250816367859599</v>
      </c>
      <c r="AP255">
        <v>24.225905454545501</v>
      </c>
      <c r="AQ255">
        <v>-6.0548145121589398E-3</v>
      </c>
      <c r="AR255">
        <v>77.465524738030794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37313.800211160407</v>
      </c>
      <c r="AX255">
        <f t="shared" si="132"/>
        <v>1999.97444444444</v>
      </c>
      <c r="AY255">
        <f t="shared" si="133"/>
        <v>1681.1782333333292</v>
      </c>
      <c r="AZ255">
        <f t="shared" si="134"/>
        <v>0.84059985766484779</v>
      </c>
      <c r="BA255">
        <f t="shared" si="135"/>
        <v>0.16075772529315649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1657472784</v>
      </c>
      <c r="BH255">
        <v>212.185222222222</v>
      </c>
      <c r="BI255">
        <v>198.71988888888899</v>
      </c>
      <c r="BJ255">
        <v>24.230733333333301</v>
      </c>
      <c r="BK255">
        <v>21.248288888888901</v>
      </c>
      <c r="BL255">
        <v>206.50877777777799</v>
      </c>
      <c r="BM255">
        <v>23.8888</v>
      </c>
      <c r="BN255">
        <v>499.99811111111097</v>
      </c>
      <c r="BO255">
        <v>70.304411111111094</v>
      </c>
      <c r="BP255">
        <v>4.01008222222222E-2</v>
      </c>
      <c r="BQ255">
        <v>26.1387111111111</v>
      </c>
      <c r="BR255">
        <v>25.923466666666702</v>
      </c>
      <c r="BS255">
        <v>999.9</v>
      </c>
      <c r="BT255">
        <v>0</v>
      </c>
      <c r="BU255">
        <v>0</v>
      </c>
      <c r="BV255">
        <v>10008.8888888889</v>
      </c>
      <c r="BW255">
        <v>0</v>
      </c>
      <c r="BX255">
        <v>191.14355555555599</v>
      </c>
      <c r="BY255">
        <v>13.4651</v>
      </c>
      <c r="BZ255">
        <v>217.45433333333301</v>
      </c>
      <c r="CA255">
        <v>203.03422222222201</v>
      </c>
      <c r="CB255">
        <v>2.9824511111111098</v>
      </c>
      <c r="CC255">
        <v>198.71988888888899</v>
      </c>
      <c r="CD255">
        <v>21.248288888888901</v>
      </c>
      <c r="CE255">
        <v>1.70352777777778</v>
      </c>
      <c r="CF255">
        <v>1.4938488888888899</v>
      </c>
      <c r="CG255">
        <v>14.928611111111101</v>
      </c>
      <c r="CH255">
        <v>12.905344444444401</v>
      </c>
      <c r="CI255">
        <v>1999.97444444444</v>
      </c>
      <c r="CJ255">
        <v>0.980005666666667</v>
      </c>
      <c r="CK255">
        <v>1.99944666666667E-2</v>
      </c>
      <c r="CL255">
        <v>0</v>
      </c>
      <c r="CM255">
        <v>2.3439666666666699</v>
      </c>
      <c r="CN255">
        <v>0</v>
      </c>
      <c r="CO255">
        <v>13416.5888888889</v>
      </c>
      <c r="CP255">
        <v>17299.944444444402</v>
      </c>
      <c r="CQ255">
        <v>38.666333333333299</v>
      </c>
      <c r="CR255">
        <v>38.791333333333299</v>
      </c>
      <c r="CS255">
        <v>38.305111111111103</v>
      </c>
      <c r="CT255">
        <v>37.117777777777803</v>
      </c>
      <c r="CU255">
        <v>37.826000000000001</v>
      </c>
      <c r="CV255">
        <v>1959.98444444444</v>
      </c>
      <c r="CW255">
        <v>39.99</v>
      </c>
      <c r="CX255">
        <v>0</v>
      </c>
      <c r="CY255">
        <v>1657472760.5</v>
      </c>
      <c r="CZ255">
        <v>0</v>
      </c>
      <c r="DA255">
        <v>0</v>
      </c>
      <c r="DB255" t="s">
        <v>356</v>
      </c>
      <c r="DC255">
        <v>1657313570</v>
      </c>
      <c r="DD255">
        <v>1657313571.5</v>
      </c>
      <c r="DE255">
        <v>0</v>
      </c>
      <c r="DF255">
        <v>-0.183</v>
      </c>
      <c r="DG255">
        <v>-4.0000000000000001E-3</v>
      </c>
      <c r="DH255">
        <v>8.7509999999999994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12.73706</v>
      </c>
      <c r="DO255">
        <v>5.6813155722326201</v>
      </c>
      <c r="DP255">
        <v>0.61710085026679395</v>
      </c>
      <c r="DQ255">
        <v>0</v>
      </c>
      <c r="DR255">
        <v>2.9772482500000002</v>
      </c>
      <c r="DS255">
        <v>5.7508255159463999E-2</v>
      </c>
      <c r="DT255">
        <v>6.9299801181172301E-3</v>
      </c>
      <c r="DU255">
        <v>1</v>
      </c>
      <c r="DV255">
        <v>1</v>
      </c>
      <c r="DW255">
        <v>2</v>
      </c>
      <c r="DX255" t="s">
        <v>357</v>
      </c>
      <c r="DY255">
        <v>2.9757500000000001</v>
      </c>
      <c r="DZ255">
        <v>2.6934100000000001</v>
      </c>
      <c r="EA255">
        <v>3.8877200000000001E-2</v>
      </c>
      <c r="EB255">
        <v>3.7540700000000003E-2</v>
      </c>
      <c r="EC255">
        <v>8.2496299999999995E-2</v>
      </c>
      <c r="ED255">
        <v>7.5746400000000005E-2</v>
      </c>
      <c r="EE255">
        <v>37632.400000000001</v>
      </c>
      <c r="EF255">
        <v>41282.9</v>
      </c>
      <c r="EG255">
        <v>35468.9</v>
      </c>
      <c r="EH255">
        <v>38886.800000000003</v>
      </c>
      <c r="EI255">
        <v>46102.2</v>
      </c>
      <c r="EJ255">
        <v>51868.3</v>
      </c>
      <c r="EK255">
        <v>55382.3</v>
      </c>
      <c r="EL255">
        <v>62321.5</v>
      </c>
      <c r="EM255">
        <v>2.0110000000000001</v>
      </c>
      <c r="EN255">
        <v>2.1823999999999999</v>
      </c>
      <c r="EO255">
        <v>0.199795</v>
      </c>
      <c r="EP255">
        <v>0</v>
      </c>
      <c r="EQ255">
        <v>22.6327</v>
      </c>
      <c r="ER255">
        <v>999.9</v>
      </c>
      <c r="ES255">
        <v>41.051000000000002</v>
      </c>
      <c r="ET255">
        <v>31.471</v>
      </c>
      <c r="EU255">
        <v>27.0596</v>
      </c>
      <c r="EV255">
        <v>52.343200000000003</v>
      </c>
      <c r="EW255">
        <v>36.951099999999997</v>
      </c>
      <c r="EX255">
        <v>2</v>
      </c>
      <c r="EY255">
        <v>-0.27262199999999998</v>
      </c>
      <c r="EZ255">
        <v>-1.4658</v>
      </c>
      <c r="FA255">
        <v>20.1464</v>
      </c>
      <c r="FB255">
        <v>5.1993200000000002</v>
      </c>
      <c r="FC255">
        <v>12.004</v>
      </c>
      <c r="FD255">
        <v>4.9752000000000001</v>
      </c>
      <c r="FE255">
        <v>3.2930000000000001</v>
      </c>
      <c r="FF255">
        <v>9999</v>
      </c>
      <c r="FG255">
        <v>9999</v>
      </c>
      <c r="FH255">
        <v>9999</v>
      </c>
      <c r="FI255">
        <v>581</v>
      </c>
      <c r="FJ255">
        <v>1.8629199999999999</v>
      </c>
      <c r="FK255">
        <v>1.8678300000000001</v>
      </c>
      <c r="FL255">
        <v>1.86768</v>
      </c>
      <c r="FM255">
        <v>1.8687400000000001</v>
      </c>
      <c r="FN255">
        <v>1.8695999999999999</v>
      </c>
      <c r="FO255">
        <v>1.8656600000000001</v>
      </c>
      <c r="FP255">
        <v>1.86676</v>
      </c>
      <c r="FQ255">
        <v>1.8681300000000001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5.6180000000000003</v>
      </c>
      <c r="GF255">
        <v>0.34160000000000001</v>
      </c>
      <c r="GG255">
        <v>4.1105</v>
      </c>
      <c r="GH255">
        <v>7.67244E-3</v>
      </c>
      <c r="GI255">
        <v>-4.3099900000000001E-7</v>
      </c>
      <c r="GJ255">
        <v>-1.23938E-11</v>
      </c>
      <c r="GK255">
        <v>-0.116349886799232</v>
      </c>
      <c r="GL255">
        <v>-1.24571880312714E-2</v>
      </c>
      <c r="GM255">
        <v>1.4289494627965E-3</v>
      </c>
      <c r="GN255">
        <v>-4.3703736857135599E-6</v>
      </c>
      <c r="GO255">
        <v>13</v>
      </c>
      <c r="GP255">
        <v>1891</v>
      </c>
      <c r="GQ255">
        <v>2</v>
      </c>
      <c r="GR255">
        <v>33</v>
      </c>
      <c r="GS255">
        <v>2653.6</v>
      </c>
      <c r="GT255">
        <v>2653.6</v>
      </c>
      <c r="GU255">
        <v>0.70556600000000003</v>
      </c>
      <c r="GV255">
        <v>2.6355</v>
      </c>
      <c r="GW255">
        <v>2.2485400000000002</v>
      </c>
      <c r="GX255">
        <v>2.7697799999999999</v>
      </c>
      <c r="GY255">
        <v>1.9958499999999999</v>
      </c>
      <c r="GZ255">
        <v>2.3803700000000001</v>
      </c>
      <c r="HA255">
        <v>33.087499999999999</v>
      </c>
      <c r="HB255">
        <v>14.7712</v>
      </c>
      <c r="HC255">
        <v>18</v>
      </c>
      <c r="HD255">
        <v>492.274</v>
      </c>
      <c r="HE255">
        <v>606.67600000000004</v>
      </c>
      <c r="HF255">
        <v>24.845300000000002</v>
      </c>
      <c r="HG255">
        <v>23.847100000000001</v>
      </c>
      <c r="HH255">
        <v>29.999400000000001</v>
      </c>
      <c r="HI255">
        <v>23.928999999999998</v>
      </c>
      <c r="HJ255">
        <v>23.883700000000001</v>
      </c>
      <c r="HK255">
        <v>14.0015</v>
      </c>
      <c r="HL255">
        <v>17.990500000000001</v>
      </c>
      <c r="HM255">
        <v>0</v>
      </c>
      <c r="HN255">
        <v>24.8521</v>
      </c>
      <c r="HO255">
        <v>164.4</v>
      </c>
      <c r="HP255">
        <v>21.284700000000001</v>
      </c>
      <c r="HQ255">
        <v>102.78</v>
      </c>
      <c r="HR255">
        <v>103.768</v>
      </c>
    </row>
    <row r="256" spans="1:226" x14ac:dyDescent="0.2">
      <c r="A256">
        <v>240</v>
      </c>
      <c r="B256">
        <v>1657472791.5</v>
      </c>
      <c r="C256">
        <v>2570</v>
      </c>
      <c r="D256" t="s">
        <v>840</v>
      </c>
      <c r="E256" t="s">
        <v>841</v>
      </c>
      <c r="F256">
        <v>5</v>
      </c>
      <c r="G256" t="s">
        <v>809</v>
      </c>
      <c r="H256" t="s">
        <v>354</v>
      </c>
      <c r="I256">
        <v>1657472788.7</v>
      </c>
      <c r="J256">
        <f t="shared" si="102"/>
        <v>2.5322544763918932E-3</v>
      </c>
      <c r="K256">
        <f t="shared" si="103"/>
        <v>2.532254476391893</v>
      </c>
      <c r="L256">
        <f t="shared" si="104"/>
        <v>3.2250076980464923</v>
      </c>
      <c r="M256">
        <f t="shared" si="105"/>
        <v>197.16569999999999</v>
      </c>
      <c r="N256">
        <f t="shared" si="106"/>
        <v>128.88679312369774</v>
      </c>
      <c r="O256">
        <f t="shared" si="107"/>
        <v>9.0663931290540472</v>
      </c>
      <c r="P256">
        <f t="shared" si="108"/>
        <v>13.869394252439184</v>
      </c>
      <c r="Q256">
        <f t="shared" si="109"/>
        <v>8.6737190432315245E-2</v>
      </c>
      <c r="R256">
        <f t="shared" si="110"/>
        <v>2.3560840246829087</v>
      </c>
      <c r="S256">
        <f t="shared" si="111"/>
        <v>8.5001512997621931E-2</v>
      </c>
      <c r="T256">
        <f t="shared" si="112"/>
        <v>5.3278996502720749E-2</v>
      </c>
      <c r="U256">
        <f t="shared" si="113"/>
        <v>321.51414419999998</v>
      </c>
      <c r="V256">
        <f t="shared" si="114"/>
        <v>27.651171586321858</v>
      </c>
      <c r="W256">
        <f t="shared" si="115"/>
        <v>27.651171586321858</v>
      </c>
      <c r="X256">
        <f t="shared" si="116"/>
        <v>3.7183508822537972</v>
      </c>
      <c r="Y256">
        <f t="shared" si="117"/>
        <v>50.07926817133832</v>
      </c>
      <c r="Z256">
        <f t="shared" si="118"/>
        <v>1.7035191044545137</v>
      </c>
      <c r="AA256">
        <f t="shared" si="119"/>
        <v>3.4016453647569125</v>
      </c>
      <c r="AB256">
        <f t="shared" si="120"/>
        <v>2.0148317777992837</v>
      </c>
      <c r="AC256">
        <f t="shared" si="121"/>
        <v>-111.6724224088825</v>
      </c>
      <c r="AD256">
        <f t="shared" si="122"/>
        <v>-192.37254162065861</v>
      </c>
      <c r="AE256">
        <f t="shared" si="123"/>
        <v>-17.602294930009908</v>
      </c>
      <c r="AF256">
        <f t="shared" si="124"/>
        <v>-0.13311475955103447</v>
      </c>
      <c r="AG256">
        <f t="shared" si="125"/>
        <v>-12.228085184217059</v>
      </c>
      <c r="AH256">
        <f t="shared" si="126"/>
        <v>2.5434577932016995</v>
      </c>
      <c r="AI256">
        <f t="shared" si="127"/>
        <v>3.2250076980464923</v>
      </c>
      <c r="AJ256">
        <v>186.141465092061</v>
      </c>
      <c r="AK256">
        <v>194.440151515152</v>
      </c>
      <c r="AL256">
        <v>-3.3169600140870501</v>
      </c>
      <c r="AM256">
        <v>65.372957362714502</v>
      </c>
      <c r="AN256">
        <f t="shared" si="128"/>
        <v>2.532254476391893</v>
      </c>
      <c r="AO256">
        <v>21.242013344471701</v>
      </c>
      <c r="AP256">
        <v>24.2073496969697</v>
      </c>
      <c r="AQ256">
        <v>-8.7839096857266901E-5</v>
      </c>
      <c r="AR256">
        <v>77.465524738030794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37285.561222410171</v>
      </c>
      <c r="AX256">
        <f t="shared" si="132"/>
        <v>1999.992</v>
      </c>
      <c r="AY256">
        <f t="shared" si="133"/>
        <v>1681.19298</v>
      </c>
      <c r="AZ256">
        <f t="shared" si="134"/>
        <v>0.8405998523994096</v>
      </c>
      <c r="BA256">
        <f t="shared" si="135"/>
        <v>0.16075771513086051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1657472788.7</v>
      </c>
      <c r="BH256">
        <v>197.16569999999999</v>
      </c>
      <c r="BI256">
        <v>183.09469999999999</v>
      </c>
      <c r="BJ256">
        <v>24.217030000000001</v>
      </c>
      <c r="BK256">
        <v>21.238990000000001</v>
      </c>
      <c r="BL256">
        <v>191.60130000000001</v>
      </c>
      <c r="BM256">
        <v>23.875689999999999</v>
      </c>
      <c r="BN256">
        <v>500.03280000000001</v>
      </c>
      <c r="BO256">
        <v>70.303870000000003</v>
      </c>
      <c r="BP256">
        <v>3.997912E-2</v>
      </c>
      <c r="BQ256">
        <v>26.136679999999998</v>
      </c>
      <c r="BR256">
        <v>25.921579999999999</v>
      </c>
      <c r="BS256">
        <v>999.9</v>
      </c>
      <c r="BT256">
        <v>0</v>
      </c>
      <c r="BU256">
        <v>0</v>
      </c>
      <c r="BV256">
        <v>10001</v>
      </c>
      <c r="BW256">
        <v>0</v>
      </c>
      <c r="BX256">
        <v>190.3323</v>
      </c>
      <c r="BY256">
        <v>14.071</v>
      </c>
      <c r="BZ256">
        <v>202.059</v>
      </c>
      <c r="CA256">
        <v>187.06809999999999</v>
      </c>
      <c r="CB256">
        <v>2.97803</v>
      </c>
      <c r="CC256">
        <v>183.09469999999999</v>
      </c>
      <c r="CD256">
        <v>21.238990000000001</v>
      </c>
      <c r="CE256">
        <v>1.7025509999999999</v>
      </c>
      <c r="CF256">
        <v>1.493185</v>
      </c>
      <c r="CG256">
        <v>14.919689999999999</v>
      </c>
      <c r="CH256">
        <v>12.898529999999999</v>
      </c>
      <c r="CI256">
        <v>1999.992</v>
      </c>
      <c r="CJ256">
        <v>0.98000699999999996</v>
      </c>
      <c r="CK256">
        <v>1.9993400000000001E-2</v>
      </c>
      <c r="CL256">
        <v>0</v>
      </c>
      <c r="CM256">
        <v>2.3125499999999999</v>
      </c>
      <c r="CN256">
        <v>0</v>
      </c>
      <c r="CO256">
        <v>13416.6</v>
      </c>
      <c r="CP256">
        <v>17300.12</v>
      </c>
      <c r="CQ256">
        <v>38.768500000000003</v>
      </c>
      <c r="CR256">
        <v>38.893500000000003</v>
      </c>
      <c r="CS256">
        <v>38.381100000000004</v>
      </c>
      <c r="CT256">
        <v>37.2498</v>
      </c>
      <c r="CU256">
        <v>37.924599999999998</v>
      </c>
      <c r="CV256">
        <v>1960.002</v>
      </c>
      <c r="CW256">
        <v>39.99</v>
      </c>
      <c r="CX256">
        <v>0</v>
      </c>
      <c r="CY256">
        <v>1657472765.3</v>
      </c>
      <c r="CZ256">
        <v>0</v>
      </c>
      <c r="DA256">
        <v>0</v>
      </c>
      <c r="DB256" t="s">
        <v>356</v>
      </c>
      <c r="DC256">
        <v>1657313570</v>
      </c>
      <c r="DD256">
        <v>1657313571.5</v>
      </c>
      <c r="DE256">
        <v>0</v>
      </c>
      <c r="DF256">
        <v>-0.183</v>
      </c>
      <c r="DG256">
        <v>-4.0000000000000001E-3</v>
      </c>
      <c r="DH256">
        <v>8.7509999999999994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13.1948975</v>
      </c>
      <c r="DO256">
        <v>5.8927981238273803</v>
      </c>
      <c r="DP256">
        <v>0.62950605854411701</v>
      </c>
      <c r="DQ256">
        <v>0</v>
      </c>
      <c r="DR256">
        <v>2.9799685</v>
      </c>
      <c r="DS256">
        <v>1.09010881801138E-2</v>
      </c>
      <c r="DT256">
        <v>4.6288144000380897E-3</v>
      </c>
      <c r="DU256">
        <v>1</v>
      </c>
      <c r="DV256">
        <v>1</v>
      </c>
      <c r="DW256">
        <v>2</v>
      </c>
      <c r="DX256" t="s">
        <v>357</v>
      </c>
      <c r="DY256">
        <v>2.9761899999999999</v>
      </c>
      <c r="DZ256">
        <v>2.6937700000000002</v>
      </c>
      <c r="EA256">
        <v>3.60703E-2</v>
      </c>
      <c r="EB256">
        <v>3.4655999999999999E-2</v>
      </c>
      <c r="EC256">
        <v>8.2469899999999999E-2</v>
      </c>
      <c r="ED256">
        <v>7.57274E-2</v>
      </c>
      <c r="EE256">
        <v>37742.699999999997</v>
      </c>
      <c r="EF256">
        <v>41407.699999999997</v>
      </c>
      <c r="EG256">
        <v>35469.300000000003</v>
      </c>
      <c r="EH256">
        <v>38887.800000000003</v>
      </c>
      <c r="EI256">
        <v>46103.9</v>
      </c>
      <c r="EJ256">
        <v>51869.8</v>
      </c>
      <c r="EK256">
        <v>55382.7</v>
      </c>
      <c r="EL256">
        <v>62322.1</v>
      </c>
      <c r="EM256">
        <v>2.0112000000000001</v>
      </c>
      <c r="EN256">
        <v>2.1821999999999999</v>
      </c>
      <c r="EO256">
        <v>0.20080799999999999</v>
      </c>
      <c r="EP256">
        <v>0</v>
      </c>
      <c r="EQ256">
        <v>22.619299999999999</v>
      </c>
      <c r="ER256">
        <v>999.9</v>
      </c>
      <c r="ES256">
        <v>41.051000000000002</v>
      </c>
      <c r="ET256">
        <v>31.471</v>
      </c>
      <c r="EU256">
        <v>27.061900000000001</v>
      </c>
      <c r="EV256">
        <v>52.083199999999998</v>
      </c>
      <c r="EW256">
        <v>36.890999999999998</v>
      </c>
      <c r="EX256">
        <v>2</v>
      </c>
      <c r="EY256">
        <v>-0.27335399999999999</v>
      </c>
      <c r="EZ256">
        <v>-1.5269699999999999</v>
      </c>
      <c r="FA256">
        <v>20.146100000000001</v>
      </c>
      <c r="FB256">
        <v>5.20411</v>
      </c>
      <c r="FC256">
        <v>12.004</v>
      </c>
      <c r="FD256">
        <v>4.976</v>
      </c>
      <c r="FE256">
        <v>3.2930000000000001</v>
      </c>
      <c r="FF256">
        <v>9999</v>
      </c>
      <c r="FG256">
        <v>9999</v>
      </c>
      <c r="FH256">
        <v>9999</v>
      </c>
      <c r="FI256">
        <v>581</v>
      </c>
      <c r="FJ256">
        <v>1.8629500000000001</v>
      </c>
      <c r="FK256">
        <v>1.8678300000000001</v>
      </c>
      <c r="FL256">
        <v>1.8676200000000001</v>
      </c>
      <c r="FM256">
        <v>1.8687400000000001</v>
      </c>
      <c r="FN256">
        <v>1.8695999999999999</v>
      </c>
      <c r="FO256">
        <v>1.8656900000000001</v>
      </c>
      <c r="FP256">
        <v>1.86676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5.4980000000000002</v>
      </c>
      <c r="GF256">
        <v>0.34110000000000001</v>
      </c>
      <c r="GG256">
        <v>4.1105</v>
      </c>
      <c r="GH256">
        <v>7.67244E-3</v>
      </c>
      <c r="GI256">
        <v>-4.3099900000000001E-7</v>
      </c>
      <c r="GJ256">
        <v>-1.23938E-11</v>
      </c>
      <c r="GK256">
        <v>-0.116349886799232</v>
      </c>
      <c r="GL256">
        <v>-1.24571880312714E-2</v>
      </c>
      <c r="GM256">
        <v>1.4289494627965E-3</v>
      </c>
      <c r="GN256">
        <v>-4.3703736857135599E-6</v>
      </c>
      <c r="GO256">
        <v>13</v>
      </c>
      <c r="GP256">
        <v>1891</v>
      </c>
      <c r="GQ256">
        <v>2</v>
      </c>
      <c r="GR256">
        <v>33</v>
      </c>
      <c r="GS256">
        <v>2653.7</v>
      </c>
      <c r="GT256">
        <v>2653.7</v>
      </c>
      <c r="GU256">
        <v>0.65551800000000005</v>
      </c>
      <c r="GV256">
        <v>2.6355</v>
      </c>
      <c r="GW256">
        <v>2.2485400000000002</v>
      </c>
      <c r="GX256">
        <v>2.7685499999999998</v>
      </c>
      <c r="GY256">
        <v>1.9958499999999999</v>
      </c>
      <c r="GZ256">
        <v>2.4108900000000002</v>
      </c>
      <c r="HA256">
        <v>33.065199999999997</v>
      </c>
      <c r="HB256">
        <v>14.7712</v>
      </c>
      <c r="HC256">
        <v>18</v>
      </c>
      <c r="HD256">
        <v>492.28899999999999</v>
      </c>
      <c r="HE256">
        <v>606.38300000000004</v>
      </c>
      <c r="HF256">
        <v>24.897500000000001</v>
      </c>
      <c r="HG256">
        <v>23.835799999999999</v>
      </c>
      <c r="HH256">
        <v>29.999400000000001</v>
      </c>
      <c r="HI256">
        <v>23.917000000000002</v>
      </c>
      <c r="HJ256">
        <v>23.8718</v>
      </c>
      <c r="HK256">
        <v>13.0724</v>
      </c>
      <c r="HL256">
        <v>17.990500000000001</v>
      </c>
      <c r="HM256">
        <v>0</v>
      </c>
      <c r="HN256">
        <v>24.9086</v>
      </c>
      <c r="HO256">
        <v>150.982</v>
      </c>
      <c r="HP256">
        <v>21.284700000000001</v>
      </c>
      <c r="HQ256">
        <v>102.78100000000001</v>
      </c>
      <c r="HR256">
        <v>103.77</v>
      </c>
    </row>
    <row r="257" spans="1:226" x14ac:dyDescent="0.2">
      <c r="A257">
        <v>241</v>
      </c>
      <c r="B257">
        <v>1657472796.5</v>
      </c>
      <c r="C257">
        <v>2575</v>
      </c>
      <c r="D257" t="s">
        <v>842</v>
      </c>
      <c r="E257" t="s">
        <v>843</v>
      </c>
      <c r="F257">
        <v>5</v>
      </c>
      <c r="G257" t="s">
        <v>809</v>
      </c>
      <c r="H257" t="s">
        <v>354</v>
      </c>
      <c r="I257">
        <v>1657472794</v>
      </c>
      <c r="J257">
        <f t="shared" si="102"/>
        <v>2.5445873394304036E-3</v>
      </c>
      <c r="K257">
        <f t="shared" si="103"/>
        <v>2.5445873394304037</v>
      </c>
      <c r="L257">
        <f t="shared" si="104"/>
        <v>2.9036325741363189</v>
      </c>
      <c r="M257">
        <f t="shared" si="105"/>
        <v>180.18533333333301</v>
      </c>
      <c r="N257">
        <f t="shared" si="106"/>
        <v>118.85953896553973</v>
      </c>
      <c r="O257">
        <f t="shared" si="107"/>
        <v>8.3610995666313084</v>
      </c>
      <c r="P257">
        <f t="shared" si="108"/>
        <v>12.675024028853361</v>
      </c>
      <c r="Q257">
        <f t="shared" si="109"/>
        <v>8.7190609809500524E-2</v>
      </c>
      <c r="R257">
        <f t="shared" si="110"/>
        <v>2.3537210352336126</v>
      </c>
      <c r="S257">
        <f t="shared" si="111"/>
        <v>8.5435213725018305E-2</v>
      </c>
      <c r="T257">
        <f t="shared" si="112"/>
        <v>5.3551780388313923E-2</v>
      </c>
      <c r="U257">
        <f t="shared" si="113"/>
        <v>321.50722552044658</v>
      </c>
      <c r="V257">
        <f t="shared" si="114"/>
        <v>27.645965284866712</v>
      </c>
      <c r="W257">
        <f t="shared" si="115"/>
        <v>27.645965284866712</v>
      </c>
      <c r="X257">
        <f t="shared" si="116"/>
        <v>3.7172195447085334</v>
      </c>
      <c r="Y257">
        <f t="shared" si="117"/>
        <v>50.066182646091605</v>
      </c>
      <c r="Z257">
        <f t="shared" si="118"/>
        <v>1.7028097874827817</v>
      </c>
      <c r="AA257">
        <f t="shared" si="119"/>
        <v>3.4011176756167387</v>
      </c>
      <c r="AB257">
        <f t="shared" si="120"/>
        <v>2.014409757225752</v>
      </c>
      <c r="AC257">
        <f t="shared" si="121"/>
        <v>-112.2163016688808</v>
      </c>
      <c r="AD257">
        <f t="shared" si="122"/>
        <v>-191.85198358718523</v>
      </c>
      <c r="AE257">
        <f t="shared" si="123"/>
        <v>-17.571598464664241</v>
      </c>
      <c r="AF257">
        <f t="shared" si="124"/>
        <v>-0.13265820028371422</v>
      </c>
      <c r="AG257">
        <f t="shared" si="125"/>
        <v>-12.183012814035751</v>
      </c>
      <c r="AH257">
        <f t="shared" si="126"/>
        <v>2.5485042240386169</v>
      </c>
      <c r="AI257">
        <f t="shared" si="127"/>
        <v>2.9036325741363189</v>
      </c>
      <c r="AJ257">
        <v>169.742599052636</v>
      </c>
      <c r="AK257">
        <v>178.166848484848</v>
      </c>
      <c r="AL257">
        <v>-3.2440053861732201</v>
      </c>
      <c r="AM257">
        <v>65.372957362714502</v>
      </c>
      <c r="AN257">
        <f t="shared" si="128"/>
        <v>2.5445873394304037</v>
      </c>
      <c r="AO257">
        <v>21.226514239026798</v>
      </c>
      <c r="AP257">
        <v>24.203675757575802</v>
      </c>
      <c r="AQ257">
        <v>5.7747149024203704E-4</v>
      </c>
      <c r="AR257">
        <v>77.465524738030794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37228.914316805502</v>
      </c>
      <c r="AX257">
        <f t="shared" si="132"/>
        <v>1999.9466666666699</v>
      </c>
      <c r="AY257">
        <f t="shared" si="133"/>
        <v>1681.1550640002338</v>
      </c>
      <c r="AZ257">
        <f t="shared" si="134"/>
        <v>0.84059994799872884</v>
      </c>
      <c r="BA257">
        <f t="shared" si="135"/>
        <v>0.16075789963754669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1657472794</v>
      </c>
      <c r="BH257">
        <v>180.18533333333301</v>
      </c>
      <c r="BI257">
        <v>166.11633333333299</v>
      </c>
      <c r="BJ257">
        <v>24.206766666666699</v>
      </c>
      <c r="BK257">
        <v>21.2225</v>
      </c>
      <c r="BL257">
        <v>174.74733333333299</v>
      </c>
      <c r="BM257">
        <v>23.865933333333299</v>
      </c>
      <c r="BN257">
        <v>499.98477777777799</v>
      </c>
      <c r="BO257">
        <v>70.304344444444396</v>
      </c>
      <c r="BP257">
        <v>4.0027066666666701E-2</v>
      </c>
      <c r="BQ257">
        <v>26.134055555555602</v>
      </c>
      <c r="BR257">
        <v>25.921877777777802</v>
      </c>
      <c r="BS257">
        <v>999.9</v>
      </c>
      <c r="BT257">
        <v>0</v>
      </c>
      <c r="BU257">
        <v>0</v>
      </c>
      <c r="BV257">
        <v>9985</v>
      </c>
      <c r="BW257">
        <v>0</v>
      </c>
      <c r="BX257">
        <v>189.292333333333</v>
      </c>
      <c r="BY257">
        <v>14.0690333333333</v>
      </c>
      <c r="BZ257">
        <v>184.655333333333</v>
      </c>
      <c r="CA257">
        <v>169.71822222222201</v>
      </c>
      <c r="CB257">
        <v>2.98428</v>
      </c>
      <c r="CC257">
        <v>166.11633333333299</v>
      </c>
      <c r="CD257">
        <v>21.2225</v>
      </c>
      <c r="CE257">
        <v>1.70184222222222</v>
      </c>
      <c r="CF257">
        <v>1.49203333333333</v>
      </c>
      <c r="CG257">
        <v>14.9132444444444</v>
      </c>
      <c r="CH257">
        <v>12.8867777777778</v>
      </c>
      <c r="CI257">
        <v>1999.9466666666699</v>
      </c>
      <c r="CJ257">
        <v>0.98000200000000004</v>
      </c>
      <c r="CK257">
        <v>1.9998333333333299E-2</v>
      </c>
      <c r="CL257">
        <v>0</v>
      </c>
      <c r="CM257">
        <v>2.2766555555555601</v>
      </c>
      <c r="CN257">
        <v>0</v>
      </c>
      <c r="CO257">
        <v>13416.644444444401</v>
      </c>
      <c r="CP257">
        <v>17299.711111111101</v>
      </c>
      <c r="CQ257">
        <v>38.888777777777797</v>
      </c>
      <c r="CR257">
        <v>38.993000000000002</v>
      </c>
      <c r="CS257">
        <v>38.478999999999999</v>
      </c>
      <c r="CT257">
        <v>37.381777777777799</v>
      </c>
      <c r="CU257">
        <v>38.027555555555601</v>
      </c>
      <c r="CV257">
        <v>1959.9555555555601</v>
      </c>
      <c r="CW257">
        <v>39.995555555555597</v>
      </c>
      <c r="CX257">
        <v>0</v>
      </c>
      <c r="CY257">
        <v>1657472770.7</v>
      </c>
      <c r="CZ257">
        <v>0</v>
      </c>
      <c r="DA257">
        <v>0</v>
      </c>
      <c r="DB257" t="s">
        <v>356</v>
      </c>
      <c r="DC257">
        <v>1657313570</v>
      </c>
      <c r="DD257">
        <v>1657313571.5</v>
      </c>
      <c r="DE257">
        <v>0</v>
      </c>
      <c r="DF257">
        <v>-0.183</v>
      </c>
      <c r="DG257">
        <v>-4.0000000000000001E-3</v>
      </c>
      <c r="DH257">
        <v>8.7509999999999994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13.631024999999999</v>
      </c>
      <c r="DO257">
        <v>4.4412427767354501</v>
      </c>
      <c r="DP257">
        <v>0.50551470985026703</v>
      </c>
      <c r="DQ257">
        <v>0</v>
      </c>
      <c r="DR257">
        <v>2.98076125</v>
      </c>
      <c r="DS257">
        <v>-1.2865666041350699E-3</v>
      </c>
      <c r="DT257">
        <v>4.4984515044068198E-3</v>
      </c>
      <c r="DU257">
        <v>1</v>
      </c>
      <c r="DV257">
        <v>1</v>
      </c>
      <c r="DW257">
        <v>2</v>
      </c>
      <c r="DX257" t="s">
        <v>357</v>
      </c>
      <c r="DY257">
        <v>2.97593</v>
      </c>
      <c r="DZ257">
        <v>2.6935099999999998</v>
      </c>
      <c r="EA257">
        <v>3.3258200000000002E-2</v>
      </c>
      <c r="EB257">
        <v>3.16583E-2</v>
      </c>
      <c r="EC257">
        <v>8.2453799999999994E-2</v>
      </c>
      <c r="ED257">
        <v>7.5685500000000003E-2</v>
      </c>
      <c r="EE257">
        <v>37853.9</v>
      </c>
      <c r="EF257">
        <v>41537.1</v>
      </c>
      <c r="EG257">
        <v>35470.300000000003</v>
      </c>
      <c r="EH257">
        <v>38888.6</v>
      </c>
      <c r="EI257">
        <v>46106</v>
      </c>
      <c r="EJ257">
        <v>51873.4</v>
      </c>
      <c r="EK257">
        <v>55384.4</v>
      </c>
      <c r="EL257">
        <v>62323.7</v>
      </c>
      <c r="EM257">
        <v>2.0110000000000001</v>
      </c>
      <c r="EN257">
        <v>2.1823999999999999</v>
      </c>
      <c r="EO257">
        <v>0.202566</v>
      </c>
      <c r="EP257">
        <v>0</v>
      </c>
      <c r="EQ257">
        <v>22.603999999999999</v>
      </c>
      <c r="ER257">
        <v>999.9</v>
      </c>
      <c r="ES257">
        <v>41.051000000000002</v>
      </c>
      <c r="ET257">
        <v>31.460999999999999</v>
      </c>
      <c r="EU257">
        <v>27.0379</v>
      </c>
      <c r="EV257">
        <v>52.333199999999998</v>
      </c>
      <c r="EW257">
        <v>36.9191</v>
      </c>
      <c r="EX257">
        <v>2</v>
      </c>
      <c r="EY257">
        <v>-0.27398400000000001</v>
      </c>
      <c r="EZ257">
        <v>-1.5640499999999999</v>
      </c>
      <c r="FA257">
        <v>20.1448</v>
      </c>
      <c r="FB257">
        <v>5.20052</v>
      </c>
      <c r="FC257">
        <v>12.004</v>
      </c>
      <c r="FD257">
        <v>4.9752000000000001</v>
      </c>
      <c r="FE257">
        <v>3.2926000000000002</v>
      </c>
      <c r="FF257">
        <v>9999</v>
      </c>
      <c r="FG257">
        <v>9999</v>
      </c>
      <c r="FH257">
        <v>9999</v>
      </c>
      <c r="FI257">
        <v>581</v>
      </c>
      <c r="FJ257">
        <v>1.8629500000000001</v>
      </c>
      <c r="FK257">
        <v>1.8678300000000001</v>
      </c>
      <c r="FL257">
        <v>1.8676200000000001</v>
      </c>
      <c r="FM257">
        <v>1.8687400000000001</v>
      </c>
      <c r="FN257">
        <v>1.8695999999999999</v>
      </c>
      <c r="FO257">
        <v>1.8656900000000001</v>
      </c>
      <c r="FP257">
        <v>1.86676</v>
      </c>
      <c r="FQ257">
        <v>1.8681300000000001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5.3789999999999996</v>
      </c>
      <c r="GF257">
        <v>0.34060000000000001</v>
      </c>
      <c r="GG257">
        <v>4.1105</v>
      </c>
      <c r="GH257">
        <v>7.67244E-3</v>
      </c>
      <c r="GI257">
        <v>-4.3099900000000001E-7</v>
      </c>
      <c r="GJ257">
        <v>-1.23938E-11</v>
      </c>
      <c r="GK257">
        <v>-0.116349886799232</v>
      </c>
      <c r="GL257">
        <v>-1.24571880312714E-2</v>
      </c>
      <c r="GM257">
        <v>1.4289494627965E-3</v>
      </c>
      <c r="GN257">
        <v>-4.3703736857135599E-6</v>
      </c>
      <c r="GO257">
        <v>13</v>
      </c>
      <c r="GP257">
        <v>1891</v>
      </c>
      <c r="GQ257">
        <v>2</v>
      </c>
      <c r="GR257">
        <v>33</v>
      </c>
      <c r="GS257">
        <v>2653.8</v>
      </c>
      <c r="GT257">
        <v>2653.8</v>
      </c>
      <c r="GU257">
        <v>0.60790999999999995</v>
      </c>
      <c r="GV257">
        <v>2.6403799999999999</v>
      </c>
      <c r="GW257">
        <v>2.2485400000000002</v>
      </c>
      <c r="GX257">
        <v>2.7685499999999998</v>
      </c>
      <c r="GY257">
        <v>1.9958499999999999</v>
      </c>
      <c r="GZ257">
        <v>2.3754900000000001</v>
      </c>
      <c r="HA257">
        <v>33.065199999999997</v>
      </c>
      <c r="HB257">
        <v>14.7712</v>
      </c>
      <c r="HC257">
        <v>18</v>
      </c>
      <c r="HD257">
        <v>492.06599999999997</v>
      </c>
      <c r="HE257">
        <v>606.41800000000001</v>
      </c>
      <c r="HF257">
        <v>24.952500000000001</v>
      </c>
      <c r="HG257">
        <v>23.825099999999999</v>
      </c>
      <c r="HH257">
        <v>29.999700000000001</v>
      </c>
      <c r="HI257">
        <v>23.907</v>
      </c>
      <c r="HJ257">
        <v>23.861799999999999</v>
      </c>
      <c r="HK257">
        <v>12.0459</v>
      </c>
      <c r="HL257">
        <v>17.990500000000001</v>
      </c>
      <c r="HM257">
        <v>0</v>
      </c>
      <c r="HN257">
        <v>24.963000000000001</v>
      </c>
      <c r="HO257">
        <v>130.59100000000001</v>
      </c>
      <c r="HP257">
        <v>21.284700000000001</v>
      </c>
      <c r="HQ257">
        <v>102.78400000000001</v>
      </c>
      <c r="HR257">
        <v>103.77200000000001</v>
      </c>
    </row>
    <row r="258" spans="1:226" x14ac:dyDescent="0.2">
      <c r="A258">
        <v>242</v>
      </c>
      <c r="B258">
        <v>1657472801.5</v>
      </c>
      <c r="C258">
        <v>2580</v>
      </c>
      <c r="D258" t="s">
        <v>844</v>
      </c>
      <c r="E258" t="s">
        <v>845</v>
      </c>
      <c r="F258">
        <v>5</v>
      </c>
      <c r="G258" t="s">
        <v>809</v>
      </c>
      <c r="H258" t="s">
        <v>354</v>
      </c>
      <c r="I258">
        <v>1657472798.7</v>
      </c>
      <c r="J258">
        <f t="shared" si="102"/>
        <v>2.545651702543296E-3</v>
      </c>
      <c r="K258">
        <f t="shared" si="103"/>
        <v>2.5456517025432959</v>
      </c>
      <c r="L258">
        <f t="shared" si="104"/>
        <v>2.6326159593005354</v>
      </c>
      <c r="M258">
        <f t="shared" si="105"/>
        <v>165.20779999999999</v>
      </c>
      <c r="N258">
        <f t="shared" si="106"/>
        <v>109.54514642783005</v>
      </c>
      <c r="O258">
        <f t="shared" si="107"/>
        <v>7.7058643375614553</v>
      </c>
      <c r="P258">
        <f t="shared" si="108"/>
        <v>11.621408486095747</v>
      </c>
      <c r="Q258">
        <f t="shared" si="109"/>
        <v>8.7231909581884925E-2</v>
      </c>
      <c r="R258">
        <f t="shared" si="110"/>
        <v>2.3586129560628901</v>
      </c>
      <c r="S258">
        <f t="shared" si="111"/>
        <v>8.5478433473195128E-2</v>
      </c>
      <c r="T258">
        <f t="shared" si="112"/>
        <v>5.3578628053730246E-2</v>
      </c>
      <c r="U258">
        <f t="shared" si="113"/>
        <v>321.50684489999998</v>
      </c>
      <c r="V258">
        <f t="shared" si="114"/>
        <v>27.642783493736719</v>
      </c>
      <c r="W258">
        <f t="shared" si="115"/>
        <v>27.642783493736719</v>
      </c>
      <c r="X258">
        <f t="shared" si="116"/>
        <v>3.716528284348922</v>
      </c>
      <c r="Y258">
        <f t="shared" si="117"/>
        <v>50.050568872679705</v>
      </c>
      <c r="Z258">
        <f t="shared" si="118"/>
        <v>1.7022822107662678</v>
      </c>
      <c r="AA258">
        <f t="shared" si="119"/>
        <v>3.4011246007944282</v>
      </c>
      <c r="AB258">
        <f t="shared" si="120"/>
        <v>2.0142460735826542</v>
      </c>
      <c r="AC258">
        <f t="shared" si="121"/>
        <v>-112.26324008215936</v>
      </c>
      <c r="AD258">
        <f t="shared" si="122"/>
        <v>-191.84175582312852</v>
      </c>
      <c r="AE258">
        <f t="shared" si="123"/>
        <v>-17.533942480837474</v>
      </c>
      <c r="AF258">
        <f t="shared" si="124"/>
        <v>-0.13209348612539884</v>
      </c>
      <c r="AG258">
        <f t="shared" si="125"/>
        <v>-12.887056458702657</v>
      </c>
      <c r="AH258">
        <f t="shared" si="126"/>
        <v>2.550113141566777</v>
      </c>
      <c r="AI258">
        <f t="shared" si="127"/>
        <v>2.6326159593005354</v>
      </c>
      <c r="AJ258">
        <v>152.46321188637901</v>
      </c>
      <c r="AK258">
        <v>161.61626060606099</v>
      </c>
      <c r="AL258">
        <v>-3.3511271292410001</v>
      </c>
      <c r="AM258">
        <v>65.372957362714502</v>
      </c>
      <c r="AN258">
        <f t="shared" si="128"/>
        <v>2.5456517025432959</v>
      </c>
      <c r="AO258">
        <v>21.2153832258617</v>
      </c>
      <c r="AP258">
        <v>24.198795151515199</v>
      </c>
      <c r="AQ258">
        <v>-5.0595062179942501E-4</v>
      </c>
      <c r="AR258">
        <v>77.465524738030794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37346.890349427791</v>
      </c>
      <c r="AX258">
        <f t="shared" si="132"/>
        <v>1999.943</v>
      </c>
      <c r="AY258">
        <f t="shared" si="133"/>
        <v>1681.1520899999998</v>
      </c>
      <c r="AZ258">
        <f t="shared" si="134"/>
        <v>0.84060000210005981</v>
      </c>
      <c r="BA258">
        <f t="shared" si="135"/>
        <v>0.16075800405311549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1657472798.7</v>
      </c>
      <c r="BH258">
        <v>165.20779999999999</v>
      </c>
      <c r="BI258">
        <v>150.24719999999999</v>
      </c>
      <c r="BJ258">
        <v>24.19933</v>
      </c>
      <c r="BK258">
        <v>21.212910000000001</v>
      </c>
      <c r="BL258">
        <v>159.88159999999999</v>
      </c>
      <c r="BM258">
        <v>23.858820000000001</v>
      </c>
      <c r="BN258">
        <v>499.94349999999997</v>
      </c>
      <c r="BO258">
        <v>70.304310000000001</v>
      </c>
      <c r="BP258">
        <v>3.9877660000000002E-2</v>
      </c>
      <c r="BQ258">
        <v>26.13409</v>
      </c>
      <c r="BR258">
        <v>25.922229999999999</v>
      </c>
      <c r="BS258">
        <v>999.9</v>
      </c>
      <c r="BT258">
        <v>0</v>
      </c>
      <c r="BU258">
        <v>0</v>
      </c>
      <c r="BV258">
        <v>10018</v>
      </c>
      <c r="BW258">
        <v>0</v>
      </c>
      <c r="BX258">
        <v>188.446</v>
      </c>
      <c r="BY258">
        <v>14.960509999999999</v>
      </c>
      <c r="BZ258">
        <v>169.3049</v>
      </c>
      <c r="CA258">
        <v>153.50360000000001</v>
      </c>
      <c r="CB258">
        <v>2.9864250000000001</v>
      </c>
      <c r="CC258">
        <v>150.24719999999999</v>
      </c>
      <c r="CD258">
        <v>21.212910000000001</v>
      </c>
      <c r="CE258">
        <v>1.7013180000000001</v>
      </c>
      <c r="CF258">
        <v>1.491358</v>
      </c>
      <c r="CG258">
        <v>14.908469999999999</v>
      </c>
      <c r="CH258">
        <v>12.879860000000001</v>
      </c>
      <c r="CI258">
        <v>1999.943</v>
      </c>
      <c r="CJ258">
        <v>0.97999849999999999</v>
      </c>
      <c r="CK258">
        <v>2.0001689999999999E-2</v>
      </c>
      <c r="CL258">
        <v>0</v>
      </c>
      <c r="CM258">
        <v>2.2684600000000001</v>
      </c>
      <c r="CN258">
        <v>0</v>
      </c>
      <c r="CO258">
        <v>13418.15</v>
      </c>
      <c r="CP258">
        <v>17299.64</v>
      </c>
      <c r="CQ258">
        <v>38.974800000000002</v>
      </c>
      <c r="CR258">
        <v>39.081000000000003</v>
      </c>
      <c r="CS258">
        <v>38.537199999999999</v>
      </c>
      <c r="CT258">
        <v>37.5122</v>
      </c>
      <c r="CU258">
        <v>38.099800000000002</v>
      </c>
      <c r="CV258">
        <v>1959.944</v>
      </c>
      <c r="CW258">
        <v>39.999000000000002</v>
      </c>
      <c r="CX258">
        <v>0</v>
      </c>
      <c r="CY258">
        <v>1657472775.5</v>
      </c>
      <c r="CZ258">
        <v>0</v>
      </c>
      <c r="DA258">
        <v>0</v>
      </c>
      <c r="DB258" t="s">
        <v>356</v>
      </c>
      <c r="DC258">
        <v>1657313570</v>
      </c>
      <c r="DD258">
        <v>1657313571.5</v>
      </c>
      <c r="DE258">
        <v>0</v>
      </c>
      <c r="DF258">
        <v>-0.183</v>
      </c>
      <c r="DG258">
        <v>-4.0000000000000001E-3</v>
      </c>
      <c r="DH258">
        <v>8.7509999999999994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14.0802225</v>
      </c>
      <c r="DO258">
        <v>4.9658082551594296</v>
      </c>
      <c r="DP258">
        <v>0.556900002912327</v>
      </c>
      <c r="DQ258">
        <v>0</v>
      </c>
      <c r="DR258">
        <v>2.9821309999999999</v>
      </c>
      <c r="DS258">
        <v>9.5538461538401797E-3</v>
      </c>
      <c r="DT258">
        <v>4.6950536738146103E-3</v>
      </c>
      <c r="DU258">
        <v>1</v>
      </c>
      <c r="DV258">
        <v>1</v>
      </c>
      <c r="DW258">
        <v>2</v>
      </c>
      <c r="DX258" t="s">
        <v>357</v>
      </c>
      <c r="DY258">
        <v>2.9762599999999999</v>
      </c>
      <c r="DZ258">
        <v>2.6940599999999999</v>
      </c>
      <c r="EA258">
        <v>3.0299199999999998E-2</v>
      </c>
      <c r="EB258">
        <v>2.8591399999999999E-2</v>
      </c>
      <c r="EC258">
        <v>8.2436999999999996E-2</v>
      </c>
      <c r="ED258">
        <v>7.5647699999999998E-2</v>
      </c>
      <c r="EE258">
        <v>37969.9</v>
      </c>
      <c r="EF258">
        <v>41669.199999999997</v>
      </c>
      <c r="EG258">
        <v>35470.400000000001</v>
      </c>
      <c r="EH258">
        <v>38889</v>
      </c>
      <c r="EI258">
        <v>46107.3</v>
      </c>
      <c r="EJ258">
        <v>51875.4</v>
      </c>
      <c r="EK258">
        <v>55384.9</v>
      </c>
      <c r="EL258">
        <v>62323.6</v>
      </c>
      <c r="EM258">
        <v>2.0122</v>
      </c>
      <c r="EN258">
        <v>2.1827999999999999</v>
      </c>
      <c r="EO258">
        <v>0.203371</v>
      </c>
      <c r="EP258">
        <v>0</v>
      </c>
      <c r="EQ258">
        <v>22.585000000000001</v>
      </c>
      <c r="ER258">
        <v>999.9</v>
      </c>
      <c r="ES258">
        <v>41.051000000000002</v>
      </c>
      <c r="ET258">
        <v>31.460999999999999</v>
      </c>
      <c r="EU258">
        <v>27.046199999999999</v>
      </c>
      <c r="EV258">
        <v>52.673200000000001</v>
      </c>
      <c r="EW258">
        <v>36.927100000000003</v>
      </c>
      <c r="EX258">
        <v>2</v>
      </c>
      <c r="EY258">
        <v>-0.27489799999999998</v>
      </c>
      <c r="EZ258">
        <v>-1.5844199999999999</v>
      </c>
      <c r="FA258">
        <v>20.145099999999999</v>
      </c>
      <c r="FB258">
        <v>5.2029100000000001</v>
      </c>
      <c r="FC258">
        <v>12.004</v>
      </c>
      <c r="FD258">
        <v>4.9752000000000001</v>
      </c>
      <c r="FE258">
        <v>3.2930000000000001</v>
      </c>
      <c r="FF258">
        <v>9999</v>
      </c>
      <c r="FG258">
        <v>9999</v>
      </c>
      <c r="FH258">
        <v>9999</v>
      </c>
      <c r="FI258">
        <v>581</v>
      </c>
      <c r="FJ258">
        <v>1.8629500000000001</v>
      </c>
      <c r="FK258">
        <v>1.8678600000000001</v>
      </c>
      <c r="FL258">
        <v>1.86758</v>
      </c>
      <c r="FM258">
        <v>1.8687400000000001</v>
      </c>
      <c r="FN258">
        <v>1.86957</v>
      </c>
      <c r="FO258">
        <v>1.8656900000000001</v>
      </c>
      <c r="FP258">
        <v>1.86676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5.258</v>
      </c>
      <c r="GF258">
        <v>0.34029999999999999</v>
      </c>
      <c r="GG258">
        <v>4.1105</v>
      </c>
      <c r="GH258">
        <v>7.67244E-3</v>
      </c>
      <c r="GI258">
        <v>-4.3099900000000001E-7</v>
      </c>
      <c r="GJ258">
        <v>-1.23938E-11</v>
      </c>
      <c r="GK258">
        <v>-0.116349886799232</v>
      </c>
      <c r="GL258">
        <v>-1.24571880312714E-2</v>
      </c>
      <c r="GM258">
        <v>1.4289494627965E-3</v>
      </c>
      <c r="GN258">
        <v>-4.3703736857135599E-6</v>
      </c>
      <c r="GO258">
        <v>13</v>
      </c>
      <c r="GP258">
        <v>1891</v>
      </c>
      <c r="GQ258">
        <v>2</v>
      </c>
      <c r="GR258">
        <v>33</v>
      </c>
      <c r="GS258">
        <v>2653.9</v>
      </c>
      <c r="GT258">
        <v>2653.8</v>
      </c>
      <c r="GU258">
        <v>0.55786100000000005</v>
      </c>
      <c r="GV258">
        <v>2.64893</v>
      </c>
      <c r="GW258">
        <v>2.2485400000000002</v>
      </c>
      <c r="GX258">
        <v>2.7685499999999998</v>
      </c>
      <c r="GY258">
        <v>1.9958499999999999</v>
      </c>
      <c r="GZ258">
        <v>2.34131</v>
      </c>
      <c r="HA258">
        <v>33.042900000000003</v>
      </c>
      <c r="HB258">
        <v>14.762499999999999</v>
      </c>
      <c r="HC258">
        <v>18</v>
      </c>
      <c r="HD258">
        <v>492.74200000000002</v>
      </c>
      <c r="HE258">
        <v>606.60500000000002</v>
      </c>
      <c r="HF258">
        <v>25.008800000000001</v>
      </c>
      <c r="HG258">
        <v>23.813800000000001</v>
      </c>
      <c r="HH258">
        <v>29.999400000000001</v>
      </c>
      <c r="HI258">
        <v>23.896999999999998</v>
      </c>
      <c r="HJ258">
        <v>23.851900000000001</v>
      </c>
      <c r="HK258">
        <v>11.1038</v>
      </c>
      <c r="HL258">
        <v>17.990500000000001</v>
      </c>
      <c r="HM258">
        <v>0</v>
      </c>
      <c r="HN258">
        <v>25.0168</v>
      </c>
      <c r="HO258">
        <v>117.072</v>
      </c>
      <c r="HP258">
        <v>21.284700000000001</v>
      </c>
      <c r="HQ258">
        <v>102.785</v>
      </c>
      <c r="HR258">
        <v>103.773</v>
      </c>
    </row>
    <row r="259" spans="1:226" x14ac:dyDescent="0.2">
      <c r="A259">
        <v>243</v>
      </c>
      <c r="B259">
        <v>1657472806.5</v>
      </c>
      <c r="C259">
        <v>2585</v>
      </c>
      <c r="D259" t="s">
        <v>846</v>
      </c>
      <c r="E259" t="s">
        <v>847</v>
      </c>
      <c r="F259">
        <v>5</v>
      </c>
      <c r="G259" t="s">
        <v>809</v>
      </c>
      <c r="H259" t="s">
        <v>354</v>
      </c>
      <c r="I259">
        <v>1657472804</v>
      </c>
      <c r="J259">
        <f t="shared" si="102"/>
        <v>2.5499790419138777E-3</v>
      </c>
      <c r="K259">
        <f t="shared" si="103"/>
        <v>2.5499790419138777</v>
      </c>
      <c r="L259">
        <f t="shared" si="104"/>
        <v>2.099202077939744</v>
      </c>
      <c r="M259">
        <f t="shared" si="105"/>
        <v>148.07344444444399</v>
      </c>
      <c r="N259">
        <f t="shared" si="106"/>
        <v>102.97897213703193</v>
      </c>
      <c r="O259">
        <f t="shared" si="107"/>
        <v>7.2440804115306996</v>
      </c>
      <c r="P259">
        <f t="shared" si="108"/>
        <v>10.416261845578683</v>
      </c>
      <c r="Q259">
        <f t="shared" si="109"/>
        <v>8.7348730404841396E-2</v>
      </c>
      <c r="R259">
        <f t="shared" si="110"/>
        <v>2.3592650254868137</v>
      </c>
      <c r="S259">
        <f t="shared" si="111"/>
        <v>8.5591081036569164E-2</v>
      </c>
      <c r="T259">
        <f t="shared" si="112"/>
        <v>5.3649397686695827E-2</v>
      </c>
      <c r="U259">
        <f t="shared" si="113"/>
        <v>321.50274699999943</v>
      </c>
      <c r="V259">
        <f t="shared" si="114"/>
        <v>27.64416869706114</v>
      </c>
      <c r="W259">
        <f t="shared" si="115"/>
        <v>27.64416869706114</v>
      </c>
      <c r="X259">
        <f t="shared" si="116"/>
        <v>3.7168292130513221</v>
      </c>
      <c r="Y259">
        <f t="shared" si="117"/>
        <v>50.026416647818664</v>
      </c>
      <c r="Z259">
        <f t="shared" si="118"/>
        <v>1.701780298756691</v>
      </c>
      <c r="AA259">
        <f t="shared" si="119"/>
        <v>3.4017633338343356</v>
      </c>
      <c r="AB259">
        <f t="shared" si="120"/>
        <v>2.0150489142946313</v>
      </c>
      <c r="AC259">
        <f t="shared" si="121"/>
        <v>-112.454075748402</v>
      </c>
      <c r="AD259">
        <f t="shared" si="122"/>
        <v>-191.66693193518336</v>
      </c>
      <c r="AE259">
        <f t="shared" si="123"/>
        <v>-17.513521554552323</v>
      </c>
      <c r="AF259">
        <f t="shared" si="124"/>
        <v>-0.13178223813824275</v>
      </c>
      <c r="AG259">
        <f t="shared" si="125"/>
        <v>-12.9665429238265</v>
      </c>
      <c r="AH259">
        <f t="shared" si="126"/>
        <v>2.5578519818611873</v>
      </c>
      <c r="AI259">
        <f t="shared" si="127"/>
        <v>2.099202077939744</v>
      </c>
      <c r="AJ259">
        <v>135.909962526512</v>
      </c>
      <c r="AK259">
        <v>145.27884242424199</v>
      </c>
      <c r="AL259">
        <v>-3.23305253496798</v>
      </c>
      <c r="AM259">
        <v>65.372957362714502</v>
      </c>
      <c r="AN259">
        <f t="shared" si="128"/>
        <v>2.5499790419138777</v>
      </c>
      <c r="AO259">
        <v>21.200535216746601</v>
      </c>
      <c r="AP259">
        <v>24.187358181818201</v>
      </c>
      <c r="AQ259">
        <v>-2.72760448153998E-4</v>
      </c>
      <c r="AR259">
        <v>77.465524738030794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37362.250671950271</v>
      </c>
      <c r="AX259">
        <f t="shared" si="132"/>
        <v>1999.91333333333</v>
      </c>
      <c r="AY259">
        <f t="shared" si="133"/>
        <v>1681.1274999999971</v>
      </c>
      <c r="AZ259">
        <f t="shared" si="134"/>
        <v>0.84060017600762693</v>
      </c>
      <c r="BA259">
        <f t="shared" si="135"/>
        <v>0.16075833969472009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1657472804</v>
      </c>
      <c r="BH259">
        <v>148.07344444444399</v>
      </c>
      <c r="BI259">
        <v>132.96977777777801</v>
      </c>
      <c r="BJ259">
        <v>24.1918333333333</v>
      </c>
      <c r="BK259">
        <v>21.196999999999999</v>
      </c>
      <c r="BL259">
        <v>142.87555555555599</v>
      </c>
      <c r="BM259">
        <v>23.851700000000001</v>
      </c>
      <c r="BN259">
        <v>500.05577777777802</v>
      </c>
      <c r="BO259">
        <v>70.305566666666707</v>
      </c>
      <c r="BP259">
        <v>3.9672377777777802E-2</v>
      </c>
      <c r="BQ259">
        <v>26.137266666666701</v>
      </c>
      <c r="BR259">
        <v>25.9226555555556</v>
      </c>
      <c r="BS259">
        <v>999.9</v>
      </c>
      <c r="BT259">
        <v>0</v>
      </c>
      <c r="BU259">
        <v>0</v>
      </c>
      <c r="BV259">
        <v>10022.222222222201</v>
      </c>
      <c r="BW259">
        <v>0</v>
      </c>
      <c r="BX259">
        <v>187.22055555555599</v>
      </c>
      <c r="BY259">
        <v>15.103633333333301</v>
      </c>
      <c r="BZ259">
        <v>151.744333333333</v>
      </c>
      <c r="CA259">
        <v>135.849444444444</v>
      </c>
      <c r="CB259">
        <v>2.9948366666666701</v>
      </c>
      <c r="CC259">
        <v>132.96977777777801</v>
      </c>
      <c r="CD259">
        <v>21.196999999999999</v>
      </c>
      <c r="CE259">
        <v>1.70082111111111</v>
      </c>
      <c r="CF259">
        <v>1.49026666666667</v>
      </c>
      <c r="CG259">
        <v>14.903933333333301</v>
      </c>
      <c r="CH259">
        <v>12.8686666666667</v>
      </c>
      <c r="CI259">
        <v>1999.91333333333</v>
      </c>
      <c r="CJ259">
        <v>0.97999333333333305</v>
      </c>
      <c r="CK259">
        <v>2.00067777777778E-2</v>
      </c>
      <c r="CL259">
        <v>0</v>
      </c>
      <c r="CM259">
        <v>2.4372888888888902</v>
      </c>
      <c r="CN259">
        <v>0</v>
      </c>
      <c r="CO259">
        <v>13420.3888888889</v>
      </c>
      <c r="CP259">
        <v>17299.366666666701</v>
      </c>
      <c r="CQ259">
        <v>39.090000000000003</v>
      </c>
      <c r="CR259">
        <v>39.152555555555601</v>
      </c>
      <c r="CS259">
        <v>38.631777777777799</v>
      </c>
      <c r="CT259">
        <v>37.645555555555603</v>
      </c>
      <c r="CU259">
        <v>38.201000000000001</v>
      </c>
      <c r="CV259">
        <v>1959.90333333333</v>
      </c>
      <c r="CW259">
        <v>40.01</v>
      </c>
      <c r="CX259">
        <v>0</v>
      </c>
      <c r="CY259">
        <v>1657472780.9000001</v>
      </c>
      <c r="CZ259">
        <v>0</v>
      </c>
      <c r="DA259">
        <v>0</v>
      </c>
      <c r="DB259" t="s">
        <v>356</v>
      </c>
      <c r="DC259">
        <v>1657313570</v>
      </c>
      <c r="DD259">
        <v>1657313571.5</v>
      </c>
      <c r="DE259">
        <v>0</v>
      </c>
      <c r="DF259">
        <v>-0.183</v>
      </c>
      <c r="DG259">
        <v>-4.0000000000000001E-3</v>
      </c>
      <c r="DH259">
        <v>8.7509999999999994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14.570192499999999</v>
      </c>
      <c r="DO259">
        <v>4.6943065666041202</v>
      </c>
      <c r="DP259">
        <v>0.52141740399966496</v>
      </c>
      <c r="DQ259">
        <v>0</v>
      </c>
      <c r="DR259">
        <v>2.9853527500000001</v>
      </c>
      <c r="DS259">
        <v>6.4136848030014001E-2</v>
      </c>
      <c r="DT259">
        <v>7.36462897487037E-3</v>
      </c>
      <c r="DU259">
        <v>1</v>
      </c>
      <c r="DV259">
        <v>1</v>
      </c>
      <c r="DW259">
        <v>2</v>
      </c>
      <c r="DX259" t="s">
        <v>357</v>
      </c>
      <c r="DY259">
        <v>2.9759600000000002</v>
      </c>
      <c r="DZ259">
        <v>2.69319</v>
      </c>
      <c r="EA259">
        <v>2.7349499999999999E-2</v>
      </c>
      <c r="EB259">
        <v>2.5491400000000001E-2</v>
      </c>
      <c r="EC259">
        <v>8.2416199999999995E-2</v>
      </c>
      <c r="ED259">
        <v>7.5613799999999995E-2</v>
      </c>
      <c r="EE259">
        <v>38086.6</v>
      </c>
      <c r="EF259">
        <v>41803.800000000003</v>
      </c>
      <c r="EG259">
        <v>35471.5</v>
      </c>
      <c r="EH259">
        <v>38890.5</v>
      </c>
      <c r="EI259">
        <v>46108.7</v>
      </c>
      <c r="EJ259">
        <v>51879.3</v>
      </c>
      <c r="EK259">
        <v>55385.5</v>
      </c>
      <c r="EL259">
        <v>62326.1</v>
      </c>
      <c r="EM259">
        <v>2.0108000000000001</v>
      </c>
      <c r="EN259">
        <v>2.1838000000000002</v>
      </c>
      <c r="EO259">
        <v>0.204593</v>
      </c>
      <c r="EP259">
        <v>0</v>
      </c>
      <c r="EQ259">
        <v>22.567799999999998</v>
      </c>
      <c r="ER259">
        <v>999.9</v>
      </c>
      <c r="ES259">
        <v>41.027000000000001</v>
      </c>
      <c r="ET259">
        <v>31.440999999999999</v>
      </c>
      <c r="EU259">
        <v>26.994199999999999</v>
      </c>
      <c r="EV259">
        <v>52.233199999999997</v>
      </c>
      <c r="EW259">
        <v>36.878999999999998</v>
      </c>
      <c r="EX259">
        <v>2</v>
      </c>
      <c r="EY259">
        <v>-0.27595500000000001</v>
      </c>
      <c r="EZ259">
        <v>-1.6237900000000001</v>
      </c>
      <c r="FA259">
        <v>20.144100000000002</v>
      </c>
      <c r="FB259">
        <v>5.20411</v>
      </c>
      <c r="FC259">
        <v>12.004</v>
      </c>
      <c r="FD259">
        <v>4.976</v>
      </c>
      <c r="FE259">
        <v>3.2930000000000001</v>
      </c>
      <c r="FF259">
        <v>9999</v>
      </c>
      <c r="FG259">
        <v>9999</v>
      </c>
      <c r="FH259">
        <v>9999</v>
      </c>
      <c r="FI259">
        <v>581</v>
      </c>
      <c r="FJ259">
        <v>1.8629500000000001</v>
      </c>
      <c r="FK259">
        <v>1.8678300000000001</v>
      </c>
      <c r="FL259">
        <v>1.8676200000000001</v>
      </c>
      <c r="FM259">
        <v>1.8687400000000001</v>
      </c>
      <c r="FN259">
        <v>1.86951</v>
      </c>
      <c r="FO259">
        <v>1.8656900000000001</v>
      </c>
      <c r="FP259">
        <v>1.86676</v>
      </c>
      <c r="FQ259">
        <v>1.8681300000000001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5.1390000000000002</v>
      </c>
      <c r="GF259">
        <v>0.33979999999999999</v>
      </c>
      <c r="GG259">
        <v>4.1105</v>
      </c>
      <c r="GH259">
        <v>7.67244E-3</v>
      </c>
      <c r="GI259">
        <v>-4.3099900000000001E-7</v>
      </c>
      <c r="GJ259">
        <v>-1.23938E-11</v>
      </c>
      <c r="GK259">
        <v>-0.116349886799232</v>
      </c>
      <c r="GL259">
        <v>-1.24571880312714E-2</v>
      </c>
      <c r="GM259">
        <v>1.4289494627965E-3</v>
      </c>
      <c r="GN259">
        <v>-4.3703736857135599E-6</v>
      </c>
      <c r="GO259">
        <v>13</v>
      </c>
      <c r="GP259">
        <v>1891</v>
      </c>
      <c r="GQ259">
        <v>2</v>
      </c>
      <c r="GR259">
        <v>33</v>
      </c>
      <c r="GS259">
        <v>2653.9</v>
      </c>
      <c r="GT259">
        <v>2653.9</v>
      </c>
      <c r="GU259">
        <v>0.51025399999999999</v>
      </c>
      <c r="GV259">
        <v>2.6464799999999999</v>
      </c>
      <c r="GW259">
        <v>2.2485400000000002</v>
      </c>
      <c r="GX259">
        <v>2.7673299999999998</v>
      </c>
      <c r="GY259">
        <v>1.9958499999999999</v>
      </c>
      <c r="GZ259">
        <v>2.35229</v>
      </c>
      <c r="HA259">
        <v>33.042900000000003</v>
      </c>
      <c r="HB259">
        <v>14.7712</v>
      </c>
      <c r="HC259">
        <v>18</v>
      </c>
      <c r="HD259">
        <v>491.73500000000001</v>
      </c>
      <c r="HE259">
        <v>607.22400000000005</v>
      </c>
      <c r="HF259">
        <v>25.062899999999999</v>
      </c>
      <c r="HG259">
        <v>23.804600000000001</v>
      </c>
      <c r="HH259">
        <v>29.999300000000002</v>
      </c>
      <c r="HI259">
        <v>23.8858</v>
      </c>
      <c r="HJ259">
        <v>23.84</v>
      </c>
      <c r="HK259">
        <v>10.158099999999999</v>
      </c>
      <c r="HL259">
        <v>17.713100000000001</v>
      </c>
      <c r="HM259">
        <v>0</v>
      </c>
      <c r="HN259">
        <v>25.072399999999998</v>
      </c>
      <c r="HO259">
        <v>96.889099999999999</v>
      </c>
      <c r="HP259">
        <v>21.285699999999999</v>
      </c>
      <c r="HQ259">
        <v>102.78700000000001</v>
      </c>
      <c r="HR259">
        <v>103.777</v>
      </c>
    </row>
    <row r="260" spans="1:226" x14ac:dyDescent="0.2">
      <c r="A260">
        <v>244</v>
      </c>
      <c r="B260">
        <v>1657472811.5</v>
      </c>
      <c r="C260">
        <v>2590</v>
      </c>
      <c r="D260" t="s">
        <v>848</v>
      </c>
      <c r="E260" t="s">
        <v>849</v>
      </c>
      <c r="F260">
        <v>5</v>
      </c>
      <c r="G260" t="s">
        <v>809</v>
      </c>
      <c r="H260" t="s">
        <v>354</v>
      </c>
      <c r="I260">
        <v>1657472808.7</v>
      </c>
      <c r="J260">
        <f t="shared" si="102"/>
        <v>2.5491671788995139E-3</v>
      </c>
      <c r="K260">
        <f t="shared" si="103"/>
        <v>2.5491671788995141</v>
      </c>
      <c r="L260">
        <f t="shared" si="104"/>
        <v>1.9930906837330891</v>
      </c>
      <c r="M260">
        <f t="shared" si="105"/>
        <v>133.12469999999999</v>
      </c>
      <c r="N260">
        <f t="shared" si="106"/>
        <v>90.610090905602661</v>
      </c>
      <c r="O260">
        <f t="shared" si="107"/>
        <v>6.3739394352021206</v>
      </c>
      <c r="P260">
        <f t="shared" si="108"/>
        <v>9.3646167512782501</v>
      </c>
      <c r="Q260">
        <f t="shared" si="109"/>
        <v>8.7250805182622335E-2</v>
      </c>
      <c r="R260">
        <f t="shared" si="110"/>
        <v>2.3526274556994569</v>
      </c>
      <c r="S260">
        <f t="shared" si="111"/>
        <v>8.5492211448843683E-2</v>
      </c>
      <c r="T260">
        <f t="shared" si="112"/>
        <v>5.3587682566992666E-2</v>
      </c>
      <c r="U260">
        <f t="shared" si="113"/>
        <v>321.51402539999998</v>
      </c>
      <c r="V260">
        <f t="shared" si="114"/>
        <v>27.653113411102225</v>
      </c>
      <c r="W260">
        <f t="shared" si="115"/>
        <v>27.653113411102225</v>
      </c>
      <c r="X260">
        <f t="shared" si="116"/>
        <v>3.7187729207761242</v>
      </c>
      <c r="Y260">
        <f t="shared" si="117"/>
        <v>50.02145365419787</v>
      </c>
      <c r="Z260">
        <f t="shared" si="118"/>
        <v>1.7020856248011</v>
      </c>
      <c r="AA260">
        <f t="shared" si="119"/>
        <v>3.4027112377975817</v>
      </c>
      <c r="AB260">
        <f t="shared" si="120"/>
        <v>2.0166872959750242</v>
      </c>
      <c r="AC260">
        <f t="shared" si="121"/>
        <v>-112.41827258946856</v>
      </c>
      <c r="AD260">
        <f t="shared" si="122"/>
        <v>-191.66438163013677</v>
      </c>
      <c r="AE260">
        <f t="shared" si="123"/>
        <v>-17.56389996454115</v>
      </c>
      <c r="AF260">
        <f t="shared" si="124"/>
        <v>-0.13252878414647284</v>
      </c>
      <c r="AG260">
        <f t="shared" si="125"/>
        <v>-13.369463843307237</v>
      </c>
      <c r="AH260">
        <f t="shared" si="126"/>
        <v>2.5231198850194194</v>
      </c>
      <c r="AI260">
        <f t="shared" si="127"/>
        <v>1.9930906837330891</v>
      </c>
      <c r="AJ260">
        <v>119.14067602941</v>
      </c>
      <c r="AK260">
        <v>128.860024242424</v>
      </c>
      <c r="AL260">
        <v>-3.2922836632297301</v>
      </c>
      <c r="AM260">
        <v>65.372957362714502</v>
      </c>
      <c r="AN260">
        <f t="shared" si="128"/>
        <v>2.5491671788995141</v>
      </c>
      <c r="AO260">
        <v>21.234962634476901</v>
      </c>
      <c r="AP260">
        <v>24.2183448484849</v>
      </c>
      <c r="AQ260">
        <v>4.12013848346572E-4</v>
      </c>
      <c r="AR260">
        <v>77.465524738030794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37201.579544087552</v>
      </c>
      <c r="AX260">
        <f t="shared" si="132"/>
        <v>1999.9839999999999</v>
      </c>
      <c r="AY260">
        <f t="shared" si="133"/>
        <v>1681.1868599999998</v>
      </c>
      <c r="AZ260">
        <f t="shared" si="134"/>
        <v>0.8406001548012384</v>
      </c>
      <c r="BA260">
        <f t="shared" si="135"/>
        <v>0.16075829876639014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1657472808.7</v>
      </c>
      <c r="BH260">
        <v>133.12469999999999</v>
      </c>
      <c r="BI260">
        <v>117.483</v>
      </c>
      <c r="BJ260">
        <v>24.196359999999999</v>
      </c>
      <c r="BK260">
        <v>21.241610000000001</v>
      </c>
      <c r="BL260">
        <v>128.03899999999999</v>
      </c>
      <c r="BM260">
        <v>23.856020000000001</v>
      </c>
      <c r="BN260">
        <v>499.95490000000001</v>
      </c>
      <c r="BO260">
        <v>70.305260000000004</v>
      </c>
      <c r="BP260">
        <v>3.94375E-2</v>
      </c>
      <c r="BQ260">
        <v>26.14198</v>
      </c>
      <c r="BR260">
        <v>25.916689999999999</v>
      </c>
      <c r="BS260">
        <v>999.9</v>
      </c>
      <c r="BT260">
        <v>0</v>
      </c>
      <c r="BU260">
        <v>0</v>
      </c>
      <c r="BV260">
        <v>9977.5</v>
      </c>
      <c r="BW260">
        <v>0</v>
      </c>
      <c r="BX260">
        <v>186.2944</v>
      </c>
      <c r="BY260">
        <v>15.641819999999999</v>
      </c>
      <c r="BZ260">
        <v>136.42580000000001</v>
      </c>
      <c r="CA260">
        <v>120.0326</v>
      </c>
      <c r="CB260">
        <v>2.9547639999999999</v>
      </c>
      <c r="CC260">
        <v>117.483</v>
      </c>
      <c r="CD260">
        <v>21.241610000000001</v>
      </c>
      <c r="CE260">
        <v>1.701133</v>
      </c>
      <c r="CF260">
        <v>1.493398</v>
      </c>
      <c r="CG260">
        <v>14.90677</v>
      </c>
      <c r="CH260">
        <v>12.90072</v>
      </c>
      <c r="CI260">
        <v>1999.9839999999999</v>
      </c>
      <c r="CJ260">
        <v>0.9799947</v>
      </c>
      <c r="CK260">
        <v>2.000532E-2</v>
      </c>
      <c r="CL260">
        <v>0</v>
      </c>
      <c r="CM260">
        <v>2.3418399999999999</v>
      </c>
      <c r="CN260">
        <v>0</v>
      </c>
      <c r="CO260">
        <v>13423.75</v>
      </c>
      <c r="CP260">
        <v>17299.990000000002</v>
      </c>
      <c r="CQ260">
        <v>39.162199999999999</v>
      </c>
      <c r="CR260">
        <v>39.2498</v>
      </c>
      <c r="CS260">
        <v>38.686999999999998</v>
      </c>
      <c r="CT260">
        <v>37.768500000000003</v>
      </c>
      <c r="CU260">
        <v>38.287199999999999</v>
      </c>
      <c r="CV260">
        <v>1959.9739999999999</v>
      </c>
      <c r="CW260">
        <v>40.01</v>
      </c>
      <c r="CX260">
        <v>0</v>
      </c>
      <c r="CY260">
        <v>1657472785.7</v>
      </c>
      <c r="CZ260">
        <v>0</v>
      </c>
      <c r="DA260">
        <v>0</v>
      </c>
      <c r="DB260" t="s">
        <v>356</v>
      </c>
      <c r="DC260">
        <v>1657313570</v>
      </c>
      <c r="DD260">
        <v>1657313571.5</v>
      </c>
      <c r="DE260">
        <v>0</v>
      </c>
      <c r="DF260">
        <v>-0.183</v>
      </c>
      <c r="DG260">
        <v>-4.0000000000000001E-3</v>
      </c>
      <c r="DH260">
        <v>8.7509999999999994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14.8836975</v>
      </c>
      <c r="DO260">
        <v>5.2942187617260901</v>
      </c>
      <c r="DP260">
        <v>0.57004372792247304</v>
      </c>
      <c r="DQ260">
        <v>0</v>
      </c>
      <c r="DR260">
        <v>2.9806982500000001</v>
      </c>
      <c r="DS260">
        <v>-6.2370168855546498E-2</v>
      </c>
      <c r="DT260">
        <v>1.7428153357068599E-2</v>
      </c>
      <c r="DU260">
        <v>1</v>
      </c>
      <c r="DV260">
        <v>1</v>
      </c>
      <c r="DW260">
        <v>2</v>
      </c>
      <c r="DX260" t="s">
        <v>357</v>
      </c>
      <c r="DY260">
        <v>2.9760300000000002</v>
      </c>
      <c r="DZ260">
        <v>2.6941099999999998</v>
      </c>
      <c r="EA260">
        <v>2.43313E-2</v>
      </c>
      <c r="EB260">
        <v>2.23088E-2</v>
      </c>
      <c r="EC260">
        <v>8.2494499999999998E-2</v>
      </c>
      <c r="ED260">
        <v>7.5789700000000002E-2</v>
      </c>
      <c r="EE260">
        <v>38205.300000000003</v>
      </c>
      <c r="EF260">
        <v>41940.400000000001</v>
      </c>
      <c r="EG260">
        <v>35471.800000000003</v>
      </c>
      <c r="EH260">
        <v>38890.6</v>
      </c>
      <c r="EI260">
        <v>46105.3</v>
      </c>
      <c r="EJ260">
        <v>51869.2</v>
      </c>
      <c r="EK260">
        <v>55386.3</v>
      </c>
      <c r="EL260">
        <v>62326</v>
      </c>
      <c r="EM260">
        <v>2.0112000000000001</v>
      </c>
      <c r="EN260">
        <v>2.1829999999999998</v>
      </c>
      <c r="EO260">
        <v>0.205427</v>
      </c>
      <c r="EP260">
        <v>0</v>
      </c>
      <c r="EQ260">
        <v>22.5488</v>
      </c>
      <c r="ER260">
        <v>999.9</v>
      </c>
      <c r="ES260">
        <v>41.027000000000001</v>
      </c>
      <c r="ET260">
        <v>31.440999999999999</v>
      </c>
      <c r="EU260">
        <v>26.9968</v>
      </c>
      <c r="EV260">
        <v>52.693199999999997</v>
      </c>
      <c r="EW260">
        <v>36.895000000000003</v>
      </c>
      <c r="EX260">
        <v>2</v>
      </c>
      <c r="EY260">
        <v>-0.276667</v>
      </c>
      <c r="EZ260">
        <v>-1.65473</v>
      </c>
      <c r="FA260">
        <v>20.1448</v>
      </c>
      <c r="FB260">
        <v>5.2017199999999999</v>
      </c>
      <c r="FC260">
        <v>12.004</v>
      </c>
      <c r="FD260">
        <v>4.976</v>
      </c>
      <c r="FE260">
        <v>3.2930000000000001</v>
      </c>
      <c r="FF260">
        <v>9999</v>
      </c>
      <c r="FG260">
        <v>9999</v>
      </c>
      <c r="FH260">
        <v>9999</v>
      </c>
      <c r="FI260">
        <v>581</v>
      </c>
      <c r="FJ260">
        <v>1.8629500000000001</v>
      </c>
      <c r="FK260">
        <v>1.8678300000000001</v>
      </c>
      <c r="FL260">
        <v>1.86768</v>
      </c>
      <c r="FM260">
        <v>1.8687400000000001</v>
      </c>
      <c r="FN260">
        <v>1.8695999999999999</v>
      </c>
      <c r="FO260">
        <v>1.8656900000000001</v>
      </c>
      <c r="FP260">
        <v>1.86676</v>
      </c>
      <c r="FQ260">
        <v>1.8681300000000001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5.0190000000000001</v>
      </c>
      <c r="GF260">
        <v>0.34129999999999999</v>
      </c>
      <c r="GG260">
        <v>4.1105</v>
      </c>
      <c r="GH260">
        <v>7.67244E-3</v>
      </c>
      <c r="GI260">
        <v>-4.3099900000000001E-7</v>
      </c>
      <c r="GJ260">
        <v>-1.23938E-11</v>
      </c>
      <c r="GK260">
        <v>-0.116349886799232</v>
      </c>
      <c r="GL260">
        <v>-1.24571880312714E-2</v>
      </c>
      <c r="GM260">
        <v>1.4289494627965E-3</v>
      </c>
      <c r="GN260">
        <v>-4.3703736857135599E-6</v>
      </c>
      <c r="GO260">
        <v>13</v>
      </c>
      <c r="GP260">
        <v>1891</v>
      </c>
      <c r="GQ260">
        <v>2</v>
      </c>
      <c r="GR260">
        <v>33</v>
      </c>
      <c r="GS260">
        <v>2654</v>
      </c>
      <c r="GT260">
        <v>2654</v>
      </c>
      <c r="GU260">
        <v>0.458984</v>
      </c>
      <c r="GV260">
        <v>2.65137</v>
      </c>
      <c r="GW260">
        <v>2.2485400000000002</v>
      </c>
      <c r="GX260">
        <v>2.7673299999999998</v>
      </c>
      <c r="GY260">
        <v>1.9958499999999999</v>
      </c>
      <c r="GZ260">
        <v>2.3901400000000002</v>
      </c>
      <c r="HA260">
        <v>33.020600000000002</v>
      </c>
      <c r="HB260">
        <v>14.7712</v>
      </c>
      <c r="HC260">
        <v>18</v>
      </c>
      <c r="HD260">
        <v>491.89299999999997</v>
      </c>
      <c r="HE260">
        <v>606.5</v>
      </c>
      <c r="HF260">
        <v>25.119</v>
      </c>
      <c r="HG260">
        <v>23.791799999999999</v>
      </c>
      <c r="HH260">
        <v>29.999400000000001</v>
      </c>
      <c r="HI260">
        <v>23.875</v>
      </c>
      <c r="HJ260">
        <v>23.83</v>
      </c>
      <c r="HK260">
        <v>9.1246799999999997</v>
      </c>
      <c r="HL260">
        <v>17.713100000000001</v>
      </c>
      <c r="HM260">
        <v>0</v>
      </c>
      <c r="HN260">
        <v>25.127700000000001</v>
      </c>
      <c r="HO260">
        <v>83.427700000000002</v>
      </c>
      <c r="HP260">
        <v>21.285499999999999</v>
      </c>
      <c r="HQ260">
        <v>102.788</v>
      </c>
      <c r="HR260">
        <v>103.777</v>
      </c>
    </row>
    <row r="261" spans="1:226" x14ac:dyDescent="0.2">
      <c r="A261">
        <v>245</v>
      </c>
      <c r="B261">
        <v>1657472816.5</v>
      </c>
      <c r="C261">
        <v>2595</v>
      </c>
      <c r="D261" t="s">
        <v>850</v>
      </c>
      <c r="E261" t="s">
        <v>851</v>
      </c>
      <c r="F261">
        <v>5</v>
      </c>
      <c r="G261" t="s">
        <v>809</v>
      </c>
      <c r="H261" t="s">
        <v>354</v>
      </c>
      <c r="I261">
        <v>1657472814</v>
      </c>
      <c r="J261">
        <f t="shared" si="102"/>
        <v>2.5594202981600225E-3</v>
      </c>
      <c r="K261">
        <f t="shared" si="103"/>
        <v>2.5594202981600223</v>
      </c>
      <c r="L261">
        <f t="shared" si="104"/>
        <v>1.4354165801677119</v>
      </c>
      <c r="M261">
        <f t="shared" si="105"/>
        <v>116.179111111111</v>
      </c>
      <c r="N261">
        <f t="shared" si="106"/>
        <v>84.739773196378863</v>
      </c>
      <c r="O261">
        <f t="shared" si="107"/>
        <v>5.9611998882938284</v>
      </c>
      <c r="P261">
        <f t="shared" si="108"/>
        <v>8.172867097161717</v>
      </c>
      <c r="Q261">
        <f t="shared" si="109"/>
        <v>8.7660053391007714E-2</v>
      </c>
      <c r="R261">
        <f t="shared" si="110"/>
        <v>2.3532810094080112</v>
      </c>
      <c r="S261">
        <f t="shared" si="111"/>
        <v>8.5885586689925172E-2</v>
      </c>
      <c r="T261">
        <f t="shared" si="112"/>
        <v>5.3834928717272225E-2</v>
      </c>
      <c r="U261">
        <f t="shared" si="113"/>
        <v>321.5055843333331</v>
      </c>
      <c r="V261">
        <f t="shared" si="114"/>
        <v>27.659008663580526</v>
      </c>
      <c r="W261">
        <f t="shared" si="115"/>
        <v>27.659008663580526</v>
      </c>
      <c r="X261">
        <f t="shared" si="116"/>
        <v>3.7200544581017065</v>
      </c>
      <c r="Y261">
        <f t="shared" si="117"/>
        <v>50.064300801231397</v>
      </c>
      <c r="Z261">
        <f t="shared" si="118"/>
        <v>1.7045125366306766</v>
      </c>
      <c r="AA261">
        <f t="shared" si="119"/>
        <v>3.4046466431201048</v>
      </c>
      <c r="AB261">
        <f t="shared" si="120"/>
        <v>2.01554192147103</v>
      </c>
      <c r="AC261">
        <f t="shared" si="121"/>
        <v>-112.87043514885698</v>
      </c>
      <c r="AD261">
        <f t="shared" si="122"/>
        <v>-191.24506645277785</v>
      </c>
      <c r="AE261">
        <f t="shared" si="123"/>
        <v>-17.521966362547538</v>
      </c>
      <c r="AF261">
        <f t="shared" si="124"/>
        <v>-0.13188363084924504</v>
      </c>
      <c r="AG261">
        <f t="shared" si="125"/>
        <v>-13.75583826551722</v>
      </c>
      <c r="AH261">
        <f t="shared" si="126"/>
        <v>2.5409553436332843</v>
      </c>
      <c r="AI261">
        <f t="shared" si="127"/>
        <v>1.4354165801677119</v>
      </c>
      <c r="AJ261">
        <v>102.16938628214599</v>
      </c>
      <c r="AK261">
        <v>112.512206060606</v>
      </c>
      <c r="AL261">
        <v>-3.2760422154190199</v>
      </c>
      <c r="AM261">
        <v>65.372957362714502</v>
      </c>
      <c r="AN261">
        <f t="shared" si="128"/>
        <v>2.5594202981600223</v>
      </c>
      <c r="AO261">
        <v>21.2571036424124</v>
      </c>
      <c r="AP261">
        <v>24.237301818181798</v>
      </c>
      <c r="AQ261">
        <v>3.8558475981642099E-3</v>
      </c>
      <c r="AR261">
        <v>77.465524738030794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37216.176662436912</v>
      </c>
      <c r="AX261">
        <f t="shared" si="132"/>
        <v>1999.9311111111101</v>
      </c>
      <c r="AY261">
        <f t="shared" si="133"/>
        <v>1681.1424333333323</v>
      </c>
      <c r="AZ261">
        <f t="shared" si="134"/>
        <v>0.84060017067254533</v>
      </c>
      <c r="BA261">
        <f t="shared" si="135"/>
        <v>0.16075832939801257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1657472814</v>
      </c>
      <c r="BH261">
        <v>116.179111111111</v>
      </c>
      <c r="BI261">
        <v>100.0252</v>
      </c>
      <c r="BJ261">
        <v>24.2300222222222</v>
      </c>
      <c r="BK261">
        <v>21.254544444444399</v>
      </c>
      <c r="BL261">
        <v>111.220777777778</v>
      </c>
      <c r="BM261">
        <v>23.888077777777799</v>
      </c>
      <c r="BN261">
        <v>499.964333333333</v>
      </c>
      <c r="BO261">
        <v>70.306933333333305</v>
      </c>
      <c r="BP261">
        <v>4.0197222222222197E-2</v>
      </c>
      <c r="BQ261">
        <v>26.151599999999998</v>
      </c>
      <c r="BR261">
        <v>25.913599999999999</v>
      </c>
      <c r="BS261">
        <v>999.9</v>
      </c>
      <c r="BT261">
        <v>0</v>
      </c>
      <c r="BU261">
        <v>0</v>
      </c>
      <c r="BV261">
        <v>9981.6666666666697</v>
      </c>
      <c r="BW261">
        <v>0</v>
      </c>
      <c r="BX261">
        <v>185.32055555555601</v>
      </c>
      <c r="BY261">
        <v>16.154055555555601</v>
      </c>
      <c r="BZ261">
        <v>119.06399999999999</v>
      </c>
      <c r="CA261">
        <v>102.19750000000001</v>
      </c>
      <c r="CB261">
        <v>2.97546444444444</v>
      </c>
      <c r="CC261">
        <v>100.0252</v>
      </c>
      <c r="CD261">
        <v>21.254544444444399</v>
      </c>
      <c r="CE261">
        <v>1.70353777777778</v>
      </c>
      <c r="CF261">
        <v>1.49434111111111</v>
      </c>
      <c r="CG261">
        <v>14.928699999999999</v>
      </c>
      <c r="CH261">
        <v>12.9103888888889</v>
      </c>
      <c r="CI261">
        <v>1999.9311111111101</v>
      </c>
      <c r="CJ261">
        <v>0.97999499999999995</v>
      </c>
      <c r="CK261">
        <v>2.0004999999999998E-2</v>
      </c>
      <c r="CL261">
        <v>0</v>
      </c>
      <c r="CM261">
        <v>2.2141333333333302</v>
      </c>
      <c r="CN261">
        <v>0</v>
      </c>
      <c r="CO261">
        <v>13427.6222222222</v>
      </c>
      <c r="CP261">
        <v>17299.5222222222</v>
      </c>
      <c r="CQ261">
        <v>39.277555555555601</v>
      </c>
      <c r="CR261">
        <v>39.326000000000001</v>
      </c>
      <c r="CS261">
        <v>38.763777777777797</v>
      </c>
      <c r="CT261">
        <v>37.902555555555601</v>
      </c>
      <c r="CU261">
        <v>38.381777777777799</v>
      </c>
      <c r="CV261">
        <v>1959.9211111111099</v>
      </c>
      <c r="CW261">
        <v>40.01</v>
      </c>
      <c r="CX261">
        <v>0</v>
      </c>
      <c r="CY261">
        <v>1657472790.5</v>
      </c>
      <c r="CZ261">
        <v>0</v>
      </c>
      <c r="DA261">
        <v>0</v>
      </c>
      <c r="DB261" t="s">
        <v>356</v>
      </c>
      <c r="DC261">
        <v>1657313570</v>
      </c>
      <c r="DD261">
        <v>1657313571.5</v>
      </c>
      <c r="DE261">
        <v>0</v>
      </c>
      <c r="DF261">
        <v>-0.183</v>
      </c>
      <c r="DG261">
        <v>-4.0000000000000001E-3</v>
      </c>
      <c r="DH261">
        <v>8.7509999999999994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15.472865000000001</v>
      </c>
      <c r="DO261">
        <v>4.7644052532832903</v>
      </c>
      <c r="DP261">
        <v>0.49444262384527499</v>
      </c>
      <c r="DQ261">
        <v>0</v>
      </c>
      <c r="DR261">
        <v>2.9772292500000002</v>
      </c>
      <c r="DS261">
        <v>-8.4055046904314895E-2</v>
      </c>
      <c r="DT261">
        <v>1.87188039665332E-2</v>
      </c>
      <c r="DU261">
        <v>1</v>
      </c>
      <c r="DV261">
        <v>1</v>
      </c>
      <c r="DW261">
        <v>2</v>
      </c>
      <c r="DX261" t="s">
        <v>357</v>
      </c>
      <c r="DY261">
        <v>2.9760200000000001</v>
      </c>
      <c r="DZ261">
        <v>2.6937799999999998</v>
      </c>
      <c r="EA261">
        <v>2.1232299999999999E-2</v>
      </c>
      <c r="EB261">
        <v>1.9019899999999999E-2</v>
      </c>
      <c r="EC261">
        <v>8.2555900000000002E-2</v>
      </c>
      <c r="ED261">
        <v>7.5772300000000001E-2</v>
      </c>
      <c r="EE261">
        <v>38327.1</v>
      </c>
      <c r="EF261">
        <v>42082.8</v>
      </c>
      <c r="EG261">
        <v>35472.1</v>
      </c>
      <c r="EH261">
        <v>38891.699999999997</v>
      </c>
      <c r="EI261">
        <v>46102.3</v>
      </c>
      <c r="EJ261">
        <v>51871.8</v>
      </c>
      <c r="EK261">
        <v>55386.6</v>
      </c>
      <c r="EL261">
        <v>62328</v>
      </c>
      <c r="EM261">
        <v>2.0114000000000001</v>
      </c>
      <c r="EN261">
        <v>2.1827999999999999</v>
      </c>
      <c r="EO261">
        <v>0.20659</v>
      </c>
      <c r="EP261">
        <v>0</v>
      </c>
      <c r="EQ261">
        <v>22.535599999999999</v>
      </c>
      <c r="ER261">
        <v>999.9</v>
      </c>
      <c r="ES261">
        <v>41.027000000000001</v>
      </c>
      <c r="ET261">
        <v>31.431000000000001</v>
      </c>
      <c r="EU261">
        <v>26.9815</v>
      </c>
      <c r="EV261">
        <v>52.793199999999999</v>
      </c>
      <c r="EW261">
        <v>36.875</v>
      </c>
      <c r="EX261">
        <v>2</v>
      </c>
      <c r="EY261">
        <v>-0.27743899999999999</v>
      </c>
      <c r="EZ261">
        <v>-1.7242</v>
      </c>
      <c r="FA261">
        <v>20.143999999999998</v>
      </c>
      <c r="FB261">
        <v>5.2017199999999999</v>
      </c>
      <c r="FC261">
        <v>12.004</v>
      </c>
      <c r="FD261">
        <v>4.9752000000000001</v>
      </c>
      <c r="FE261">
        <v>3.2930000000000001</v>
      </c>
      <c r="FF261">
        <v>9999</v>
      </c>
      <c r="FG261">
        <v>9999</v>
      </c>
      <c r="FH261">
        <v>9999</v>
      </c>
      <c r="FI261">
        <v>581</v>
      </c>
      <c r="FJ261">
        <v>1.8629500000000001</v>
      </c>
      <c r="FK261">
        <v>1.8678300000000001</v>
      </c>
      <c r="FL261">
        <v>1.8676200000000001</v>
      </c>
      <c r="FM261">
        <v>1.8687400000000001</v>
      </c>
      <c r="FN261">
        <v>1.8696299999999999</v>
      </c>
      <c r="FO261">
        <v>1.8656900000000001</v>
      </c>
      <c r="FP261">
        <v>1.86676</v>
      </c>
      <c r="FQ261">
        <v>1.8681300000000001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4.8979999999999997</v>
      </c>
      <c r="GF261">
        <v>0.34239999999999998</v>
      </c>
      <c r="GG261">
        <v>4.1105</v>
      </c>
      <c r="GH261">
        <v>7.67244E-3</v>
      </c>
      <c r="GI261">
        <v>-4.3099900000000001E-7</v>
      </c>
      <c r="GJ261">
        <v>-1.23938E-11</v>
      </c>
      <c r="GK261">
        <v>-0.116349886799232</v>
      </c>
      <c r="GL261">
        <v>-1.24571880312714E-2</v>
      </c>
      <c r="GM261">
        <v>1.4289494627965E-3</v>
      </c>
      <c r="GN261">
        <v>-4.3703736857135599E-6</v>
      </c>
      <c r="GO261">
        <v>13</v>
      </c>
      <c r="GP261">
        <v>1891</v>
      </c>
      <c r="GQ261">
        <v>2</v>
      </c>
      <c r="GR261">
        <v>33</v>
      </c>
      <c r="GS261">
        <v>2654.1</v>
      </c>
      <c r="GT261">
        <v>2654.1</v>
      </c>
      <c r="GU261">
        <v>0.40893600000000002</v>
      </c>
      <c r="GV261">
        <v>2.65015</v>
      </c>
      <c r="GW261">
        <v>2.2485400000000002</v>
      </c>
      <c r="GX261">
        <v>2.7685499999999998</v>
      </c>
      <c r="GY261">
        <v>1.9958499999999999</v>
      </c>
      <c r="GZ261">
        <v>2.3754900000000001</v>
      </c>
      <c r="HA261">
        <v>33.020600000000002</v>
      </c>
      <c r="HB261">
        <v>14.7712</v>
      </c>
      <c r="HC261">
        <v>18</v>
      </c>
      <c r="HD261">
        <v>491.93099999999998</v>
      </c>
      <c r="HE261">
        <v>606.23099999999999</v>
      </c>
      <c r="HF261">
        <v>25.173500000000001</v>
      </c>
      <c r="HG261">
        <v>23.7803</v>
      </c>
      <c r="HH261">
        <v>29.999400000000001</v>
      </c>
      <c r="HI261">
        <v>23.865400000000001</v>
      </c>
      <c r="HJ261">
        <v>23.8201</v>
      </c>
      <c r="HK261">
        <v>8.1556300000000004</v>
      </c>
      <c r="HL261">
        <v>17.713100000000001</v>
      </c>
      <c r="HM261">
        <v>0</v>
      </c>
      <c r="HN261">
        <v>25.188300000000002</v>
      </c>
      <c r="HO261">
        <v>63.289299999999997</v>
      </c>
      <c r="HP261">
        <v>21.285499999999999</v>
      </c>
      <c r="HQ261">
        <v>102.789</v>
      </c>
      <c r="HR261">
        <v>103.78</v>
      </c>
    </row>
    <row r="262" spans="1:226" x14ac:dyDescent="0.2">
      <c r="A262">
        <v>246</v>
      </c>
      <c r="B262">
        <v>1657472913.5</v>
      </c>
      <c r="C262">
        <v>2692</v>
      </c>
      <c r="D262" t="s">
        <v>852</v>
      </c>
      <c r="E262" t="s">
        <v>853</v>
      </c>
      <c r="F262">
        <v>5</v>
      </c>
      <c r="G262" t="s">
        <v>809</v>
      </c>
      <c r="H262" t="s">
        <v>354</v>
      </c>
      <c r="I262">
        <v>1657472910.5</v>
      </c>
      <c r="J262">
        <f t="shared" si="102"/>
        <v>2.6869202209726609E-3</v>
      </c>
      <c r="K262">
        <f t="shared" si="103"/>
        <v>2.6869202209726608</v>
      </c>
      <c r="L262">
        <f t="shared" si="104"/>
        <v>7.9325534465078134</v>
      </c>
      <c r="M262">
        <f t="shared" si="105"/>
        <v>409.208818181818</v>
      </c>
      <c r="N262">
        <f t="shared" si="106"/>
        <v>252.56476253905041</v>
      </c>
      <c r="O262">
        <f t="shared" si="107"/>
        <v>17.765217224768509</v>
      </c>
      <c r="P262">
        <f t="shared" si="108"/>
        <v>28.783443391739148</v>
      </c>
      <c r="Q262">
        <f t="shared" si="109"/>
        <v>9.1777066101343105E-2</v>
      </c>
      <c r="R262">
        <f t="shared" si="110"/>
        <v>2.3508455119140335</v>
      </c>
      <c r="S262">
        <f t="shared" si="111"/>
        <v>8.9832030910343794E-2</v>
      </c>
      <c r="T262">
        <f t="shared" si="112"/>
        <v>5.6316339730746179E-2</v>
      </c>
      <c r="U262">
        <f t="shared" si="113"/>
        <v>321.51469281818152</v>
      </c>
      <c r="V262">
        <f t="shared" si="114"/>
        <v>27.730433693397064</v>
      </c>
      <c r="W262">
        <f t="shared" si="115"/>
        <v>27.730433693397064</v>
      </c>
      <c r="X262">
        <f t="shared" si="116"/>
        <v>3.7356118088958472</v>
      </c>
      <c r="Y262">
        <f t="shared" si="117"/>
        <v>49.991898416195063</v>
      </c>
      <c r="Z262">
        <f t="shared" si="118"/>
        <v>1.7132187027481602</v>
      </c>
      <c r="AA262">
        <f t="shared" si="119"/>
        <v>3.4269926868653515</v>
      </c>
      <c r="AB262">
        <f t="shared" si="120"/>
        <v>2.0223931061476872</v>
      </c>
      <c r="AC262">
        <f t="shared" si="121"/>
        <v>-118.49318174489434</v>
      </c>
      <c r="AD262">
        <f t="shared" si="122"/>
        <v>-186.0660214200353</v>
      </c>
      <c r="AE262">
        <f t="shared" si="123"/>
        <v>-17.080667323193289</v>
      </c>
      <c r="AF262">
        <f t="shared" si="124"/>
        <v>-0.12517766994139379</v>
      </c>
      <c r="AG262">
        <f t="shared" si="125"/>
        <v>7.8775512936703356</v>
      </c>
      <c r="AH262">
        <f t="shared" si="126"/>
        <v>2.6672782102571078</v>
      </c>
      <c r="AI262">
        <f t="shared" si="127"/>
        <v>7.9325534465078134</v>
      </c>
      <c r="AJ262">
        <v>429.10111673720797</v>
      </c>
      <c r="AK262">
        <v>419.39986666666698</v>
      </c>
      <c r="AL262">
        <v>-6.7840177094351996E-3</v>
      </c>
      <c r="AM262">
        <v>65.372957362714502</v>
      </c>
      <c r="AN262">
        <f t="shared" si="128"/>
        <v>2.6869202209726608</v>
      </c>
      <c r="AO262">
        <v>21.231304014700399</v>
      </c>
      <c r="AP262">
        <v>24.373853333333301</v>
      </c>
      <c r="AQ262">
        <v>7.7746110886136699E-4</v>
      </c>
      <c r="AR262">
        <v>77.465524738030794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37143.545251881937</v>
      </c>
      <c r="AX262">
        <f t="shared" si="132"/>
        <v>1999.98818181818</v>
      </c>
      <c r="AY262">
        <f t="shared" si="133"/>
        <v>1681.1903727272711</v>
      </c>
      <c r="AZ262">
        <f t="shared" si="134"/>
        <v>0.84060015354636186</v>
      </c>
      <c r="BA262">
        <f t="shared" si="135"/>
        <v>0.16075829634447839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1657472910.5</v>
      </c>
      <c r="BH262">
        <v>409.208818181818</v>
      </c>
      <c r="BI262">
        <v>419.97245454545498</v>
      </c>
      <c r="BJ262">
        <v>24.3565090909091</v>
      </c>
      <c r="BK262">
        <v>21.233499999999999</v>
      </c>
      <c r="BL262">
        <v>402.083909090909</v>
      </c>
      <c r="BM262">
        <v>24.008745454545501</v>
      </c>
      <c r="BN262">
        <v>499.96254545454502</v>
      </c>
      <c r="BO262">
        <v>70.299136363636407</v>
      </c>
      <c r="BP262">
        <v>4.0118590909090902E-2</v>
      </c>
      <c r="BQ262">
        <v>26.262327272727301</v>
      </c>
      <c r="BR262">
        <v>25.9486818181818</v>
      </c>
      <c r="BS262">
        <v>999.9</v>
      </c>
      <c r="BT262">
        <v>0</v>
      </c>
      <c r="BU262">
        <v>0</v>
      </c>
      <c r="BV262">
        <v>9966.3636363636397</v>
      </c>
      <c r="BW262">
        <v>0</v>
      </c>
      <c r="BX262">
        <v>168.917181818182</v>
      </c>
      <c r="BY262">
        <v>-10.763636363636399</v>
      </c>
      <c r="BZ262">
        <v>419.42463636363601</v>
      </c>
      <c r="CA262">
        <v>429.08345454545503</v>
      </c>
      <c r="CB262">
        <v>3.1230163636363599</v>
      </c>
      <c r="CC262">
        <v>419.97245454545498</v>
      </c>
      <c r="CD262">
        <v>21.233499999999999</v>
      </c>
      <c r="CE262">
        <v>1.7122427272727301</v>
      </c>
      <c r="CF262">
        <v>1.4926954545454501</v>
      </c>
      <c r="CG262">
        <v>15.007854545454499</v>
      </c>
      <c r="CH262">
        <v>12.8935636363636</v>
      </c>
      <c r="CI262">
        <v>1999.98818181818</v>
      </c>
      <c r="CJ262">
        <v>0.97999409090909095</v>
      </c>
      <c r="CK262">
        <v>2.0005936363636401E-2</v>
      </c>
      <c r="CL262">
        <v>0</v>
      </c>
      <c r="CM262">
        <v>2.4260636363636401</v>
      </c>
      <c r="CN262">
        <v>0</v>
      </c>
      <c r="CO262">
        <v>13443.2090909091</v>
      </c>
      <c r="CP262">
        <v>17300.0454545455</v>
      </c>
      <c r="CQ262">
        <v>41.005545454545498</v>
      </c>
      <c r="CR262">
        <v>40.5</v>
      </c>
      <c r="CS262">
        <v>40.107818181818203</v>
      </c>
      <c r="CT262">
        <v>39.971363636363598</v>
      </c>
      <c r="CU262">
        <v>39.954272727272702</v>
      </c>
      <c r="CV262">
        <v>1959.97818181818</v>
      </c>
      <c r="CW262">
        <v>40.01</v>
      </c>
      <c r="CX262">
        <v>0</v>
      </c>
      <c r="CY262">
        <v>1657472887.7</v>
      </c>
      <c r="CZ262">
        <v>0</v>
      </c>
      <c r="DA262">
        <v>0</v>
      </c>
      <c r="DB262" t="s">
        <v>356</v>
      </c>
      <c r="DC262">
        <v>1657313570</v>
      </c>
      <c r="DD262">
        <v>1657313571.5</v>
      </c>
      <c r="DE262">
        <v>0</v>
      </c>
      <c r="DF262">
        <v>-0.183</v>
      </c>
      <c r="DG262">
        <v>-4.0000000000000001E-3</v>
      </c>
      <c r="DH262">
        <v>8.7509999999999994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-10.7042512195122</v>
      </c>
      <c r="DO262">
        <v>-0.53694773519165995</v>
      </c>
      <c r="DP262">
        <v>9.76153579528799E-2</v>
      </c>
      <c r="DQ262">
        <v>0</v>
      </c>
      <c r="DR262">
        <v>3.1523546341463402</v>
      </c>
      <c r="DS262">
        <v>-8.1930313588846004E-2</v>
      </c>
      <c r="DT262">
        <v>2.2353768722201298E-2</v>
      </c>
      <c r="DU262">
        <v>1</v>
      </c>
      <c r="DV262">
        <v>1</v>
      </c>
      <c r="DW262">
        <v>2</v>
      </c>
      <c r="DX262" t="s">
        <v>357</v>
      </c>
      <c r="DY262">
        <v>2.9763600000000001</v>
      </c>
      <c r="DZ262">
        <v>2.6930800000000001</v>
      </c>
      <c r="EA262">
        <v>6.9876999999999995E-2</v>
      </c>
      <c r="EB262">
        <v>7.2359499999999993E-2</v>
      </c>
      <c r="EC262">
        <v>8.2916500000000004E-2</v>
      </c>
      <c r="ED262">
        <v>7.5816800000000004E-2</v>
      </c>
      <c r="EE262">
        <v>36435.300000000003</v>
      </c>
      <c r="EF262">
        <v>39811.800000000003</v>
      </c>
      <c r="EG262">
        <v>35483.300000000003</v>
      </c>
      <c r="EH262">
        <v>38906.300000000003</v>
      </c>
      <c r="EI262">
        <v>46096.3</v>
      </c>
      <c r="EJ262">
        <v>51890.2</v>
      </c>
      <c r="EK262">
        <v>55400.2</v>
      </c>
      <c r="EL262">
        <v>62351.199999999997</v>
      </c>
      <c r="EM262">
        <v>2.0158</v>
      </c>
      <c r="EN262">
        <v>2.1888000000000001</v>
      </c>
      <c r="EO262">
        <v>0.213981</v>
      </c>
      <c r="EP262">
        <v>0</v>
      </c>
      <c r="EQ262">
        <v>22.427499999999998</v>
      </c>
      <c r="ER262">
        <v>999.9</v>
      </c>
      <c r="ES262">
        <v>40.899000000000001</v>
      </c>
      <c r="ET262">
        <v>31.26</v>
      </c>
      <c r="EU262">
        <v>26.636700000000001</v>
      </c>
      <c r="EV262">
        <v>52.5732</v>
      </c>
      <c r="EW262">
        <v>36.883000000000003</v>
      </c>
      <c r="EX262">
        <v>2</v>
      </c>
      <c r="EY262">
        <v>-0.294512</v>
      </c>
      <c r="EZ262">
        <v>-1.28684</v>
      </c>
      <c r="FA262">
        <v>20.148199999999999</v>
      </c>
      <c r="FB262">
        <v>5.20052</v>
      </c>
      <c r="FC262">
        <v>12.004</v>
      </c>
      <c r="FD262">
        <v>4.9756</v>
      </c>
      <c r="FE262">
        <v>3.2930000000000001</v>
      </c>
      <c r="FF262">
        <v>9999</v>
      </c>
      <c r="FG262">
        <v>9999</v>
      </c>
      <c r="FH262">
        <v>9999</v>
      </c>
      <c r="FI262">
        <v>581.1</v>
      </c>
      <c r="FJ262">
        <v>1.8629500000000001</v>
      </c>
      <c r="FK262">
        <v>1.8678300000000001</v>
      </c>
      <c r="FL262">
        <v>1.86765</v>
      </c>
      <c r="FM262">
        <v>1.8687400000000001</v>
      </c>
      <c r="FN262">
        <v>1.86957</v>
      </c>
      <c r="FO262">
        <v>1.8656900000000001</v>
      </c>
      <c r="FP262">
        <v>1.86676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7.1239999999999997</v>
      </c>
      <c r="GF262">
        <v>0.3488</v>
      </c>
      <c r="GG262">
        <v>4.1105</v>
      </c>
      <c r="GH262">
        <v>7.67244E-3</v>
      </c>
      <c r="GI262">
        <v>-4.3099900000000001E-7</v>
      </c>
      <c r="GJ262">
        <v>-1.23938E-11</v>
      </c>
      <c r="GK262">
        <v>-0.116349886799232</v>
      </c>
      <c r="GL262">
        <v>-1.24571880312714E-2</v>
      </c>
      <c r="GM262">
        <v>1.4289494627965E-3</v>
      </c>
      <c r="GN262">
        <v>-4.3703736857135599E-6</v>
      </c>
      <c r="GO262">
        <v>13</v>
      </c>
      <c r="GP262">
        <v>1891</v>
      </c>
      <c r="GQ262">
        <v>2</v>
      </c>
      <c r="GR262">
        <v>33</v>
      </c>
      <c r="GS262">
        <v>2655.7</v>
      </c>
      <c r="GT262">
        <v>2655.7</v>
      </c>
      <c r="GU262">
        <v>1.34277</v>
      </c>
      <c r="GV262">
        <v>2.6355</v>
      </c>
      <c r="GW262">
        <v>2.2485400000000002</v>
      </c>
      <c r="GX262">
        <v>2.7673299999999998</v>
      </c>
      <c r="GY262">
        <v>1.9958499999999999</v>
      </c>
      <c r="GZ262">
        <v>2.3596200000000001</v>
      </c>
      <c r="HA262">
        <v>32.842399999999998</v>
      </c>
      <c r="HB262">
        <v>14.744899999999999</v>
      </c>
      <c r="HC262">
        <v>18</v>
      </c>
      <c r="HD262">
        <v>492.697</v>
      </c>
      <c r="HE262">
        <v>608.24400000000003</v>
      </c>
      <c r="HF262">
        <v>24.891300000000001</v>
      </c>
      <c r="HG262">
        <v>23.553999999999998</v>
      </c>
      <c r="HH262">
        <v>29.998999999999999</v>
      </c>
      <c r="HI262">
        <v>23.648900000000001</v>
      </c>
      <c r="HJ262">
        <v>23.604500000000002</v>
      </c>
      <c r="HK262">
        <v>26.91</v>
      </c>
      <c r="HL262">
        <v>16.5198</v>
      </c>
      <c r="HM262">
        <v>0</v>
      </c>
      <c r="HN262">
        <v>24.963899999999999</v>
      </c>
      <c r="HO262">
        <v>426.71100000000001</v>
      </c>
      <c r="HP262">
        <v>21.278600000000001</v>
      </c>
      <c r="HQ262">
        <v>102.81699999999999</v>
      </c>
      <c r="HR262">
        <v>103.819</v>
      </c>
    </row>
    <row r="263" spans="1:226" x14ac:dyDescent="0.2">
      <c r="A263">
        <v>247</v>
      </c>
      <c r="B263">
        <v>1657472918.5</v>
      </c>
      <c r="C263">
        <v>2697</v>
      </c>
      <c r="D263" t="s">
        <v>854</v>
      </c>
      <c r="E263" t="s">
        <v>855</v>
      </c>
      <c r="F263">
        <v>5</v>
      </c>
      <c r="G263" t="s">
        <v>809</v>
      </c>
      <c r="H263" t="s">
        <v>354</v>
      </c>
      <c r="I263">
        <v>1657472916</v>
      </c>
      <c r="J263">
        <f t="shared" si="102"/>
        <v>2.7019417646445359E-3</v>
      </c>
      <c r="K263">
        <f t="shared" si="103"/>
        <v>2.7019417646445358</v>
      </c>
      <c r="L263">
        <f t="shared" si="104"/>
        <v>7.8527787961920943</v>
      </c>
      <c r="M263">
        <f t="shared" si="105"/>
        <v>409.36155555555598</v>
      </c>
      <c r="N263">
        <f t="shared" si="106"/>
        <v>255.36501998923356</v>
      </c>
      <c r="O263">
        <f t="shared" si="107"/>
        <v>17.961716318129643</v>
      </c>
      <c r="P263">
        <f t="shared" si="108"/>
        <v>28.793435110052133</v>
      </c>
      <c r="Q263">
        <f t="shared" si="109"/>
        <v>9.2613845043856419E-2</v>
      </c>
      <c r="R263">
        <f t="shared" si="110"/>
        <v>2.3605864864454942</v>
      </c>
      <c r="S263">
        <f t="shared" si="111"/>
        <v>9.0641576706835675E-2</v>
      </c>
      <c r="T263">
        <f t="shared" si="112"/>
        <v>5.6824687726108943E-2</v>
      </c>
      <c r="U263">
        <f t="shared" si="113"/>
        <v>321.50256966666626</v>
      </c>
      <c r="V263">
        <f t="shared" si="114"/>
        <v>27.71044882530779</v>
      </c>
      <c r="W263">
        <f t="shared" si="115"/>
        <v>27.71044882530779</v>
      </c>
      <c r="X263">
        <f t="shared" si="116"/>
        <v>3.7312531211145745</v>
      </c>
      <c r="Y263">
        <f t="shared" si="117"/>
        <v>50.093946110863797</v>
      </c>
      <c r="Z263">
        <f t="shared" si="118"/>
        <v>1.715744560628305</v>
      </c>
      <c r="AA263">
        <f t="shared" si="119"/>
        <v>3.4250537117422541</v>
      </c>
      <c r="AB263">
        <f t="shared" si="120"/>
        <v>2.0155085604862695</v>
      </c>
      <c r="AC263">
        <f t="shared" si="121"/>
        <v>-119.15563182082403</v>
      </c>
      <c r="AD263">
        <f t="shared" si="122"/>
        <v>-185.51320090660235</v>
      </c>
      <c r="AE263">
        <f t="shared" si="123"/>
        <v>-16.957136291733676</v>
      </c>
      <c r="AF263">
        <f t="shared" si="124"/>
        <v>-0.12339935249377731</v>
      </c>
      <c r="AG263">
        <f t="shared" si="125"/>
        <v>9.3912159675657438</v>
      </c>
      <c r="AH263">
        <f t="shared" si="126"/>
        <v>2.6849892303593528</v>
      </c>
      <c r="AI263">
        <f t="shared" si="127"/>
        <v>7.8527787961920943</v>
      </c>
      <c r="AJ263">
        <v>430.64449746730497</v>
      </c>
      <c r="AK263">
        <v>420.09874545454602</v>
      </c>
      <c r="AL263">
        <v>0.24866823636441801</v>
      </c>
      <c r="AM263">
        <v>65.372957362714502</v>
      </c>
      <c r="AN263">
        <f t="shared" si="128"/>
        <v>2.7019417646445358</v>
      </c>
      <c r="AO263">
        <v>21.252505974282201</v>
      </c>
      <c r="AP263">
        <v>24.400756969696999</v>
      </c>
      <c r="AQ263">
        <v>3.39617893212302E-3</v>
      </c>
      <c r="AR263">
        <v>77.465524738030794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37379.532323945765</v>
      </c>
      <c r="AX263">
        <f t="shared" si="132"/>
        <v>1999.91222222222</v>
      </c>
      <c r="AY263">
        <f t="shared" si="133"/>
        <v>1681.1265666666645</v>
      </c>
      <c r="AZ263">
        <f t="shared" si="134"/>
        <v>0.84060017634107265</v>
      </c>
      <c r="BA263">
        <f t="shared" si="135"/>
        <v>0.16075834033827038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1657472916</v>
      </c>
      <c r="BH263">
        <v>409.36155555555598</v>
      </c>
      <c r="BI263">
        <v>421.949555555556</v>
      </c>
      <c r="BJ263">
        <v>24.393055555555598</v>
      </c>
      <c r="BK263">
        <v>21.249766666666702</v>
      </c>
      <c r="BL263">
        <v>402.235444444444</v>
      </c>
      <c r="BM263">
        <v>24.043588888888898</v>
      </c>
      <c r="BN263">
        <v>500.01655555555601</v>
      </c>
      <c r="BO263">
        <v>70.298011111111094</v>
      </c>
      <c r="BP263">
        <v>3.94075333333333E-2</v>
      </c>
      <c r="BQ263">
        <v>26.252744444444399</v>
      </c>
      <c r="BR263">
        <v>25.927288888888899</v>
      </c>
      <c r="BS263">
        <v>999.9</v>
      </c>
      <c r="BT263">
        <v>0</v>
      </c>
      <c r="BU263">
        <v>0</v>
      </c>
      <c r="BV263">
        <v>10032.222222222201</v>
      </c>
      <c r="BW263">
        <v>0</v>
      </c>
      <c r="BX263">
        <v>167.749</v>
      </c>
      <c r="BY263">
        <v>-12.5878888888889</v>
      </c>
      <c r="BZ263">
        <v>419.59699999999998</v>
      </c>
      <c r="CA263">
        <v>431.110555555556</v>
      </c>
      <c r="CB263">
        <v>3.1432699999999998</v>
      </c>
      <c r="CC263">
        <v>421.949555555556</v>
      </c>
      <c r="CD263">
        <v>21.249766666666702</v>
      </c>
      <c r="CE263">
        <v>1.71478444444444</v>
      </c>
      <c r="CF263">
        <v>1.4938177777777799</v>
      </c>
      <c r="CG263">
        <v>15.030900000000001</v>
      </c>
      <c r="CH263">
        <v>12.9050222222222</v>
      </c>
      <c r="CI263">
        <v>1999.91222222222</v>
      </c>
      <c r="CJ263">
        <v>0.97999400000000003</v>
      </c>
      <c r="CK263">
        <v>2.0006033333333301E-2</v>
      </c>
      <c r="CL263">
        <v>0</v>
      </c>
      <c r="CM263">
        <v>2.0380777777777799</v>
      </c>
      <c r="CN263">
        <v>0</v>
      </c>
      <c r="CO263">
        <v>13453.3</v>
      </c>
      <c r="CP263">
        <v>17299.344444444399</v>
      </c>
      <c r="CQ263">
        <v>41.09</v>
      </c>
      <c r="CR263">
        <v>40.561999999999998</v>
      </c>
      <c r="CS263">
        <v>40.180111111111103</v>
      </c>
      <c r="CT263">
        <v>40.055111111111103</v>
      </c>
      <c r="CU263">
        <v>40.027555555555601</v>
      </c>
      <c r="CV263">
        <v>1959.90222222222</v>
      </c>
      <c r="CW263">
        <v>40.01</v>
      </c>
      <c r="CX263">
        <v>0</v>
      </c>
      <c r="CY263">
        <v>1657472892.5</v>
      </c>
      <c r="CZ263">
        <v>0</v>
      </c>
      <c r="DA263">
        <v>0</v>
      </c>
      <c r="DB263" t="s">
        <v>356</v>
      </c>
      <c r="DC263">
        <v>1657313570</v>
      </c>
      <c r="DD263">
        <v>1657313571.5</v>
      </c>
      <c r="DE263">
        <v>0</v>
      </c>
      <c r="DF263">
        <v>-0.183</v>
      </c>
      <c r="DG263">
        <v>-4.0000000000000001E-3</v>
      </c>
      <c r="DH263">
        <v>8.7509999999999994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-10.942707499999999</v>
      </c>
      <c r="DO263">
        <v>-3.50264352720448</v>
      </c>
      <c r="DP263">
        <v>0.63084727168606303</v>
      </c>
      <c r="DQ263">
        <v>0</v>
      </c>
      <c r="DR263">
        <v>3.1499487500000001</v>
      </c>
      <c r="DS263">
        <v>-0.17195538461538901</v>
      </c>
      <c r="DT263">
        <v>2.3840231981620899E-2</v>
      </c>
      <c r="DU263">
        <v>0</v>
      </c>
      <c r="DV263">
        <v>0</v>
      </c>
      <c r="DW263">
        <v>2</v>
      </c>
      <c r="DX263" t="s">
        <v>401</v>
      </c>
      <c r="DY263">
        <v>2.9763600000000001</v>
      </c>
      <c r="DZ263">
        <v>2.6932200000000002</v>
      </c>
      <c r="EA263">
        <v>7.0030400000000007E-2</v>
      </c>
      <c r="EB263">
        <v>7.3154999999999998E-2</v>
      </c>
      <c r="EC263">
        <v>8.2985199999999995E-2</v>
      </c>
      <c r="ED263">
        <v>7.5798000000000004E-2</v>
      </c>
      <c r="EE263">
        <v>36430.6</v>
      </c>
      <c r="EF263">
        <v>39778.699999999997</v>
      </c>
      <c r="EG263">
        <v>35484.400000000001</v>
      </c>
      <c r="EH263">
        <v>38907.300000000003</v>
      </c>
      <c r="EI263">
        <v>46093.9</v>
      </c>
      <c r="EJ263">
        <v>51892.5</v>
      </c>
      <c r="EK263">
        <v>55401.599999999999</v>
      </c>
      <c r="EL263">
        <v>62352.7</v>
      </c>
      <c r="EM263">
        <v>2.0148000000000001</v>
      </c>
      <c r="EN263">
        <v>2.1892</v>
      </c>
      <c r="EO263">
        <v>0.21260999999999999</v>
      </c>
      <c r="EP263">
        <v>0</v>
      </c>
      <c r="EQ263">
        <v>22.414200000000001</v>
      </c>
      <c r="ER263">
        <v>999.9</v>
      </c>
      <c r="ES263">
        <v>40.899000000000001</v>
      </c>
      <c r="ET263">
        <v>31.25</v>
      </c>
      <c r="EU263">
        <v>26.626300000000001</v>
      </c>
      <c r="EV263">
        <v>52.013199999999998</v>
      </c>
      <c r="EW263">
        <v>36.798900000000003</v>
      </c>
      <c r="EX263">
        <v>2</v>
      </c>
      <c r="EY263">
        <v>-0.29495900000000003</v>
      </c>
      <c r="EZ263">
        <v>-1.4876499999999999</v>
      </c>
      <c r="FA263">
        <v>20.146599999999999</v>
      </c>
      <c r="FB263">
        <v>5.20052</v>
      </c>
      <c r="FC263">
        <v>12.004</v>
      </c>
      <c r="FD263">
        <v>4.976</v>
      </c>
      <c r="FE263">
        <v>3.2930000000000001</v>
      </c>
      <c r="FF263">
        <v>9999</v>
      </c>
      <c r="FG263">
        <v>9999</v>
      </c>
      <c r="FH263">
        <v>9999</v>
      </c>
      <c r="FI263">
        <v>581.1</v>
      </c>
      <c r="FJ263">
        <v>1.8629500000000001</v>
      </c>
      <c r="FK263">
        <v>1.8678300000000001</v>
      </c>
      <c r="FL263">
        <v>1.86758</v>
      </c>
      <c r="FM263">
        <v>1.8687400000000001</v>
      </c>
      <c r="FN263">
        <v>1.8696299999999999</v>
      </c>
      <c r="FO263">
        <v>1.8656900000000001</v>
      </c>
      <c r="FP263">
        <v>1.86676</v>
      </c>
      <c r="FQ263">
        <v>1.8681300000000001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7.1319999999999997</v>
      </c>
      <c r="GF263">
        <v>0.3503</v>
      </c>
      <c r="GG263">
        <v>4.1105</v>
      </c>
      <c r="GH263">
        <v>7.67244E-3</v>
      </c>
      <c r="GI263">
        <v>-4.3099900000000001E-7</v>
      </c>
      <c r="GJ263">
        <v>-1.23938E-11</v>
      </c>
      <c r="GK263">
        <v>-0.116349886799232</v>
      </c>
      <c r="GL263">
        <v>-1.24571880312714E-2</v>
      </c>
      <c r="GM263">
        <v>1.4289494627965E-3</v>
      </c>
      <c r="GN263">
        <v>-4.3703736857135599E-6</v>
      </c>
      <c r="GO263">
        <v>13</v>
      </c>
      <c r="GP263">
        <v>1891</v>
      </c>
      <c r="GQ263">
        <v>2</v>
      </c>
      <c r="GR263">
        <v>33</v>
      </c>
      <c r="GS263">
        <v>2655.8</v>
      </c>
      <c r="GT263">
        <v>2655.8</v>
      </c>
      <c r="GU263">
        <v>1.3671899999999999</v>
      </c>
      <c r="GV263">
        <v>2.63306</v>
      </c>
      <c r="GW263">
        <v>2.2485400000000002</v>
      </c>
      <c r="GX263">
        <v>2.7673299999999998</v>
      </c>
      <c r="GY263">
        <v>1.9958499999999999</v>
      </c>
      <c r="GZ263">
        <v>2.3803700000000001</v>
      </c>
      <c r="HA263">
        <v>32.8202</v>
      </c>
      <c r="HB263">
        <v>14.744899999999999</v>
      </c>
      <c r="HC263">
        <v>18</v>
      </c>
      <c r="HD263">
        <v>491.94099999999997</v>
      </c>
      <c r="HE263">
        <v>608.40899999999999</v>
      </c>
      <c r="HF263">
        <v>24.9621</v>
      </c>
      <c r="HG263">
        <v>23.5425</v>
      </c>
      <c r="HH263">
        <v>29.999400000000001</v>
      </c>
      <c r="HI263">
        <v>23.636199999999999</v>
      </c>
      <c r="HJ263">
        <v>23.592700000000001</v>
      </c>
      <c r="HK263">
        <v>27.434999999999999</v>
      </c>
      <c r="HL263">
        <v>16.5198</v>
      </c>
      <c r="HM263">
        <v>0</v>
      </c>
      <c r="HN263">
        <v>25.002400000000002</v>
      </c>
      <c r="HO263">
        <v>440.214</v>
      </c>
      <c r="HP263">
        <v>21.247599999999998</v>
      </c>
      <c r="HQ263">
        <v>102.82</v>
      </c>
      <c r="HR263">
        <v>103.821</v>
      </c>
    </row>
    <row r="264" spans="1:226" x14ac:dyDescent="0.2">
      <c r="A264">
        <v>248</v>
      </c>
      <c r="B264">
        <v>1657472923.5</v>
      </c>
      <c r="C264">
        <v>2702</v>
      </c>
      <c r="D264" t="s">
        <v>856</v>
      </c>
      <c r="E264" t="s">
        <v>857</v>
      </c>
      <c r="F264">
        <v>5</v>
      </c>
      <c r="G264" t="s">
        <v>809</v>
      </c>
      <c r="H264" t="s">
        <v>354</v>
      </c>
      <c r="I264">
        <v>1657472920.7</v>
      </c>
      <c r="J264">
        <f t="shared" si="102"/>
        <v>2.7219293298470755E-3</v>
      </c>
      <c r="K264">
        <f t="shared" si="103"/>
        <v>2.7219293298470757</v>
      </c>
      <c r="L264">
        <f t="shared" si="104"/>
        <v>8.1531542399151533</v>
      </c>
      <c r="M264">
        <f t="shared" si="105"/>
        <v>412.45339999999999</v>
      </c>
      <c r="N264">
        <f t="shared" si="106"/>
        <v>254.36908167433148</v>
      </c>
      <c r="O264">
        <f t="shared" si="107"/>
        <v>17.892031679540025</v>
      </c>
      <c r="P264">
        <f t="shared" si="108"/>
        <v>29.011502697415587</v>
      </c>
      <c r="Q264">
        <f t="shared" si="109"/>
        <v>9.3435269193750795E-2</v>
      </c>
      <c r="R264">
        <f t="shared" si="110"/>
        <v>2.3518256587408843</v>
      </c>
      <c r="S264">
        <f t="shared" si="111"/>
        <v>9.1420966079348548E-2</v>
      </c>
      <c r="T264">
        <f t="shared" si="112"/>
        <v>5.7315464122030757E-2</v>
      </c>
      <c r="U264">
        <f t="shared" si="113"/>
        <v>321.5116314</v>
      </c>
      <c r="V264">
        <f t="shared" si="114"/>
        <v>27.706328478923211</v>
      </c>
      <c r="W264">
        <f t="shared" si="115"/>
        <v>27.706328478923211</v>
      </c>
      <c r="X264">
        <f t="shared" si="116"/>
        <v>3.7303550280248707</v>
      </c>
      <c r="Y264">
        <f t="shared" si="117"/>
        <v>50.145071037672274</v>
      </c>
      <c r="Z264">
        <f t="shared" si="118"/>
        <v>1.7172121752012219</v>
      </c>
      <c r="AA264">
        <f t="shared" si="119"/>
        <v>3.4244884684900319</v>
      </c>
      <c r="AB264">
        <f t="shared" si="120"/>
        <v>2.0131428528236488</v>
      </c>
      <c r="AC264">
        <f t="shared" si="121"/>
        <v>-120.03708344625603</v>
      </c>
      <c r="AD264">
        <f t="shared" si="122"/>
        <v>-184.65659383251005</v>
      </c>
      <c r="AE264">
        <f t="shared" si="123"/>
        <v>-16.941126431888083</v>
      </c>
      <c r="AF264">
        <f t="shared" si="124"/>
        <v>-0.12317231065418355</v>
      </c>
      <c r="AG264">
        <f t="shared" si="125"/>
        <v>14.548211008837841</v>
      </c>
      <c r="AH264">
        <f t="shared" si="126"/>
        <v>2.7133958215938123</v>
      </c>
      <c r="AI264">
        <f t="shared" si="127"/>
        <v>8.1531542399151533</v>
      </c>
      <c r="AJ264">
        <v>441.11139438798398</v>
      </c>
      <c r="AK264">
        <v>425.90026060606101</v>
      </c>
      <c r="AL264">
        <v>1.4124522762043099</v>
      </c>
      <c r="AM264">
        <v>65.372957362714502</v>
      </c>
      <c r="AN264">
        <f t="shared" si="128"/>
        <v>2.7219293298470757</v>
      </c>
      <c r="AO264">
        <v>21.240184637594901</v>
      </c>
      <c r="AP264">
        <v>24.418530909090901</v>
      </c>
      <c r="AQ264">
        <v>1.85973020205759E-3</v>
      </c>
      <c r="AR264">
        <v>77.465524738030794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37168.697423102254</v>
      </c>
      <c r="AX264">
        <f t="shared" si="132"/>
        <v>1999.9690000000001</v>
      </c>
      <c r="AY264">
        <f t="shared" si="133"/>
        <v>1681.1742600000002</v>
      </c>
      <c r="AZ264">
        <f t="shared" si="134"/>
        <v>0.84060015930246923</v>
      </c>
      <c r="BA264">
        <f t="shared" si="135"/>
        <v>0.16075830745376554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1657472920.7</v>
      </c>
      <c r="BH264">
        <v>412.45339999999999</v>
      </c>
      <c r="BI264">
        <v>431.25380000000001</v>
      </c>
      <c r="BJ264">
        <v>24.413419999999999</v>
      </c>
      <c r="BK264">
        <v>21.236910000000002</v>
      </c>
      <c r="BL264">
        <v>405.30489999999998</v>
      </c>
      <c r="BM264">
        <v>24.063030000000001</v>
      </c>
      <c r="BN264">
        <v>500.01150000000001</v>
      </c>
      <c r="BO264">
        <v>70.298900000000003</v>
      </c>
      <c r="BP264">
        <v>3.9961789999999997E-2</v>
      </c>
      <c r="BQ264">
        <v>26.249949999999998</v>
      </c>
      <c r="BR264">
        <v>25.909410000000001</v>
      </c>
      <c r="BS264">
        <v>999.9</v>
      </c>
      <c r="BT264">
        <v>0</v>
      </c>
      <c r="BU264">
        <v>0</v>
      </c>
      <c r="BV264">
        <v>9973</v>
      </c>
      <c r="BW264">
        <v>0</v>
      </c>
      <c r="BX264">
        <v>166.73349999999999</v>
      </c>
      <c r="BY264">
        <v>-18.800270000000001</v>
      </c>
      <c r="BZ264">
        <v>422.7749</v>
      </c>
      <c r="CA264">
        <v>440.61090000000002</v>
      </c>
      <c r="CB264">
        <v>3.1765080000000001</v>
      </c>
      <c r="CC264">
        <v>431.25380000000001</v>
      </c>
      <c r="CD264">
        <v>21.236910000000002</v>
      </c>
      <c r="CE264">
        <v>1.716237</v>
      </c>
      <c r="CF264">
        <v>1.492931</v>
      </c>
      <c r="CG264">
        <v>15.04406</v>
      </c>
      <c r="CH264">
        <v>12.895960000000001</v>
      </c>
      <c r="CI264">
        <v>1999.9690000000001</v>
      </c>
      <c r="CJ264">
        <v>0.97999510000000001</v>
      </c>
      <c r="CK264">
        <v>2.0004859999999999E-2</v>
      </c>
      <c r="CL264">
        <v>0</v>
      </c>
      <c r="CM264">
        <v>2.2318699999999998</v>
      </c>
      <c r="CN264">
        <v>0</v>
      </c>
      <c r="CO264">
        <v>13454.81</v>
      </c>
      <c r="CP264">
        <v>17299.86</v>
      </c>
      <c r="CQ264">
        <v>41.162199999999999</v>
      </c>
      <c r="CR264">
        <v>40.599800000000002</v>
      </c>
      <c r="CS264">
        <v>40.237400000000001</v>
      </c>
      <c r="CT264">
        <v>40.143500000000003</v>
      </c>
      <c r="CU264">
        <v>40.099800000000002</v>
      </c>
      <c r="CV264">
        <v>1959.9590000000001</v>
      </c>
      <c r="CW264">
        <v>40.01</v>
      </c>
      <c r="CX264">
        <v>0</v>
      </c>
      <c r="CY264">
        <v>1657472897.9000001</v>
      </c>
      <c r="CZ264">
        <v>0</v>
      </c>
      <c r="DA264">
        <v>0</v>
      </c>
      <c r="DB264" t="s">
        <v>356</v>
      </c>
      <c r="DC264">
        <v>1657313570</v>
      </c>
      <c r="DD264">
        <v>1657313571.5</v>
      </c>
      <c r="DE264">
        <v>0</v>
      </c>
      <c r="DF264">
        <v>-0.183</v>
      </c>
      <c r="DG264">
        <v>-4.0000000000000001E-3</v>
      </c>
      <c r="DH264">
        <v>8.7509999999999994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-13.188495</v>
      </c>
      <c r="DO264">
        <v>-31.4662919324578</v>
      </c>
      <c r="DP264">
        <v>3.55824738740507</v>
      </c>
      <c r="DQ264">
        <v>0</v>
      </c>
      <c r="DR264">
        <v>3.1511119999999999</v>
      </c>
      <c r="DS264">
        <v>5.9287879924944602E-2</v>
      </c>
      <c r="DT264">
        <v>2.5449476045687099E-2</v>
      </c>
      <c r="DU264">
        <v>1</v>
      </c>
      <c r="DV264">
        <v>1</v>
      </c>
      <c r="DW264">
        <v>2</v>
      </c>
      <c r="DX264" t="s">
        <v>357</v>
      </c>
      <c r="DY264">
        <v>2.9762300000000002</v>
      </c>
      <c r="DZ264">
        <v>2.6934200000000001</v>
      </c>
      <c r="EA264">
        <v>7.0861999999999994E-2</v>
      </c>
      <c r="EB264">
        <v>7.4808200000000005E-2</v>
      </c>
      <c r="EC264">
        <v>8.3030300000000001E-2</v>
      </c>
      <c r="ED264">
        <v>7.5764600000000001E-2</v>
      </c>
      <c r="EE264">
        <v>36398.5</v>
      </c>
      <c r="EF264">
        <v>39708.9</v>
      </c>
      <c r="EG264">
        <v>35484.800000000003</v>
      </c>
      <c r="EH264">
        <v>38908.400000000001</v>
      </c>
      <c r="EI264">
        <v>46092.5</v>
      </c>
      <c r="EJ264">
        <v>51895.3</v>
      </c>
      <c r="EK264">
        <v>55402.6</v>
      </c>
      <c r="EL264">
        <v>62353.8</v>
      </c>
      <c r="EM264">
        <v>2.0158</v>
      </c>
      <c r="EN264">
        <v>2.1896</v>
      </c>
      <c r="EO264">
        <v>0.21290799999999999</v>
      </c>
      <c r="EP264">
        <v>0</v>
      </c>
      <c r="EQ264">
        <v>22.404800000000002</v>
      </c>
      <c r="ER264">
        <v>999.9</v>
      </c>
      <c r="ES264">
        <v>40.874000000000002</v>
      </c>
      <c r="ET264">
        <v>31.228999999999999</v>
      </c>
      <c r="EU264">
        <v>26.575299999999999</v>
      </c>
      <c r="EV264">
        <v>52.383200000000002</v>
      </c>
      <c r="EW264">
        <v>36.8309</v>
      </c>
      <c r="EX264">
        <v>2</v>
      </c>
      <c r="EY264">
        <v>-0.29609799999999997</v>
      </c>
      <c r="EZ264">
        <v>-1.5791299999999999</v>
      </c>
      <c r="FA264">
        <v>20.145499999999998</v>
      </c>
      <c r="FB264">
        <v>5.1993200000000002</v>
      </c>
      <c r="FC264">
        <v>12.004</v>
      </c>
      <c r="FD264">
        <v>4.976</v>
      </c>
      <c r="FE264">
        <v>3.2930000000000001</v>
      </c>
      <c r="FF264">
        <v>9999</v>
      </c>
      <c r="FG264">
        <v>9999</v>
      </c>
      <c r="FH264">
        <v>9999</v>
      </c>
      <c r="FI264">
        <v>581.1</v>
      </c>
      <c r="FJ264">
        <v>1.8629500000000001</v>
      </c>
      <c r="FK264">
        <v>1.8678300000000001</v>
      </c>
      <c r="FL264">
        <v>1.8675200000000001</v>
      </c>
      <c r="FM264">
        <v>1.8687400000000001</v>
      </c>
      <c r="FN264">
        <v>1.86957</v>
      </c>
      <c r="FO264">
        <v>1.8656900000000001</v>
      </c>
      <c r="FP264">
        <v>1.86676</v>
      </c>
      <c r="FQ264">
        <v>1.8681300000000001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7.1769999999999996</v>
      </c>
      <c r="GF264">
        <v>0.35099999999999998</v>
      </c>
      <c r="GG264">
        <v>4.1105</v>
      </c>
      <c r="GH264">
        <v>7.67244E-3</v>
      </c>
      <c r="GI264">
        <v>-4.3099900000000001E-7</v>
      </c>
      <c r="GJ264">
        <v>-1.23938E-11</v>
      </c>
      <c r="GK264">
        <v>-0.116349886799232</v>
      </c>
      <c r="GL264">
        <v>-1.24571880312714E-2</v>
      </c>
      <c r="GM264">
        <v>1.4289494627965E-3</v>
      </c>
      <c r="GN264">
        <v>-4.3703736857135599E-6</v>
      </c>
      <c r="GO264">
        <v>13</v>
      </c>
      <c r="GP264">
        <v>1891</v>
      </c>
      <c r="GQ264">
        <v>2</v>
      </c>
      <c r="GR264">
        <v>33</v>
      </c>
      <c r="GS264">
        <v>2655.9</v>
      </c>
      <c r="GT264">
        <v>2655.9</v>
      </c>
      <c r="GU264">
        <v>1.40015</v>
      </c>
      <c r="GV264">
        <v>2.6232899999999999</v>
      </c>
      <c r="GW264">
        <v>2.2485400000000002</v>
      </c>
      <c r="GX264">
        <v>2.7673299999999998</v>
      </c>
      <c r="GY264">
        <v>1.9958499999999999</v>
      </c>
      <c r="GZ264">
        <v>2.3828100000000001</v>
      </c>
      <c r="HA264">
        <v>32.8202</v>
      </c>
      <c r="HB264">
        <v>14.7537</v>
      </c>
      <c r="HC264">
        <v>18</v>
      </c>
      <c r="HD264">
        <v>492.49</v>
      </c>
      <c r="HE264">
        <v>608.572</v>
      </c>
      <c r="HF264">
        <v>25.043700000000001</v>
      </c>
      <c r="HG264">
        <v>23.5318</v>
      </c>
      <c r="HH264">
        <v>29.999099999999999</v>
      </c>
      <c r="HI264">
        <v>23.626300000000001</v>
      </c>
      <c r="HJ264">
        <v>23.5809</v>
      </c>
      <c r="HK264">
        <v>28.102799999999998</v>
      </c>
      <c r="HL264">
        <v>16.5198</v>
      </c>
      <c r="HM264">
        <v>0</v>
      </c>
      <c r="HN264">
        <v>25.0565</v>
      </c>
      <c r="HO264">
        <v>460.315</v>
      </c>
      <c r="HP264">
        <v>21.221800000000002</v>
      </c>
      <c r="HQ264">
        <v>102.821</v>
      </c>
      <c r="HR264">
        <v>103.82299999999999</v>
      </c>
    </row>
    <row r="265" spans="1:226" x14ac:dyDescent="0.2">
      <c r="A265">
        <v>249</v>
      </c>
      <c r="B265">
        <v>1657472928.5</v>
      </c>
      <c r="C265">
        <v>2707</v>
      </c>
      <c r="D265" t="s">
        <v>858</v>
      </c>
      <c r="E265" t="s">
        <v>859</v>
      </c>
      <c r="F265">
        <v>5</v>
      </c>
      <c r="G265" t="s">
        <v>809</v>
      </c>
      <c r="H265" t="s">
        <v>354</v>
      </c>
      <c r="I265">
        <v>1657472926</v>
      </c>
      <c r="J265">
        <f t="shared" si="102"/>
        <v>2.7306470412300642E-3</v>
      </c>
      <c r="K265">
        <f t="shared" si="103"/>
        <v>2.7306470412300641</v>
      </c>
      <c r="L265">
        <f t="shared" si="104"/>
        <v>8.2433603640723998</v>
      </c>
      <c r="M265">
        <f t="shared" si="105"/>
        <v>421.54444444444403</v>
      </c>
      <c r="N265">
        <f t="shared" si="106"/>
        <v>262.16821321120165</v>
      </c>
      <c r="O265">
        <f t="shared" si="107"/>
        <v>18.440295952063344</v>
      </c>
      <c r="P265">
        <f t="shared" si="108"/>
        <v>29.650445480365882</v>
      </c>
      <c r="Q265">
        <f t="shared" si="109"/>
        <v>9.3873419347454565E-2</v>
      </c>
      <c r="R265">
        <f t="shared" si="110"/>
        <v>2.3530216189263697</v>
      </c>
      <c r="S265">
        <f t="shared" si="111"/>
        <v>9.1841411085531413E-2</v>
      </c>
      <c r="T265">
        <f t="shared" si="112"/>
        <v>5.7579786307544317E-2</v>
      </c>
      <c r="U265">
        <f t="shared" si="113"/>
        <v>321.51693366666632</v>
      </c>
      <c r="V265">
        <f t="shared" si="114"/>
        <v>27.696190973944894</v>
      </c>
      <c r="W265">
        <f t="shared" si="115"/>
        <v>27.696190973944894</v>
      </c>
      <c r="X265">
        <f t="shared" si="116"/>
        <v>3.7281462052475138</v>
      </c>
      <c r="Y265">
        <f t="shared" si="117"/>
        <v>50.182565802757338</v>
      </c>
      <c r="Z265">
        <f t="shared" si="118"/>
        <v>1.7178134353179182</v>
      </c>
      <c r="AA265">
        <f t="shared" si="119"/>
        <v>3.4231279485982977</v>
      </c>
      <c r="AB265">
        <f t="shared" si="120"/>
        <v>2.0103327699295956</v>
      </c>
      <c r="AC265">
        <f t="shared" si="121"/>
        <v>-120.42153451824583</v>
      </c>
      <c r="AD265">
        <f t="shared" si="122"/>
        <v>-184.31795147328009</v>
      </c>
      <c r="AE265">
        <f t="shared" si="123"/>
        <v>-16.900037475871123</v>
      </c>
      <c r="AF265">
        <f t="shared" si="124"/>
        <v>-0.12258980073070802</v>
      </c>
      <c r="AG265">
        <f t="shared" si="125"/>
        <v>19.390340049410874</v>
      </c>
      <c r="AH265">
        <f t="shared" si="126"/>
        <v>2.7344699751272539</v>
      </c>
      <c r="AI265">
        <f t="shared" si="127"/>
        <v>8.2433603640723998</v>
      </c>
      <c r="AJ265">
        <v>455.709719589445</v>
      </c>
      <c r="AK265">
        <v>436.84570303030301</v>
      </c>
      <c r="AL265">
        <v>2.3720334555056102</v>
      </c>
      <c r="AM265">
        <v>65.372957362714502</v>
      </c>
      <c r="AN265">
        <f t="shared" si="128"/>
        <v>2.7306470412300641</v>
      </c>
      <c r="AO265">
        <v>21.224079802559899</v>
      </c>
      <c r="AP265">
        <v>24.422701212121201</v>
      </c>
      <c r="AQ265">
        <v>-4.7688725812883E-4</v>
      </c>
      <c r="AR265">
        <v>77.465524738030794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37198.349952518154</v>
      </c>
      <c r="AX265">
        <f t="shared" si="132"/>
        <v>2000.0022222222201</v>
      </c>
      <c r="AY265">
        <f t="shared" si="133"/>
        <v>1681.2021666666649</v>
      </c>
      <c r="AZ265">
        <f t="shared" si="134"/>
        <v>0.8406001493331674</v>
      </c>
      <c r="BA265">
        <f t="shared" si="135"/>
        <v>0.16075828821301311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1657472926</v>
      </c>
      <c r="BH265">
        <v>421.54444444444403</v>
      </c>
      <c r="BI265">
        <v>446.194444444444</v>
      </c>
      <c r="BJ265">
        <v>24.4223888888889</v>
      </c>
      <c r="BK265">
        <v>21.2213777777778</v>
      </c>
      <c r="BL265">
        <v>414.33</v>
      </c>
      <c r="BM265">
        <v>24.071566666666701</v>
      </c>
      <c r="BN265">
        <v>500.03344444444502</v>
      </c>
      <c r="BO265">
        <v>70.298533333333296</v>
      </c>
      <c r="BP265">
        <v>3.9116400000000003E-2</v>
      </c>
      <c r="BQ265">
        <v>26.243222222222201</v>
      </c>
      <c r="BR265">
        <v>25.915111111111099</v>
      </c>
      <c r="BS265">
        <v>999.9</v>
      </c>
      <c r="BT265">
        <v>0</v>
      </c>
      <c r="BU265">
        <v>0</v>
      </c>
      <c r="BV265">
        <v>9981.1111111111095</v>
      </c>
      <c r="BW265">
        <v>0</v>
      </c>
      <c r="BX265">
        <v>166.43611111111099</v>
      </c>
      <c r="BY265">
        <v>-24.650166666666699</v>
      </c>
      <c r="BZ265">
        <v>432.097222222222</v>
      </c>
      <c r="CA265">
        <v>455.86900000000003</v>
      </c>
      <c r="CB265">
        <v>3.2010122222222201</v>
      </c>
      <c r="CC265">
        <v>446.194444444444</v>
      </c>
      <c r="CD265">
        <v>21.2213777777778</v>
      </c>
      <c r="CE265">
        <v>1.71685777777778</v>
      </c>
      <c r="CF265">
        <v>1.49183</v>
      </c>
      <c r="CG265">
        <v>15.0496888888889</v>
      </c>
      <c r="CH265">
        <v>12.884688888888901</v>
      </c>
      <c r="CI265">
        <v>2000.0022222222201</v>
      </c>
      <c r="CJ265">
        <v>0.97999599999999998</v>
      </c>
      <c r="CK265">
        <v>2.0003900000000002E-2</v>
      </c>
      <c r="CL265">
        <v>0</v>
      </c>
      <c r="CM265">
        <v>2.3590666666666702</v>
      </c>
      <c r="CN265">
        <v>0</v>
      </c>
      <c r="CO265">
        <v>13461.166666666701</v>
      </c>
      <c r="CP265">
        <v>17300.155555555601</v>
      </c>
      <c r="CQ265">
        <v>41.256777777777799</v>
      </c>
      <c r="CR265">
        <v>40.638777777777797</v>
      </c>
      <c r="CS265">
        <v>40.319111111111098</v>
      </c>
      <c r="CT265">
        <v>40.243000000000002</v>
      </c>
      <c r="CU265">
        <v>40.166333333333299</v>
      </c>
      <c r="CV265">
        <v>1959.9922222222201</v>
      </c>
      <c r="CW265">
        <v>40.01</v>
      </c>
      <c r="CX265">
        <v>0</v>
      </c>
      <c r="CY265">
        <v>1657472902.7</v>
      </c>
      <c r="CZ265">
        <v>0</v>
      </c>
      <c r="DA265">
        <v>0</v>
      </c>
      <c r="DB265" t="s">
        <v>356</v>
      </c>
      <c r="DC265">
        <v>1657313570</v>
      </c>
      <c r="DD265">
        <v>1657313571.5</v>
      </c>
      <c r="DE265">
        <v>0</v>
      </c>
      <c r="DF265">
        <v>-0.183</v>
      </c>
      <c r="DG265">
        <v>-4.0000000000000001E-3</v>
      </c>
      <c r="DH265">
        <v>8.7509999999999994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-15.841787500000001</v>
      </c>
      <c r="DO265">
        <v>-52.362305065666</v>
      </c>
      <c r="DP265">
        <v>5.2866401458387298</v>
      </c>
      <c r="DQ265">
        <v>0</v>
      </c>
      <c r="DR265">
        <v>3.1572892499999998</v>
      </c>
      <c r="DS265">
        <v>0.27449504690430998</v>
      </c>
      <c r="DT265">
        <v>3.1781666365020902E-2</v>
      </c>
      <c r="DU265">
        <v>0</v>
      </c>
      <c r="DV265">
        <v>0</v>
      </c>
      <c r="DW265">
        <v>2</v>
      </c>
      <c r="DX265" t="s">
        <v>401</v>
      </c>
      <c r="DY265">
        <v>2.9758100000000001</v>
      </c>
      <c r="DZ265">
        <v>2.69286</v>
      </c>
      <c r="EA265">
        <v>7.2304400000000005E-2</v>
      </c>
      <c r="EB265">
        <v>7.6749600000000001E-2</v>
      </c>
      <c r="EC265">
        <v>8.3033300000000004E-2</v>
      </c>
      <c r="ED265">
        <v>7.5720899999999994E-2</v>
      </c>
      <c r="EE265">
        <v>36343</v>
      </c>
      <c r="EF265">
        <v>39627.300000000003</v>
      </c>
      <c r="EG265">
        <v>35485.800000000003</v>
      </c>
      <c r="EH265">
        <v>38909.9</v>
      </c>
      <c r="EI265">
        <v>46093.4</v>
      </c>
      <c r="EJ265">
        <v>51899.3</v>
      </c>
      <c r="EK265">
        <v>55403.8</v>
      </c>
      <c r="EL265">
        <v>62355.5</v>
      </c>
      <c r="EM265">
        <v>2.0148000000000001</v>
      </c>
      <c r="EN265">
        <v>2.1901999999999999</v>
      </c>
      <c r="EO265">
        <v>0.215054</v>
      </c>
      <c r="EP265">
        <v>0</v>
      </c>
      <c r="EQ265">
        <v>22.3916</v>
      </c>
      <c r="ER265">
        <v>999.9</v>
      </c>
      <c r="ES265">
        <v>40.85</v>
      </c>
      <c r="ET265">
        <v>31.219000000000001</v>
      </c>
      <c r="EU265">
        <v>26.544599999999999</v>
      </c>
      <c r="EV265">
        <v>52.663200000000003</v>
      </c>
      <c r="EW265">
        <v>36.794899999999998</v>
      </c>
      <c r="EX265">
        <v>2</v>
      </c>
      <c r="EY265">
        <v>-0.296707</v>
      </c>
      <c r="EZ265">
        <v>-1.6263799999999999</v>
      </c>
      <c r="FA265">
        <v>20.145</v>
      </c>
      <c r="FB265">
        <v>5.1993200000000002</v>
      </c>
      <c r="FC265">
        <v>12.004</v>
      </c>
      <c r="FD265">
        <v>4.9752000000000001</v>
      </c>
      <c r="FE265">
        <v>3.2930000000000001</v>
      </c>
      <c r="FF265">
        <v>9999</v>
      </c>
      <c r="FG265">
        <v>9999</v>
      </c>
      <c r="FH265">
        <v>9999</v>
      </c>
      <c r="FI265">
        <v>581.1</v>
      </c>
      <c r="FJ265">
        <v>1.8629500000000001</v>
      </c>
      <c r="FK265">
        <v>1.8678300000000001</v>
      </c>
      <c r="FL265">
        <v>1.86755</v>
      </c>
      <c r="FM265">
        <v>1.8687400000000001</v>
      </c>
      <c r="FN265">
        <v>1.8696299999999999</v>
      </c>
      <c r="FO265">
        <v>1.8656900000000001</v>
      </c>
      <c r="FP265">
        <v>1.86676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7.2569999999999997</v>
      </c>
      <c r="GF265">
        <v>0.35110000000000002</v>
      </c>
      <c r="GG265">
        <v>4.1105</v>
      </c>
      <c r="GH265">
        <v>7.67244E-3</v>
      </c>
      <c r="GI265">
        <v>-4.3099900000000001E-7</v>
      </c>
      <c r="GJ265">
        <v>-1.23938E-11</v>
      </c>
      <c r="GK265">
        <v>-0.116349886799232</v>
      </c>
      <c r="GL265">
        <v>-1.24571880312714E-2</v>
      </c>
      <c r="GM265">
        <v>1.4289494627965E-3</v>
      </c>
      <c r="GN265">
        <v>-4.3703736857135599E-6</v>
      </c>
      <c r="GO265">
        <v>13</v>
      </c>
      <c r="GP265">
        <v>1891</v>
      </c>
      <c r="GQ265">
        <v>2</v>
      </c>
      <c r="GR265">
        <v>33</v>
      </c>
      <c r="GS265">
        <v>2656</v>
      </c>
      <c r="GT265">
        <v>2655.9</v>
      </c>
      <c r="GU265">
        <v>1.4404300000000001</v>
      </c>
      <c r="GV265">
        <v>2.6281699999999999</v>
      </c>
      <c r="GW265">
        <v>2.2485400000000002</v>
      </c>
      <c r="GX265">
        <v>2.7673299999999998</v>
      </c>
      <c r="GY265">
        <v>1.9958499999999999</v>
      </c>
      <c r="GZ265">
        <v>2.36572</v>
      </c>
      <c r="HA265">
        <v>32.8202</v>
      </c>
      <c r="HB265">
        <v>14.744899999999999</v>
      </c>
      <c r="HC265">
        <v>18</v>
      </c>
      <c r="HD265">
        <v>491.73399999999998</v>
      </c>
      <c r="HE265">
        <v>608.88900000000001</v>
      </c>
      <c r="HF265">
        <v>25.125900000000001</v>
      </c>
      <c r="HG265">
        <v>23.519600000000001</v>
      </c>
      <c r="HH265">
        <v>29.999099999999999</v>
      </c>
      <c r="HI265">
        <v>23.6144</v>
      </c>
      <c r="HJ265">
        <v>23.569099999999999</v>
      </c>
      <c r="HK265">
        <v>28.926500000000001</v>
      </c>
      <c r="HL265">
        <v>16.5198</v>
      </c>
      <c r="HM265">
        <v>0</v>
      </c>
      <c r="HN265">
        <v>25.120100000000001</v>
      </c>
      <c r="HO265">
        <v>473.75799999999998</v>
      </c>
      <c r="HP265">
        <v>21.203700000000001</v>
      </c>
      <c r="HQ265">
        <v>102.824</v>
      </c>
      <c r="HR265">
        <v>103.827</v>
      </c>
    </row>
    <row r="266" spans="1:226" x14ac:dyDescent="0.2">
      <c r="A266">
        <v>250</v>
      </c>
      <c r="B266">
        <v>1657472933.5</v>
      </c>
      <c r="C266">
        <v>2712</v>
      </c>
      <c r="D266" t="s">
        <v>860</v>
      </c>
      <c r="E266" t="s">
        <v>861</v>
      </c>
      <c r="F266">
        <v>5</v>
      </c>
      <c r="G266" t="s">
        <v>809</v>
      </c>
      <c r="H266" t="s">
        <v>354</v>
      </c>
      <c r="I266">
        <v>1657472930.7</v>
      </c>
      <c r="J266">
        <f t="shared" si="102"/>
        <v>2.7340449645113199E-3</v>
      </c>
      <c r="K266">
        <f t="shared" si="103"/>
        <v>2.7340449645113201</v>
      </c>
      <c r="L266">
        <f t="shared" si="104"/>
        <v>8.3679387661714379</v>
      </c>
      <c r="M266">
        <f t="shared" si="105"/>
        <v>433.34800000000001</v>
      </c>
      <c r="N266">
        <f t="shared" si="106"/>
        <v>271.73199615127027</v>
      </c>
      <c r="O266">
        <f t="shared" si="107"/>
        <v>19.112621331378453</v>
      </c>
      <c r="P266">
        <f t="shared" si="108"/>
        <v>30.480091950965758</v>
      </c>
      <c r="Q266">
        <f t="shared" si="109"/>
        <v>9.4137801666865778E-2</v>
      </c>
      <c r="R266">
        <f t="shared" si="110"/>
        <v>2.3565939795288933</v>
      </c>
      <c r="S266">
        <f t="shared" si="111"/>
        <v>9.2097490891323061E-2</v>
      </c>
      <c r="T266">
        <f t="shared" si="112"/>
        <v>5.77405625091027E-2</v>
      </c>
      <c r="U266">
        <f t="shared" si="113"/>
        <v>321.50859899999995</v>
      </c>
      <c r="V266">
        <f t="shared" si="114"/>
        <v>27.680982979893688</v>
      </c>
      <c r="W266">
        <f t="shared" si="115"/>
        <v>27.680982979893688</v>
      </c>
      <c r="X266">
        <f t="shared" si="116"/>
        <v>3.7248347329575591</v>
      </c>
      <c r="Y266">
        <f t="shared" si="117"/>
        <v>50.211650834741228</v>
      </c>
      <c r="Z266">
        <f t="shared" si="118"/>
        <v>1.717584846836083</v>
      </c>
      <c r="AA266">
        <f t="shared" si="119"/>
        <v>3.4206898564021988</v>
      </c>
      <c r="AB266">
        <f t="shared" si="120"/>
        <v>2.007249886121476</v>
      </c>
      <c r="AC266">
        <f t="shared" si="121"/>
        <v>-120.57138293494921</v>
      </c>
      <c r="AD266">
        <f t="shared" si="122"/>
        <v>-184.19811703189538</v>
      </c>
      <c r="AE266">
        <f t="shared" si="123"/>
        <v>-16.861147899941251</v>
      </c>
      <c r="AF266">
        <f t="shared" si="124"/>
        <v>-0.1220488667859172</v>
      </c>
      <c r="AG266">
        <f t="shared" si="125"/>
        <v>21.785612859362935</v>
      </c>
      <c r="AH266">
        <f t="shared" si="126"/>
        <v>2.7431579403552111</v>
      </c>
      <c r="AI266">
        <f t="shared" si="127"/>
        <v>8.3679387661714379</v>
      </c>
      <c r="AJ266">
        <v>471.91864881828099</v>
      </c>
      <c r="AK266">
        <v>450.86303636363601</v>
      </c>
      <c r="AL266">
        <v>2.9231421262859101</v>
      </c>
      <c r="AM266">
        <v>65.372957362714502</v>
      </c>
      <c r="AN266">
        <f t="shared" si="128"/>
        <v>2.7340449645113201</v>
      </c>
      <c r="AO266">
        <v>21.211515315161801</v>
      </c>
      <c r="AP266">
        <v>24.4173418181818</v>
      </c>
      <c r="AQ266">
        <v>-1.0691901978843699E-3</v>
      </c>
      <c r="AR266">
        <v>77.465524738030794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37285.921600740439</v>
      </c>
      <c r="AX266">
        <f t="shared" si="132"/>
        <v>1999.95</v>
      </c>
      <c r="AY266">
        <f t="shared" si="133"/>
        <v>1681.1582999999998</v>
      </c>
      <c r="AZ266">
        <f t="shared" si="134"/>
        <v>0.84060016500412504</v>
      </c>
      <c r="BA266">
        <f t="shared" si="135"/>
        <v>0.16075831845796143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1657472930.7</v>
      </c>
      <c r="BH266">
        <v>433.34800000000001</v>
      </c>
      <c r="BI266">
        <v>460.92070000000001</v>
      </c>
      <c r="BJ266">
        <v>24.419609999999999</v>
      </c>
      <c r="BK266">
        <v>21.207799999999999</v>
      </c>
      <c r="BL266">
        <v>426.0478</v>
      </c>
      <c r="BM266">
        <v>24.068919999999999</v>
      </c>
      <c r="BN266">
        <v>499.93700000000001</v>
      </c>
      <c r="BO266">
        <v>70.296419999999998</v>
      </c>
      <c r="BP266">
        <v>3.9873119999999998E-2</v>
      </c>
      <c r="BQ266">
        <v>26.231159999999999</v>
      </c>
      <c r="BR266">
        <v>25.908329999999999</v>
      </c>
      <c r="BS266">
        <v>999.9</v>
      </c>
      <c r="BT266">
        <v>0</v>
      </c>
      <c r="BU266">
        <v>0</v>
      </c>
      <c r="BV266">
        <v>10005.5</v>
      </c>
      <c r="BW266">
        <v>0</v>
      </c>
      <c r="BX266">
        <v>166.15430000000001</v>
      </c>
      <c r="BY266">
        <v>-27.572559999999999</v>
      </c>
      <c r="BZ266">
        <v>444.19490000000002</v>
      </c>
      <c r="CA266">
        <v>470.90750000000003</v>
      </c>
      <c r="CB266">
        <v>3.2117930000000001</v>
      </c>
      <c r="CC266">
        <v>460.92070000000001</v>
      </c>
      <c r="CD266">
        <v>21.207799999999999</v>
      </c>
      <c r="CE266">
        <v>1.71661</v>
      </c>
      <c r="CF266">
        <v>1.4908330000000001</v>
      </c>
      <c r="CG266">
        <v>15.047459999999999</v>
      </c>
      <c r="CH266">
        <v>12.87448</v>
      </c>
      <c r="CI266">
        <v>1999.95</v>
      </c>
      <c r="CJ266">
        <v>0.97999599999999998</v>
      </c>
      <c r="CK266">
        <v>2.0003900000000002E-2</v>
      </c>
      <c r="CL266">
        <v>0</v>
      </c>
      <c r="CM266">
        <v>2.1924700000000001</v>
      </c>
      <c r="CN266">
        <v>0</v>
      </c>
      <c r="CO266">
        <v>13470.38</v>
      </c>
      <c r="CP266">
        <v>17299.689999999999</v>
      </c>
      <c r="CQ266">
        <v>41.324599999999997</v>
      </c>
      <c r="CR266">
        <v>40.686999999999998</v>
      </c>
      <c r="CS266">
        <v>40.368699999999997</v>
      </c>
      <c r="CT266">
        <v>40.274799999999999</v>
      </c>
      <c r="CU266">
        <v>40.243699999999997</v>
      </c>
      <c r="CV266">
        <v>1959.94</v>
      </c>
      <c r="CW266">
        <v>40.01</v>
      </c>
      <c r="CX266">
        <v>0</v>
      </c>
      <c r="CY266">
        <v>1657472908.0999999</v>
      </c>
      <c r="CZ266">
        <v>0</v>
      </c>
      <c r="DA266">
        <v>0</v>
      </c>
      <c r="DB266" t="s">
        <v>356</v>
      </c>
      <c r="DC266">
        <v>1657313570</v>
      </c>
      <c r="DD266">
        <v>1657313571.5</v>
      </c>
      <c r="DE266">
        <v>0</v>
      </c>
      <c r="DF266">
        <v>-0.183</v>
      </c>
      <c r="DG266">
        <v>-4.0000000000000001E-3</v>
      </c>
      <c r="DH266">
        <v>8.7509999999999994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-20.813130000000001</v>
      </c>
      <c r="DO266">
        <v>-60.955830393996202</v>
      </c>
      <c r="DP266">
        <v>5.9469172699054802</v>
      </c>
      <c r="DQ266">
        <v>0</v>
      </c>
      <c r="DR266">
        <v>3.1828875000000001</v>
      </c>
      <c r="DS266">
        <v>0.28209523452157098</v>
      </c>
      <c r="DT266">
        <v>2.8028017656445098E-2</v>
      </c>
      <c r="DU266">
        <v>0</v>
      </c>
      <c r="DV266">
        <v>0</v>
      </c>
      <c r="DW266">
        <v>2</v>
      </c>
      <c r="DX266" t="s">
        <v>401</v>
      </c>
      <c r="DY266">
        <v>2.97648</v>
      </c>
      <c r="DZ266">
        <v>2.6940599999999999</v>
      </c>
      <c r="EA266">
        <v>7.4099200000000004E-2</v>
      </c>
      <c r="EB266">
        <v>7.8784999999999994E-2</v>
      </c>
      <c r="EC266">
        <v>8.3016800000000002E-2</v>
      </c>
      <c r="ED266">
        <v>7.56796E-2</v>
      </c>
      <c r="EE266">
        <v>36273.300000000003</v>
      </c>
      <c r="EF266">
        <v>39541.5</v>
      </c>
      <c r="EG266">
        <v>35486.199999999997</v>
      </c>
      <c r="EH266">
        <v>38911.300000000003</v>
      </c>
      <c r="EI266">
        <v>46094.400000000001</v>
      </c>
      <c r="EJ266">
        <v>51903.5</v>
      </c>
      <c r="EK266">
        <v>55404</v>
      </c>
      <c r="EL266">
        <v>62357.7</v>
      </c>
      <c r="EM266">
        <v>2.0156000000000001</v>
      </c>
      <c r="EN266">
        <v>2.1905999999999999</v>
      </c>
      <c r="EO266">
        <v>0.21454699999999999</v>
      </c>
      <c r="EP266">
        <v>0</v>
      </c>
      <c r="EQ266">
        <v>22.370799999999999</v>
      </c>
      <c r="ER266">
        <v>999.9</v>
      </c>
      <c r="ES266">
        <v>40.85</v>
      </c>
      <c r="ET266">
        <v>31.219000000000001</v>
      </c>
      <c r="EU266">
        <v>26.544499999999999</v>
      </c>
      <c r="EV266">
        <v>52.313200000000002</v>
      </c>
      <c r="EW266">
        <v>36.850999999999999</v>
      </c>
      <c r="EX266">
        <v>2</v>
      </c>
      <c r="EY266">
        <v>-0.29760199999999998</v>
      </c>
      <c r="EZ266">
        <v>-1.6463000000000001</v>
      </c>
      <c r="FA266">
        <v>20.1448</v>
      </c>
      <c r="FB266">
        <v>5.1993200000000002</v>
      </c>
      <c r="FC266">
        <v>12.004</v>
      </c>
      <c r="FD266">
        <v>4.9756</v>
      </c>
      <c r="FE266">
        <v>3.2930000000000001</v>
      </c>
      <c r="FF266">
        <v>9999</v>
      </c>
      <c r="FG266">
        <v>9999</v>
      </c>
      <c r="FH266">
        <v>9999</v>
      </c>
      <c r="FI266">
        <v>581.1</v>
      </c>
      <c r="FJ266">
        <v>1.8629500000000001</v>
      </c>
      <c r="FK266">
        <v>1.8678600000000001</v>
      </c>
      <c r="FL266">
        <v>1.86765</v>
      </c>
      <c r="FM266">
        <v>1.8687100000000001</v>
      </c>
      <c r="FN266">
        <v>1.86954</v>
      </c>
      <c r="FO266">
        <v>1.8656299999999999</v>
      </c>
      <c r="FP266">
        <v>1.86676</v>
      </c>
      <c r="FQ266">
        <v>1.8681300000000001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7.3559999999999999</v>
      </c>
      <c r="GF266">
        <v>0.35070000000000001</v>
      </c>
      <c r="GG266">
        <v>4.1105</v>
      </c>
      <c r="GH266">
        <v>7.67244E-3</v>
      </c>
      <c r="GI266">
        <v>-4.3099900000000001E-7</v>
      </c>
      <c r="GJ266">
        <v>-1.23938E-11</v>
      </c>
      <c r="GK266">
        <v>-0.116349886799232</v>
      </c>
      <c r="GL266">
        <v>-1.24571880312714E-2</v>
      </c>
      <c r="GM266">
        <v>1.4289494627965E-3</v>
      </c>
      <c r="GN266">
        <v>-4.3703736857135599E-6</v>
      </c>
      <c r="GO266">
        <v>13</v>
      </c>
      <c r="GP266">
        <v>1891</v>
      </c>
      <c r="GQ266">
        <v>2</v>
      </c>
      <c r="GR266">
        <v>33</v>
      </c>
      <c r="GS266">
        <v>2656.1</v>
      </c>
      <c r="GT266">
        <v>2656</v>
      </c>
      <c r="GU266">
        <v>1.48315</v>
      </c>
      <c r="GV266">
        <v>2.6293899999999999</v>
      </c>
      <c r="GW266">
        <v>2.2485400000000002</v>
      </c>
      <c r="GX266">
        <v>2.7673299999999998</v>
      </c>
      <c r="GY266">
        <v>1.9958499999999999</v>
      </c>
      <c r="GZ266">
        <v>2.35107</v>
      </c>
      <c r="HA266">
        <v>32.798000000000002</v>
      </c>
      <c r="HB266">
        <v>14.7362</v>
      </c>
      <c r="HC266">
        <v>18</v>
      </c>
      <c r="HD266">
        <v>492.13299999999998</v>
      </c>
      <c r="HE266">
        <v>609.053</v>
      </c>
      <c r="HF266">
        <v>25.1919</v>
      </c>
      <c r="HG266">
        <v>23.5077</v>
      </c>
      <c r="HH266">
        <v>29.999099999999999</v>
      </c>
      <c r="HI266">
        <v>23.602499999999999</v>
      </c>
      <c r="HJ266">
        <v>23.557300000000001</v>
      </c>
      <c r="HK266">
        <v>29.714500000000001</v>
      </c>
      <c r="HL266">
        <v>16.5198</v>
      </c>
      <c r="HM266">
        <v>0</v>
      </c>
      <c r="HN266">
        <v>25.177600000000002</v>
      </c>
      <c r="HO266">
        <v>493.94400000000002</v>
      </c>
      <c r="HP266">
        <v>21.193300000000001</v>
      </c>
      <c r="HQ266">
        <v>102.824</v>
      </c>
      <c r="HR266">
        <v>103.83</v>
      </c>
    </row>
    <row r="267" spans="1:226" x14ac:dyDescent="0.2">
      <c r="A267">
        <v>251</v>
      </c>
      <c r="B267">
        <v>1657472938.5</v>
      </c>
      <c r="C267">
        <v>2717</v>
      </c>
      <c r="D267" t="s">
        <v>862</v>
      </c>
      <c r="E267" t="s">
        <v>863</v>
      </c>
      <c r="F267">
        <v>5</v>
      </c>
      <c r="G267" t="s">
        <v>809</v>
      </c>
      <c r="H267" t="s">
        <v>354</v>
      </c>
      <c r="I267">
        <v>1657472936</v>
      </c>
      <c r="J267">
        <f t="shared" si="102"/>
        <v>2.7497015022816648E-3</v>
      </c>
      <c r="K267">
        <f t="shared" si="103"/>
        <v>2.7497015022816647</v>
      </c>
      <c r="L267">
        <f t="shared" si="104"/>
        <v>8.678258138930488</v>
      </c>
      <c r="M267">
        <f t="shared" si="105"/>
        <v>448.70088888888898</v>
      </c>
      <c r="N267">
        <f t="shared" si="106"/>
        <v>282.11623977094735</v>
      </c>
      <c r="O267">
        <f t="shared" si="107"/>
        <v>19.843079173949608</v>
      </c>
      <c r="P267">
        <f t="shared" si="108"/>
        <v>31.560066414016816</v>
      </c>
      <c r="Q267">
        <f t="shared" si="109"/>
        <v>9.4777511963190245E-2</v>
      </c>
      <c r="R267">
        <f t="shared" si="110"/>
        <v>2.3590824686628564</v>
      </c>
      <c r="S267">
        <f t="shared" si="111"/>
        <v>9.2711835406436988E-2</v>
      </c>
      <c r="T267">
        <f t="shared" si="112"/>
        <v>5.8126740179759842E-2</v>
      </c>
      <c r="U267">
        <f t="shared" si="113"/>
        <v>321.52633233333313</v>
      </c>
      <c r="V267">
        <f t="shared" si="114"/>
        <v>27.670809785221692</v>
      </c>
      <c r="W267">
        <f t="shared" si="115"/>
        <v>27.670809785221692</v>
      </c>
      <c r="X267">
        <f t="shared" si="116"/>
        <v>3.7226209985647798</v>
      </c>
      <c r="Y267">
        <f t="shared" si="117"/>
        <v>50.212277547471921</v>
      </c>
      <c r="Z267">
        <f t="shared" si="118"/>
        <v>1.7172079229682053</v>
      </c>
      <c r="AA267">
        <f t="shared" si="119"/>
        <v>3.4198965010991884</v>
      </c>
      <c r="AB267">
        <f t="shared" si="120"/>
        <v>2.0054130755965742</v>
      </c>
      <c r="AC267">
        <f t="shared" si="121"/>
        <v>-121.26183625062141</v>
      </c>
      <c r="AD267">
        <f t="shared" si="122"/>
        <v>-183.59817319133515</v>
      </c>
      <c r="AE267">
        <f t="shared" si="123"/>
        <v>-16.787317481415176</v>
      </c>
      <c r="AF267">
        <f t="shared" si="124"/>
        <v>-0.12099459003860602</v>
      </c>
      <c r="AG267">
        <f t="shared" si="125"/>
        <v>23.472595815822864</v>
      </c>
      <c r="AH267">
        <f t="shared" si="126"/>
        <v>2.7547996735274061</v>
      </c>
      <c r="AI267">
        <f t="shared" si="127"/>
        <v>8.678258138930488</v>
      </c>
      <c r="AJ267">
        <v>488.612186161468</v>
      </c>
      <c r="AK267">
        <v>466.27027272727202</v>
      </c>
      <c r="AL267">
        <v>3.1696833397984201</v>
      </c>
      <c r="AM267">
        <v>65.372957362714502</v>
      </c>
      <c r="AN267">
        <f t="shared" si="128"/>
        <v>2.7497015022816647</v>
      </c>
      <c r="AO267">
        <v>21.192516500668201</v>
      </c>
      <c r="AP267">
        <v>24.415463636363601</v>
      </c>
      <c r="AQ267">
        <v>-9.4657788627336903E-4</v>
      </c>
      <c r="AR267">
        <v>77.465524738030794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37346.424705161706</v>
      </c>
      <c r="AX267">
        <f t="shared" si="132"/>
        <v>2000.06111111111</v>
      </c>
      <c r="AY267">
        <f t="shared" si="133"/>
        <v>1681.2516333333322</v>
      </c>
      <c r="AZ267">
        <f t="shared" si="134"/>
        <v>0.84060013166264358</v>
      </c>
      <c r="BA267">
        <f t="shared" si="135"/>
        <v>0.16075825410890221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1657472936</v>
      </c>
      <c r="BH267">
        <v>448.70088888888898</v>
      </c>
      <c r="BI267">
        <v>478.34877777777803</v>
      </c>
      <c r="BJ267">
        <v>24.414166666666699</v>
      </c>
      <c r="BK267">
        <v>21.189388888888899</v>
      </c>
      <c r="BL267">
        <v>441.28955555555598</v>
      </c>
      <c r="BM267">
        <v>24.0637333333333</v>
      </c>
      <c r="BN267">
        <v>500.04255555555602</v>
      </c>
      <c r="BO267">
        <v>70.296922222222193</v>
      </c>
      <c r="BP267">
        <v>3.9614200000000002E-2</v>
      </c>
      <c r="BQ267">
        <v>26.227233333333299</v>
      </c>
      <c r="BR267">
        <v>25.875055555555601</v>
      </c>
      <c r="BS267">
        <v>999.9</v>
      </c>
      <c r="BT267">
        <v>0</v>
      </c>
      <c r="BU267">
        <v>0</v>
      </c>
      <c r="BV267">
        <v>10022.222222222201</v>
      </c>
      <c r="BW267">
        <v>0</v>
      </c>
      <c r="BX267">
        <v>164.35833333333301</v>
      </c>
      <c r="BY267">
        <v>-29.647866666666701</v>
      </c>
      <c r="BZ267">
        <v>459.929666666667</v>
      </c>
      <c r="CA267">
        <v>488.70400000000001</v>
      </c>
      <c r="CB267">
        <v>3.2247733333333302</v>
      </c>
      <c r="CC267">
        <v>478.34877777777803</v>
      </c>
      <c r="CD267">
        <v>21.189388888888899</v>
      </c>
      <c r="CE267">
        <v>1.71624111111111</v>
      </c>
      <c r="CF267">
        <v>1.4895488888888899</v>
      </c>
      <c r="CG267">
        <v>15.0441222222222</v>
      </c>
      <c r="CH267">
        <v>12.8613111111111</v>
      </c>
      <c r="CI267">
        <v>2000.06111111111</v>
      </c>
      <c r="CJ267">
        <v>0.97999666666666696</v>
      </c>
      <c r="CK267">
        <v>2.0003188888888902E-2</v>
      </c>
      <c r="CL267">
        <v>0</v>
      </c>
      <c r="CM267">
        <v>2.1830777777777799</v>
      </c>
      <c r="CN267">
        <v>0</v>
      </c>
      <c r="CO267">
        <v>13483.777777777799</v>
      </c>
      <c r="CP267">
        <v>17300.688888888901</v>
      </c>
      <c r="CQ267">
        <v>41.416333333333299</v>
      </c>
      <c r="CR267">
        <v>40.75</v>
      </c>
      <c r="CS267">
        <v>40.451000000000001</v>
      </c>
      <c r="CT267">
        <v>40.388777777777797</v>
      </c>
      <c r="CU267">
        <v>40.326000000000001</v>
      </c>
      <c r="CV267">
        <v>1960.05111111111</v>
      </c>
      <c r="CW267">
        <v>40.01</v>
      </c>
      <c r="CX267">
        <v>0</v>
      </c>
      <c r="CY267">
        <v>1657472912.3</v>
      </c>
      <c r="CZ267">
        <v>0</v>
      </c>
      <c r="DA267">
        <v>0</v>
      </c>
      <c r="DB267" t="s">
        <v>356</v>
      </c>
      <c r="DC267">
        <v>1657313570</v>
      </c>
      <c r="DD267">
        <v>1657313571.5</v>
      </c>
      <c r="DE267">
        <v>0</v>
      </c>
      <c r="DF267">
        <v>-0.183</v>
      </c>
      <c r="DG267">
        <v>-4.0000000000000001E-3</v>
      </c>
      <c r="DH267">
        <v>8.7509999999999994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-24.482953658536601</v>
      </c>
      <c r="DO267">
        <v>-45.389661324041803</v>
      </c>
      <c r="DP267">
        <v>4.6217932604129803</v>
      </c>
      <c r="DQ267">
        <v>0</v>
      </c>
      <c r="DR267">
        <v>3.20063585365854</v>
      </c>
      <c r="DS267">
        <v>0.20095045296167699</v>
      </c>
      <c r="DT267">
        <v>2.0683751131181E-2</v>
      </c>
      <c r="DU267">
        <v>0</v>
      </c>
      <c r="DV267">
        <v>0</v>
      </c>
      <c r="DW267">
        <v>2</v>
      </c>
      <c r="DX267" t="s">
        <v>401</v>
      </c>
      <c r="DY267">
        <v>2.97688</v>
      </c>
      <c r="DZ267">
        <v>2.6937000000000002</v>
      </c>
      <c r="EA267">
        <v>7.60406E-2</v>
      </c>
      <c r="EB267">
        <v>8.0875799999999998E-2</v>
      </c>
      <c r="EC267">
        <v>8.3006499999999997E-2</v>
      </c>
      <c r="ED267">
        <v>7.5647400000000004E-2</v>
      </c>
      <c r="EE267">
        <v>36198</v>
      </c>
      <c r="EF267">
        <v>39452.5</v>
      </c>
      <c r="EG267">
        <v>35486.9</v>
      </c>
      <c r="EH267">
        <v>38911.9</v>
      </c>
      <c r="EI267">
        <v>46095.6</v>
      </c>
      <c r="EJ267">
        <v>51906.5</v>
      </c>
      <c r="EK267">
        <v>55404.7</v>
      </c>
      <c r="EL267">
        <v>62359.1</v>
      </c>
      <c r="EM267">
        <v>2.0165999999999999</v>
      </c>
      <c r="EN267">
        <v>2.1905999999999999</v>
      </c>
      <c r="EO267">
        <v>0.213474</v>
      </c>
      <c r="EP267">
        <v>0</v>
      </c>
      <c r="EQ267">
        <v>22.346299999999999</v>
      </c>
      <c r="ER267">
        <v>999.9</v>
      </c>
      <c r="ES267">
        <v>40.85</v>
      </c>
      <c r="ET267">
        <v>31.219000000000001</v>
      </c>
      <c r="EU267">
        <v>26.546800000000001</v>
      </c>
      <c r="EV267">
        <v>52.053199999999997</v>
      </c>
      <c r="EW267">
        <v>36.822899999999997</v>
      </c>
      <c r="EX267">
        <v>2</v>
      </c>
      <c r="EY267">
        <v>-0.29847600000000002</v>
      </c>
      <c r="EZ267">
        <v>-1.69462</v>
      </c>
      <c r="FA267">
        <v>20.144600000000001</v>
      </c>
      <c r="FB267">
        <v>5.1993200000000002</v>
      </c>
      <c r="FC267">
        <v>12.004</v>
      </c>
      <c r="FD267">
        <v>4.976</v>
      </c>
      <c r="FE267">
        <v>3.2930000000000001</v>
      </c>
      <c r="FF267">
        <v>9999</v>
      </c>
      <c r="FG267">
        <v>9999</v>
      </c>
      <c r="FH267">
        <v>9999</v>
      </c>
      <c r="FI267">
        <v>581.1</v>
      </c>
      <c r="FJ267">
        <v>1.8629500000000001</v>
      </c>
      <c r="FK267">
        <v>1.8678300000000001</v>
      </c>
      <c r="FL267">
        <v>1.86755</v>
      </c>
      <c r="FM267">
        <v>1.8687400000000001</v>
      </c>
      <c r="FN267">
        <v>1.86957</v>
      </c>
      <c r="FO267">
        <v>1.8656900000000001</v>
      </c>
      <c r="FP267">
        <v>1.86676</v>
      </c>
      <c r="FQ267">
        <v>1.8681300000000001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7.4669999999999996</v>
      </c>
      <c r="GF267">
        <v>0.35060000000000002</v>
      </c>
      <c r="GG267">
        <v>4.1105</v>
      </c>
      <c r="GH267">
        <v>7.67244E-3</v>
      </c>
      <c r="GI267">
        <v>-4.3099900000000001E-7</v>
      </c>
      <c r="GJ267">
        <v>-1.23938E-11</v>
      </c>
      <c r="GK267">
        <v>-0.116349886799232</v>
      </c>
      <c r="GL267">
        <v>-1.24571880312714E-2</v>
      </c>
      <c r="GM267">
        <v>1.4289494627965E-3</v>
      </c>
      <c r="GN267">
        <v>-4.3703736857135599E-6</v>
      </c>
      <c r="GO267">
        <v>13</v>
      </c>
      <c r="GP267">
        <v>1891</v>
      </c>
      <c r="GQ267">
        <v>2</v>
      </c>
      <c r="GR267">
        <v>33</v>
      </c>
      <c r="GS267">
        <v>2656.1</v>
      </c>
      <c r="GT267">
        <v>2656.1</v>
      </c>
      <c r="GU267">
        <v>1.5234399999999999</v>
      </c>
      <c r="GV267">
        <v>2.6232899999999999</v>
      </c>
      <c r="GW267">
        <v>2.2485400000000002</v>
      </c>
      <c r="GX267">
        <v>2.7673299999999998</v>
      </c>
      <c r="GY267">
        <v>1.9958499999999999</v>
      </c>
      <c r="GZ267">
        <v>2.3791500000000001</v>
      </c>
      <c r="HA267">
        <v>32.798000000000002</v>
      </c>
      <c r="HB267">
        <v>14.7537</v>
      </c>
      <c r="HC267">
        <v>18</v>
      </c>
      <c r="HD267">
        <v>492.661</v>
      </c>
      <c r="HE267">
        <v>608.91300000000001</v>
      </c>
      <c r="HF267">
        <v>25.2623</v>
      </c>
      <c r="HG267">
        <v>23.495899999999999</v>
      </c>
      <c r="HH267">
        <v>29.999199999999998</v>
      </c>
      <c r="HI267">
        <v>23.590699999999998</v>
      </c>
      <c r="HJ267">
        <v>23.545500000000001</v>
      </c>
      <c r="HK267">
        <v>30.583300000000001</v>
      </c>
      <c r="HL267">
        <v>16.5198</v>
      </c>
      <c r="HM267">
        <v>0</v>
      </c>
      <c r="HN267">
        <v>25.245699999999999</v>
      </c>
      <c r="HO267">
        <v>507.34100000000001</v>
      </c>
      <c r="HP267">
        <v>21.180800000000001</v>
      </c>
      <c r="HQ267">
        <v>102.82599999999999</v>
      </c>
      <c r="HR267">
        <v>103.83199999999999</v>
      </c>
    </row>
    <row r="268" spans="1:226" x14ac:dyDescent="0.2">
      <c r="A268">
        <v>252</v>
      </c>
      <c r="B268">
        <v>1657472943.5</v>
      </c>
      <c r="C268">
        <v>2722</v>
      </c>
      <c r="D268" t="s">
        <v>864</v>
      </c>
      <c r="E268" t="s">
        <v>865</v>
      </c>
      <c r="F268">
        <v>5</v>
      </c>
      <c r="G268" t="s">
        <v>809</v>
      </c>
      <c r="H268" t="s">
        <v>354</v>
      </c>
      <c r="I268">
        <v>1657472940.7</v>
      </c>
      <c r="J268">
        <f t="shared" si="102"/>
        <v>2.7670474471683092E-3</v>
      </c>
      <c r="K268">
        <f t="shared" si="103"/>
        <v>2.7670474471683093</v>
      </c>
      <c r="L268">
        <f t="shared" si="104"/>
        <v>9.2522589888142832</v>
      </c>
      <c r="M268">
        <f t="shared" si="105"/>
        <v>463.31909999999999</v>
      </c>
      <c r="N268">
        <f t="shared" si="106"/>
        <v>287.43674789580791</v>
      </c>
      <c r="O268">
        <f t="shared" si="107"/>
        <v>20.217195905639809</v>
      </c>
      <c r="P268">
        <f t="shared" si="108"/>
        <v>32.588084439781312</v>
      </c>
      <c r="Q268">
        <f t="shared" si="109"/>
        <v>9.5419038625027403E-2</v>
      </c>
      <c r="R268">
        <f t="shared" si="110"/>
        <v>2.354001397011535</v>
      </c>
      <c r="S268">
        <f t="shared" si="111"/>
        <v>9.3321224493251267E-2</v>
      </c>
      <c r="T268">
        <f t="shared" si="112"/>
        <v>5.8510404209862678E-2</v>
      </c>
      <c r="U268">
        <f t="shared" si="113"/>
        <v>321.51851095804977</v>
      </c>
      <c r="V268">
        <f t="shared" si="114"/>
        <v>27.669249683928996</v>
      </c>
      <c r="W268">
        <f t="shared" si="115"/>
        <v>27.669249683928996</v>
      </c>
      <c r="X268">
        <f t="shared" si="116"/>
        <v>3.7222816148294391</v>
      </c>
      <c r="Y268">
        <f t="shared" si="117"/>
        <v>50.214577997610796</v>
      </c>
      <c r="Z268">
        <f t="shared" si="118"/>
        <v>1.7174049517375483</v>
      </c>
      <c r="AA268">
        <f t="shared" si="119"/>
        <v>3.4201322010896162</v>
      </c>
      <c r="AB268">
        <f t="shared" si="120"/>
        <v>2.0048766630918911</v>
      </c>
      <c r="AC268">
        <f t="shared" si="121"/>
        <v>-122.02679242012243</v>
      </c>
      <c r="AD268">
        <f t="shared" si="122"/>
        <v>-182.85668204717513</v>
      </c>
      <c r="AE268">
        <f t="shared" si="123"/>
        <v>-16.755574626467009</v>
      </c>
      <c r="AF268">
        <f t="shared" si="124"/>
        <v>-0.12053813571480987</v>
      </c>
      <c r="AG268">
        <f t="shared" si="125"/>
        <v>24.370651195725742</v>
      </c>
      <c r="AH268">
        <f t="shared" si="126"/>
        <v>2.7646661368466656</v>
      </c>
      <c r="AI268">
        <f t="shared" si="127"/>
        <v>9.2522589888142832</v>
      </c>
      <c r="AJ268">
        <v>505.83924703821401</v>
      </c>
      <c r="AK268">
        <v>482.41895757575702</v>
      </c>
      <c r="AL268">
        <v>3.2712635789927198</v>
      </c>
      <c r="AM268">
        <v>65.372957362714502</v>
      </c>
      <c r="AN268">
        <f t="shared" si="128"/>
        <v>2.7670474471683093</v>
      </c>
      <c r="AO268">
        <v>21.182529017697799</v>
      </c>
      <c r="AP268">
        <v>24.4216012121212</v>
      </c>
      <c r="AQ268">
        <v>9.3035481717601598E-8</v>
      </c>
      <c r="AR268">
        <v>77.465524738030794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37223.766841677643</v>
      </c>
      <c r="AX268">
        <f t="shared" si="132"/>
        <v>2000.0150000000001</v>
      </c>
      <c r="AY268">
        <f t="shared" si="133"/>
        <v>1681.2126606000259</v>
      </c>
      <c r="AZ268">
        <f t="shared" si="134"/>
        <v>0.84060002579981941</v>
      </c>
      <c r="BA268">
        <f t="shared" si="135"/>
        <v>0.16075804979365144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1657472940.7</v>
      </c>
      <c r="BH268">
        <v>463.31909999999999</v>
      </c>
      <c r="BI268">
        <v>494.09820000000002</v>
      </c>
      <c r="BJ268">
        <v>24.417100000000001</v>
      </c>
      <c r="BK268">
        <v>21.180800000000001</v>
      </c>
      <c r="BL268">
        <v>455.8023</v>
      </c>
      <c r="BM268">
        <v>24.066520000000001</v>
      </c>
      <c r="BN268">
        <v>500.0453</v>
      </c>
      <c r="BO268">
        <v>70.296530000000004</v>
      </c>
      <c r="BP268">
        <v>3.9625880000000002E-2</v>
      </c>
      <c r="BQ268">
        <v>26.228400000000001</v>
      </c>
      <c r="BR268">
        <v>25.857669999999999</v>
      </c>
      <c r="BS268">
        <v>999.9</v>
      </c>
      <c r="BT268">
        <v>0</v>
      </c>
      <c r="BU268">
        <v>0</v>
      </c>
      <c r="BV268">
        <v>9988</v>
      </c>
      <c r="BW268">
        <v>0</v>
      </c>
      <c r="BX268">
        <v>163.7106</v>
      </c>
      <c r="BY268">
        <v>-30.779</v>
      </c>
      <c r="BZ268">
        <v>474.9151</v>
      </c>
      <c r="CA268">
        <v>504.79</v>
      </c>
      <c r="CB268">
        <v>3.2362980000000001</v>
      </c>
      <c r="CC268">
        <v>494.09820000000002</v>
      </c>
      <c r="CD268">
        <v>21.180800000000001</v>
      </c>
      <c r="CE268">
        <v>1.716437</v>
      </c>
      <c r="CF268">
        <v>1.4889380000000001</v>
      </c>
      <c r="CG268">
        <v>15.04588</v>
      </c>
      <c r="CH268">
        <v>12.85502</v>
      </c>
      <c r="CI268">
        <v>2000.0150000000001</v>
      </c>
      <c r="CJ268">
        <v>0.97999749999999997</v>
      </c>
      <c r="CK268">
        <v>2.0002300000000001E-2</v>
      </c>
      <c r="CL268">
        <v>0</v>
      </c>
      <c r="CM268">
        <v>2.3074499999999998</v>
      </c>
      <c r="CN268">
        <v>0</v>
      </c>
      <c r="CO268">
        <v>13497.07</v>
      </c>
      <c r="CP268">
        <v>17300.28</v>
      </c>
      <c r="CQ268">
        <v>41.487400000000001</v>
      </c>
      <c r="CR268">
        <v>40.787199999999999</v>
      </c>
      <c r="CS268">
        <v>40.5124</v>
      </c>
      <c r="CT268">
        <v>40.474800000000002</v>
      </c>
      <c r="CU268">
        <v>40.3874</v>
      </c>
      <c r="CV268">
        <v>1960.0119999999999</v>
      </c>
      <c r="CW268">
        <v>40.002000000000002</v>
      </c>
      <c r="CX268">
        <v>0</v>
      </c>
      <c r="CY268">
        <v>1657472917.7</v>
      </c>
      <c r="CZ268">
        <v>0</v>
      </c>
      <c r="DA268">
        <v>0</v>
      </c>
      <c r="DB268" t="s">
        <v>356</v>
      </c>
      <c r="DC268">
        <v>1657313570</v>
      </c>
      <c r="DD268">
        <v>1657313571.5</v>
      </c>
      <c r="DE268">
        <v>0</v>
      </c>
      <c r="DF268">
        <v>-0.183</v>
      </c>
      <c r="DG268">
        <v>-4.0000000000000001E-3</v>
      </c>
      <c r="DH268">
        <v>8.7509999999999994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-27.5991575</v>
      </c>
      <c r="DO268">
        <v>-28.239497560975501</v>
      </c>
      <c r="DP268">
        <v>2.8116901394790501</v>
      </c>
      <c r="DQ268">
        <v>0</v>
      </c>
      <c r="DR268">
        <v>3.2157814999999998</v>
      </c>
      <c r="DS268">
        <v>0.14583309568479899</v>
      </c>
      <c r="DT268">
        <v>1.43715953446373E-2</v>
      </c>
      <c r="DU268">
        <v>0</v>
      </c>
      <c r="DV268">
        <v>0</v>
      </c>
      <c r="DW268">
        <v>2</v>
      </c>
      <c r="DX268" t="s">
        <v>401</v>
      </c>
      <c r="DY268">
        <v>2.9762900000000001</v>
      </c>
      <c r="DZ268">
        <v>2.6930900000000002</v>
      </c>
      <c r="EA268">
        <v>7.8041899999999997E-2</v>
      </c>
      <c r="EB268">
        <v>8.2860900000000001E-2</v>
      </c>
      <c r="EC268">
        <v>8.3035200000000003E-2</v>
      </c>
      <c r="ED268">
        <v>7.5614500000000001E-2</v>
      </c>
      <c r="EE268">
        <v>36120</v>
      </c>
      <c r="EF268">
        <v>39368.699999999997</v>
      </c>
      <c r="EG268">
        <v>35487.199999999997</v>
      </c>
      <c r="EH268">
        <v>38913.199999999997</v>
      </c>
      <c r="EI268">
        <v>46094.7</v>
      </c>
      <c r="EJ268">
        <v>51909.5</v>
      </c>
      <c r="EK268">
        <v>55405.4</v>
      </c>
      <c r="EL268">
        <v>62360.4</v>
      </c>
      <c r="EM268">
        <v>2.0164</v>
      </c>
      <c r="EN268">
        <v>2.1909999999999998</v>
      </c>
      <c r="EO268">
        <v>0.21487500000000001</v>
      </c>
      <c r="EP268">
        <v>0</v>
      </c>
      <c r="EQ268">
        <v>22.3218</v>
      </c>
      <c r="ER268">
        <v>999.9</v>
      </c>
      <c r="ES268">
        <v>40.85</v>
      </c>
      <c r="ET268">
        <v>31.199000000000002</v>
      </c>
      <c r="EU268">
        <v>26.516999999999999</v>
      </c>
      <c r="EV268">
        <v>52.513199999999998</v>
      </c>
      <c r="EW268">
        <v>36.7468</v>
      </c>
      <c r="EX268">
        <v>2</v>
      </c>
      <c r="EY268">
        <v>-0.29938999999999999</v>
      </c>
      <c r="EZ268">
        <v>-1.7840499999999999</v>
      </c>
      <c r="FA268">
        <v>20.143599999999999</v>
      </c>
      <c r="FB268">
        <v>5.1993200000000002</v>
      </c>
      <c r="FC268">
        <v>12.004</v>
      </c>
      <c r="FD268">
        <v>4.9756</v>
      </c>
      <c r="FE268">
        <v>3.2930000000000001</v>
      </c>
      <c r="FF268">
        <v>9999</v>
      </c>
      <c r="FG268">
        <v>9999</v>
      </c>
      <c r="FH268">
        <v>9999</v>
      </c>
      <c r="FI268">
        <v>581.1</v>
      </c>
      <c r="FJ268">
        <v>1.8629500000000001</v>
      </c>
      <c r="FK268">
        <v>1.8678300000000001</v>
      </c>
      <c r="FL268">
        <v>1.86765</v>
      </c>
      <c r="FM268">
        <v>1.8687400000000001</v>
      </c>
      <c r="FN268">
        <v>1.8696299999999999</v>
      </c>
      <c r="FO268">
        <v>1.8656900000000001</v>
      </c>
      <c r="FP268">
        <v>1.86676</v>
      </c>
      <c r="FQ268">
        <v>1.8681300000000001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7.5810000000000004</v>
      </c>
      <c r="GF268">
        <v>0.35099999999999998</v>
      </c>
      <c r="GG268">
        <v>4.1105</v>
      </c>
      <c r="GH268">
        <v>7.67244E-3</v>
      </c>
      <c r="GI268">
        <v>-4.3099900000000001E-7</v>
      </c>
      <c r="GJ268">
        <v>-1.23938E-11</v>
      </c>
      <c r="GK268">
        <v>-0.116349886799232</v>
      </c>
      <c r="GL268">
        <v>-1.24571880312714E-2</v>
      </c>
      <c r="GM268">
        <v>1.4289494627965E-3</v>
      </c>
      <c r="GN268">
        <v>-4.3703736857135599E-6</v>
      </c>
      <c r="GO268">
        <v>13</v>
      </c>
      <c r="GP268">
        <v>1891</v>
      </c>
      <c r="GQ268">
        <v>2</v>
      </c>
      <c r="GR268">
        <v>33</v>
      </c>
      <c r="GS268">
        <v>2656.2</v>
      </c>
      <c r="GT268">
        <v>2656.2</v>
      </c>
      <c r="GU268">
        <v>1.56372</v>
      </c>
      <c r="GV268">
        <v>2.6232899999999999</v>
      </c>
      <c r="GW268">
        <v>2.2485400000000002</v>
      </c>
      <c r="GX268">
        <v>2.7673299999999998</v>
      </c>
      <c r="GY268">
        <v>1.9958499999999999</v>
      </c>
      <c r="GZ268">
        <v>2.36084</v>
      </c>
      <c r="HA268">
        <v>32.775799999999997</v>
      </c>
      <c r="HB268">
        <v>14.744899999999999</v>
      </c>
      <c r="HC268">
        <v>18</v>
      </c>
      <c r="HD268">
        <v>492.42</v>
      </c>
      <c r="HE268">
        <v>609.077</v>
      </c>
      <c r="HF268">
        <v>25.356400000000001</v>
      </c>
      <c r="HG268">
        <v>23.484000000000002</v>
      </c>
      <c r="HH268">
        <v>29.999199999999998</v>
      </c>
      <c r="HI268">
        <v>23.578800000000001</v>
      </c>
      <c r="HJ268">
        <v>23.5337</v>
      </c>
      <c r="HK268">
        <v>31.380199999999999</v>
      </c>
      <c r="HL268">
        <v>16.5198</v>
      </c>
      <c r="HM268">
        <v>0</v>
      </c>
      <c r="HN268">
        <v>25.337499999999999</v>
      </c>
      <c r="HO268">
        <v>520.76700000000005</v>
      </c>
      <c r="HP268">
        <v>21.158300000000001</v>
      </c>
      <c r="HQ268">
        <v>102.827</v>
      </c>
      <c r="HR268">
        <v>103.83499999999999</v>
      </c>
    </row>
    <row r="269" spans="1:226" x14ac:dyDescent="0.2">
      <c r="A269">
        <v>253</v>
      </c>
      <c r="B269">
        <v>1657472948.5</v>
      </c>
      <c r="C269">
        <v>2727</v>
      </c>
      <c r="D269" t="s">
        <v>866</v>
      </c>
      <c r="E269" t="s">
        <v>867</v>
      </c>
      <c r="F269">
        <v>5</v>
      </c>
      <c r="G269" t="s">
        <v>809</v>
      </c>
      <c r="H269" t="s">
        <v>354</v>
      </c>
      <c r="I269">
        <v>1657472946</v>
      </c>
      <c r="J269">
        <f t="shared" si="102"/>
        <v>2.7856709966820477E-3</v>
      </c>
      <c r="K269">
        <f t="shared" si="103"/>
        <v>2.7856709966820477</v>
      </c>
      <c r="L269">
        <f t="shared" si="104"/>
        <v>9.4715795737992181</v>
      </c>
      <c r="M269">
        <f t="shared" si="105"/>
        <v>480.20877777777798</v>
      </c>
      <c r="N269">
        <f t="shared" si="106"/>
        <v>301.00565595601904</v>
      </c>
      <c r="O269">
        <f t="shared" si="107"/>
        <v>21.17147768311224</v>
      </c>
      <c r="P269">
        <f t="shared" si="108"/>
        <v>33.775875040176409</v>
      </c>
      <c r="Q269">
        <f t="shared" si="109"/>
        <v>9.6109965587153484E-2</v>
      </c>
      <c r="R269">
        <f t="shared" si="110"/>
        <v>2.3534663017742163</v>
      </c>
      <c r="S269">
        <f t="shared" si="111"/>
        <v>9.3981553742639654E-2</v>
      </c>
      <c r="T269">
        <f t="shared" si="112"/>
        <v>5.8925774626979011E-2</v>
      </c>
      <c r="U269">
        <f t="shared" si="113"/>
        <v>321.52273866666633</v>
      </c>
      <c r="V269">
        <f t="shared" si="114"/>
        <v>27.668363905087048</v>
      </c>
      <c r="W269">
        <f t="shared" si="115"/>
        <v>27.668363905087048</v>
      </c>
      <c r="X269">
        <f t="shared" si="116"/>
        <v>3.7220889349142388</v>
      </c>
      <c r="Y269">
        <f t="shared" si="117"/>
        <v>50.215473884206531</v>
      </c>
      <c r="Z269">
        <f t="shared" si="118"/>
        <v>1.7179147325750195</v>
      </c>
      <c r="AA269">
        <f t="shared" si="119"/>
        <v>3.4210863697839713</v>
      </c>
      <c r="AB269">
        <f t="shared" si="120"/>
        <v>2.0041742023392191</v>
      </c>
      <c r="AC269">
        <f t="shared" si="121"/>
        <v>-122.84809095367831</v>
      </c>
      <c r="AD269">
        <f t="shared" si="122"/>
        <v>-182.10357273997735</v>
      </c>
      <c r="AE269">
        <f t="shared" si="123"/>
        <v>-16.690678905826712</v>
      </c>
      <c r="AF269">
        <f t="shared" si="124"/>
        <v>-0.11960393281603388</v>
      </c>
      <c r="AG269">
        <f t="shared" si="125"/>
        <v>24.513994112862882</v>
      </c>
      <c r="AH269">
        <f t="shared" si="126"/>
        <v>2.7828029675176147</v>
      </c>
      <c r="AI269">
        <f t="shared" si="127"/>
        <v>9.4715795737992181</v>
      </c>
      <c r="AJ269">
        <v>522.00760075687197</v>
      </c>
      <c r="AK269">
        <v>498.61035151515102</v>
      </c>
      <c r="AL269">
        <v>3.1906913321034902</v>
      </c>
      <c r="AM269">
        <v>65.372957362714502</v>
      </c>
      <c r="AN269">
        <f t="shared" si="128"/>
        <v>2.7856709966820477</v>
      </c>
      <c r="AO269">
        <v>21.1686777359978</v>
      </c>
      <c r="AP269">
        <v>24.4292812121212</v>
      </c>
      <c r="AQ269">
        <v>2.4747182277773801E-4</v>
      </c>
      <c r="AR269">
        <v>77.465524738030794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37210.273381142964</v>
      </c>
      <c r="AX269">
        <f t="shared" si="132"/>
        <v>2000.0422222222201</v>
      </c>
      <c r="AY269">
        <f t="shared" si="133"/>
        <v>1681.2354666666649</v>
      </c>
      <c r="AZ269">
        <f t="shared" si="134"/>
        <v>0.84059998733360075</v>
      </c>
      <c r="BA269">
        <f t="shared" si="135"/>
        <v>0.16075797555384944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1657472946</v>
      </c>
      <c r="BH269">
        <v>480.20877777777798</v>
      </c>
      <c r="BI269">
        <v>511.23433333333298</v>
      </c>
      <c r="BJ269">
        <v>24.424466666666699</v>
      </c>
      <c r="BK269">
        <v>21.166122222222199</v>
      </c>
      <c r="BL269">
        <v>472.57022222222201</v>
      </c>
      <c r="BM269">
        <v>24.073544444444401</v>
      </c>
      <c r="BN269">
        <v>499.91666666666703</v>
      </c>
      <c r="BO269">
        <v>70.296166666666707</v>
      </c>
      <c r="BP269">
        <v>3.9646844444444398E-2</v>
      </c>
      <c r="BQ269">
        <v>26.2331222222222</v>
      </c>
      <c r="BR269">
        <v>25.853555555555602</v>
      </c>
      <c r="BS269">
        <v>999.9</v>
      </c>
      <c r="BT269">
        <v>0</v>
      </c>
      <c r="BU269">
        <v>0</v>
      </c>
      <c r="BV269">
        <v>9984.4444444444507</v>
      </c>
      <c r="BW269">
        <v>0</v>
      </c>
      <c r="BX269">
        <v>163.273333333333</v>
      </c>
      <c r="BY269">
        <v>-31.025500000000001</v>
      </c>
      <c r="BZ269">
        <v>492.231333333333</v>
      </c>
      <c r="CA269">
        <v>522.28922222222195</v>
      </c>
      <c r="CB269">
        <v>3.25833555555556</v>
      </c>
      <c r="CC269">
        <v>511.23433333333298</v>
      </c>
      <c r="CD269">
        <v>21.166122222222199</v>
      </c>
      <c r="CE269">
        <v>1.71694666666667</v>
      </c>
      <c r="CF269">
        <v>1.48789777777778</v>
      </c>
      <c r="CG269">
        <v>15.0504888888889</v>
      </c>
      <c r="CH269">
        <v>12.8443555555556</v>
      </c>
      <c r="CI269">
        <v>2000.0422222222201</v>
      </c>
      <c r="CJ269">
        <v>0.97999866666666602</v>
      </c>
      <c r="CK269">
        <v>2.0001055555555598E-2</v>
      </c>
      <c r="CL269">
        <v>0</v>
      </c>
      <c r="CM269">
        <v>2.24077777777778</v>
      </c>
      <c r="CN269">
        <v>0</v>
      </c>
      <c r="CO269">
        <v>13513.5888888889</v>
      </c>
      <c r="CP269">
        <v>17300.5</v>
      </c>
      <c r="CQ269">
        <v>41.569111111111098</v>
      </c>
      <c r="CR269">
        <v>40.811999999999998</v>
      </c>
      <c r="CS269">
        <v>40.561999999999998</v>
      </c>
      <c r="CT269">
        <v>40.555333333333301</v>
      </c>
      <c r="CU269">
        <v>40.465000000000003</v>
      </c>
      <c r="CV269">
        <v>1960.0422222222201</v>
      </c>
      <c r="CW269">
        <v>40</v>
      </c>
      <c r="CX269">
        <v>0</v>
      </c>
      <c r="CY269">
        <v>1657472922.5</v>
      </c>
      <c r="CZ269">
        <v>0</v>
      </c>
      <c r="DA269">
        <v>0</v>
      </c>
      <c r="DB269" t="s">
        <v>356</v>
      </c>
      <c r="DC269">
        <v>1657313570</v>
      </c>
      <c r="DD269">
        <v>1657313571.5</v>
      </c>
      <c r="DE269">
        <v>0</v>
      </c>
      <c r="DF269">
        <v>-0.183</v>
      </c>
      <c r="DG269">
        <v>-4.0000000000000001E-3</v>
      </c>
      <c r="DH269">
        <v>8.7509999999999994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-29.496115</v>
      </c>
      <c r="DO269">
        <v>-15.7034206378987</v>
      </c>
      <c r="DP269">
        <v>1.6214136666116401</v>
      </c>
      <c r="DQ269">
        <v>0</v>
      </c>
      <c r="DR269">
        <v>3.2299289999999998</v>
      </c>
      <c r="DS269">
        <v>0.16738063789867499</v>
      </c>
      <c r="DT269">
        <v>1.66029454916891E-2</v>
      </c>
      <c r="DU269">
        <v>0</v>
      </c>
      <c r="DV269">
        <v>0</v>
      </c>
      <c r="DW269">
        <v>2</v>
      </c>
      <c r="DX269" t="s">
        <v>401</v>
      </c>
      <c r="DY269">
        <v>2.9770400000000001</v>
      </c>
      <c r="DZ269">
        <v>2.69347</v>
      </c>
      <c r="EA269">
        <v>7.9994800000000005E-2</v>
      </c>
      <c r="EB269">
        <v>8.4822999999999996E-2</v>
      </c>
      <c r="EC269">
        <v>8.30404E-2</v>
      </c>
      <c r="ED269">
        <v>7.5589500000000004E-2</v>
      </c>
      <c r="EE269">
        <v>36044.699999999997</v>
      </c>
      <c r="EF269">
        <v>39285.5</v>
      </c>
      <c r="EG269">
        <v>35488.199999999997</v>
      </c>
      <c r="EH269">
        <v>38914.1</v>
      </c>
      <c r="EI269">
        <v>46094.5</v>
      </c>
      <c r="EJ269">
        <v>51912.9</v>
      </c>
      <c r="EK269">
        <v>55405.5</v>
      </c>
      <c r="EL269">
        <v>62362.6</v>
      </c>
      <c r="EM269">
        <v>2.0171999999999999</v>
      </c>
      <c r="EN269">
        <v>2.1907999999999999</v>
      </c>
      <c r="EO269">
        <v>0.21523200000000001</v>
      </c>
      <c r="EP269">
        <v>0</v>
      </c>
      <c r="EQ269">
        <v>22.2973</v>
      </c>
      <c r="ER269">
        <v>999.9</v>
      </c>
      <c r="ES269">
        <v>40.825000000000003</v>
      </c>
      <c r="ET269">
        <v>31.189</v>
      </c>
      <c r="EU269">
        <v>26.4847</v>
      </c>
      <c r="EV269">
        <v>52.2532</v>
      </c>
      <c r="EW269">
        <v>36.806899999999999</v>
      </c>
      <c r="EX269">
        <v>2</v>
      </c>
      <c r="EY269">
        <v>-0.29983700000000002</v>
      </c>
      <c r="EZ269">
        <v>-1.8720000000000001</v>
      </c>
      <c r="FA269">
        <v>20.142800000000001</v>
      </c>
      <c r="FB269">
        <v>5.1993200000000002</v>
      </c>
      <c r="FC269">
        <v>12.004</v>
      </c>
      <c r="FD269">
        <v>4.976</v>
      </c>
      <c r="FE269">
        <v>3.2930000000000001</v>
      </c>
      <c r="FF269">
        <v>9999</v>
      </c>
      <c r="FG269">
        <v>9999</v>
      </c>
      <c r="FH269">
        <v>9999</v>
      </c>
      <c r="FI269">
        <v>581.1</v>
      </c>
      <c r="FJ269">
        <v>1.8629500000000001</v>
      </c>
      <c r="FK269">
        <v>1.8678300000000001</v>
      </c>
      <c r="FL269">
        <v>1.86758</v>
      </c>
      <c r="FM269">
        <v>1.8687400000000001</v>
      </c>
      <c r="FN269">
        <v>1.8695999999999999</v>
      </c>
      <c r="FO269">
        <v>1.8656900000000001</v>
      </c>
      <c r="FP269">
        <v>1.86676</v>
      </c>
      <c r="FQ269">
        <v>1.8681300000000001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7.694</v>
      </c>
      <c r="GF269">
        <v>0.35110000000000002</v>
      </c>
      <c r="GG269">
        <v>4.1105</v>
      </c>
      <c r="GH269">
        <v>7.67244E-3</v>
      </c>
      <c r="GI269">
        <v>-4.3099900000000001E-7</v>
      </c>
      <c r="GJ269">
        <v>-1.23938E-11</v>
      </c>
      <c r="GK269">
        <v>-0.116349886799232</v>
      </c>
      <c r="GL269">
        <v>-1.24571880312714E-2</v>
      </c>
      <c r="GM269">
        <v>1.4289494627965E-3</v>
      </c>
      <c r="GN269">
        <v>-4.3703736857135599E-6</v>
      </c>
      <c r="GO269">
        <v>13</v>
      </c>
      <c r="GP269">
        <v>1891</v>
      </c>
      <c r="GQ269">
        <v>2</v>
      </c>
      <c r="GR269">
        <v>33</v>
      </c>
      <c r="GS269">
        <v>2656.3</v>
      </c>
      <c r="GT269">
        <v>2656.3</v>
      </c>
      <c r="GU269">
        <v>1.6003400000000001</v>
      </c>
      <c r="GV269">
        <v>2.6281699999999999</v>
      </c>
      <c r="GW269">
        <v>2.2485400000000002</v>
      </c>
      <c r="GX269">
        <v>2.7673299999999998</v>
      </c>
      <c r="GY269">
        <v>1.9958499999999999</v>
      </c>
      <c r="GZ269">
        <v>2.36084</v>
      </c>
      <c r="HA269">
        <v>32.775799999999997</v>
      </c>
      <c r="HB269">
        <v>14.7362</v>
      </c>
      <c r="HC269">
        <v>18</v>
      </c>
      <c r="HD269">
        <v>492.82</v>
      </c>
      <c r="HE269">
        <v>608.78499999999997</v>
      </c>
      <c r="HF269">
        <v>25.459199999999999</v>
      </c>
      <c r="HG269">
        <v>23.472200000000001</v>
      </c>
      <c r="HH269">
        <v>29.999400000000001</v>
      </c>
      <c r="HI269">
        <v>23.567</v>
      </c>
      <c r="HJ269">
        <v>23.521999999999998</v>
      </c>
      <c r="HK269">
        <v>32.177900000000001</v>
      </c>
      <c r="HL269">
        <v>16.5198</v>
      </c>
      <c r="HM269">
        <v>0</v>
      </c>
      <c r="HN269">
        <v>25.4375</v>
      </c>
      <c r="HO269">
        <v>541.01900000000001</v>
      </c>
      <c r="HP269">
        <v>21.140699999999999</v>
      </c>
      <c r="HQ269">
        <v>102.828</v>
      </c>
      <c r="HR269">
        <v>103.83799999999999</v>
      </c>
    </row>
    <row r="270" spans="1:226" x14ac:dyDescent="0.2">
      <c r="A270">
        <v>254</v>
      </c>
      <c r="B270">
        <v>1657472953.5</v>
      </c>
      <c r="C270">
        <v>2732</v>
      </c>
      <c r="D270" t="s">
        <v>868</v>
      </c>
      <c r="E270" t="s">
        <v>869</v>
      </c>
      <c r="F270">
        <v>5</v>
      </c>
      <c r="G270" t="s">
        <v>809</v>
      </c>
      <c r="H270" t="s">
        <v>354</v>
      </c>
      <c r="I270">
        <v>1657472950.7</v>
      </c>
      <c r="J270">
        <f t="shared" si="102"/>
        <v>2.7929598415451398E-3</v>
      </c>
      <c r="K270">
        <f t="shared" si="103"/>
        <v>2.79295984154514</v>
      </c>
      <c r="L270">
        <f t="shared" si="104"/>
        <v>9.8953409141497524</v>
      </c>
      <c r="M270">
        <f t="shared" si="105"/>
        <v>494.97410000000002</v>
      </c>
      <c r="N270">
        <f t="shared" si="106"/>
        <v>308.46493284964453</v>
      </c>
      <c r="O270">
        <f t="shared" si="107"/>
        <v>21.695839868826564</v>
      </c>
      <c r="P270">
        <f t="shared" si="108"/>
        <v>34.813937239507915</v>
      </c>
      <c r="Q270">
        <f t="shared" si="109"/>
        <v>9.6350709405500792E-2</v>
      </c>
      <c r="R270">
        <f t="shared" si="110"/>
        <v>2.3548739935536895</v>
      </c>
      <c r="S270">
        <f t="shared" si="111"/>
        <v>9.4212997278247446E-2</v>
      </c>
      <c r="T270">
        <f t="shared" si="112"/>
        <v>5.9071237941926619E-2</v>
      </c>
      <c r="U270">
        <f t="shared" si="113"/>
        <v>321.51366389999998</v>
      </c>
      <c r="V270">
        <f t="shared" si="114"/>
        <v>27.670262827763143</v>
      </c>
      <c r="W270">
        <f t="shared" si="115"/>
        <v>27.670262827763143</v>
      </c>
      <c r="X270">
        <f t="shared" si="116"/>
        <v>3.7225020106109143</v>
      </c>
      <c r="Y270">
        <f t="shared" si="117"/>
        <v>50.20455491355694</v>
      </c>
      <c r="Z270">
        <f t="shared" si="118"/>
        <v>1.7180564201265969</v>
      </c>
      <c r="AA270">
        <f t="shared" si="119"/>
        <v>3.4221126411433698</v>
      </c>
      <c r="AB270">
        <f t="shared" si="120"/>
        <v>2.0044455904843175</v>
      </c>
      <c r="AC270">
        <f t="shared" si="121"/>
        <v>-123.16952901214067</v>
      </c>
      <c r="AD270">
        <f t="shared" si="122"/>
        <v>-181.80892073175607</v>
      </c>
      <c r="AE270">
        <f t="shared" si="123"/>
        <v>-16.654292056586748</v>
      </c>
      <c r="AF270">
        <f t="shared" si="124"/>
        <v>-0.11907790048354627</v>
      </c>
      <c r="AG270">
        <f t="shared" si="125"/>
        <v>25.200261174374099</v>
      </c>
      <c r="AH270">
        <f t="shared" si="126"/>
        <v>2.7960011116592907</v>
      </c>
      <c r="AI270">
        <f t="shared" si="127"/>
        <v>9.8953409141497524</v>
      </c>
      <c r="AJ270">
        <v>539.16000353514403</v>
      </c>
      <c r="AK270">
        <v>514.90559393939395</v>
      </c>
      <c r="AL270">
        <v>3.2832573145274</v>
      </c>
      <c r="AM270">
        <v>65.372957362714502</v>
      </c>
      <c r="AN270">
        <f t="shared" si="128"/>
        <v>2.79295984154514</v>
      </c>
      <c r="AO270">
        <v>21.156639706359901</v>
      </c>
      <c r="AP270">
        <v>24.425670303030302</v>
      </c>
      <c r="AQ270">
        <v>1.56055338739702E-4</v>
      </c>
      <c r="AR270">
        <v>77.465524738030794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37243.56434207876</v>
      </c>
      <c r="AX270">
        <f t="shared" si="132"/>
        <v>1999.9849999999999</v>
      </c>
      <c r="AY270">
        <f t="shared" si="133"/>
        <v>1681.1874299999997</v>
      </c>
      <c r="AZ270">
        <f t="shared" si="134"/>
        <v>0.84060001950014618</v>
      </c>
      <c r="BA270">
        <f t="shared" si="135"/>
        <v>0.16075803763528226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1657472950.7</v>
      </c>
      <c r="BH270">
        <v>494.97410000000002</v>
      </c>
      <c r="BI270">
        <v>526.87540000000001</v>
      </c>
      <c r="BJ270">
        <v>24.42681</v>
      </c>
      <c r="BK270">
        <v>21.15354</v>
      </c>
      <c r="BL270">
        <v>487.22899999999998</v>
      </c>
      <c r="BM270">
        <v>24.075800000000001</v>
      </c>
      <c r="BN270">
        <v>499.99610000000001</v>
      </c>
      <c r="BO270">
        <v>70.29571</v>
      </c>
      <c r="BP270">
        <v>3.9156490000000002E-2</v>
      </c>
      <c r="BQ270">
        <v>26.238199999999999</v>
      </c>
      <c r="BR270">
        <v>25.840240000000001</v>
      </c>
      <c r="BS270">
        <v>999.9</v>
      </c>
      <c r="BT270">
        <v>0</v>
      </c>
      <c r="BU270">
        <v>0</v>
      </c>
      <c r="BV270">
        <v>9994</v>
      </c>
      <c r="BW270">
        <v>0</v>
      </c>
      <c r="BX270">
        <v>163.44569999999999</v>
      </c>
      <c r="BY270">
        <v>-31.90128</v>
      </c>
      <c r="BZ270">
        <v>507.36739999999998</v>
      </c>
      <c r="CA270">
        <v>538.26139999999998</v>
      </c>
      <c r="CB270">
        <v>3.2732640000000002</v>
      </c>
      <c r="CC270">
        <v>526.87540000000001</v>
      </c>
      <c r="CD270">
        <v>21.15354</v>
      </c>
      <c r="CE270">
        <v>1.7171000000000001</v>
      </c>
      <c r="CF270">
        <v>1.4870049999999999</v>
      </c>
      <c r="CG270">
        <v>15.05189</v>
      </c>
      <c r="CH270">
        <v>12.835179999999999</v>
      </c>
      <c r="CI270">
        <v>1999.9849999999999</v>
      </c>
      <c r="CJ270">
        <v>0.97999840000000005</v>
      </c>
      <c r="CK270">
        <v>2.0001339999999999E-2</v>
      </c>
      <c r="CL270">
        <v>0</v>
      </c>
      <c r="CM270">
        <v>2.26905</v>
      </c>
      <c r="CN270">
        <v>0</v>
      </c>
      <c r="CO270">
        <v>13527.31</v>
      </c>
      <c r="CP270">
        <v>17300</v>
      </c>
      <c r="CQ270">
        <v>41.649799999999999</v>
      </c>
      <c r="CR270">
        <v>40.862400000000001</v>
      </c>
      <c r="CS270">
        <v>40.631100000000004</v>
      </c>
      <c r="CT270">
        <v>40.6248</v>
      </c>
      <c r="CU270">
        <v>40.524799999999999</v>
      </c>
      <c r="CV270">
        <v>1959.9839999999999</v>
      </c>
      <c r="CW270">
        <v>40.000999999999998</v>
      </c>
      <c r="CX270">
        <v>0</v>
      </c>
      <c r="CY270">
        <v>1657472927.3</v>
      </c>
      <c r="CZ270">
        <v>0</v>
      </c>
      <c r="DA270">
        <v>0</v>
      </c>
      <c r="DB270" t="s">
        <v>356</v>
      </c>
      <c r="DC270">
        <v>1657313570</v>
      </c>
      <c r="DD270">
        <v>1657313571.5</v>
      </c>
      <c r="DE270">
        <v>0</v>
      </c>
      <c r="DF270">
        <v>-0.183</v>
      </c>
      <c r="DG270">
        <v>-4.0000000000000001E-3</v>
      </c>
      <c r="DH270">
        <v>8.7509999999999994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-30.6106275</v>
      </c>
      <c r="DO270">
        <v>-9.2317339587240497</v>
      </c>
      <c r="DP270">
        <v>0.98985757763112103</v>
      </c>
      <c r="DQ270">
        <v>0</v>
      </c>
      <c r="DR270">
        <v>3.2450770000000002</v>
      </c>
      <c r="DS270">
        <v>0.19405035647278099</v>
      </c>
      <c r="DT270">
        <v>1.9079571562275702E-2</v>
      </c>
      <c r="DU270">
        <v>0</v>
      </c>
      <c r="DV270">
        <v>0</v>
      </c>
      <c r="DW270">
        <v>2</v>
      </c>
      <c r="DX270" t="s">
        <v>401</v>
      </c>
      <c r="DY270">
        <v>2.97627</v>
      </c>
      <c r="DZ270">
        <v>2.6933699999999998</v>
      </c>
      <c r="EA270">
        <v>8.1960599999999995E-2</v>
      </c>
      <c r="EB270">
        <v>8.6860599999999996E-2</v>
      </c>
      <c r="EC270">
        <v>8.30259E-2</v>
      </c>
      <c r="ED270">
        <v>7.5548599999999994E-2</v>
      </c>
      <c r="EE270">
        <v>35968.5</v>
      </c>
      <c r="EF270">
        <v>39199.4</v>
      </c>
      <c r="EG270">
        <v>35489</v>
      </c>
      <c r="EH270">
        <v>38915.300000000003</v>
      </c>
      <c r="EI270">
        <v>46095.7</v>
      </c>
      <c r="EJ270">
        <v>51916.1</v>
      </c>
      <c r="EK270">
        <v>55405.9</v>
      </c>
      <c r="EL270">
        <v>62363.6</v>
      </c>
      <c r="EM270">
        <v>2.0164</v>
      </c>
      <c r="EN270">
        <v>2.1918000000000002</v>
      </c>
      <c r="EO270">
        <v>0.21657299999999999</v>
      </c>
      <c r="EP270">
        <v>0</v>
      </c>
      <c r="EQ270">
        <v>22.274699999999999</v>
      </c>
      <c r="ER270">
        <v>999.9</v>
      </c>
      <c r="ES270">
        <v>40.825000000000003</v>
      </c>
      <c r="ET270">
        <v>31.189</v>
      </c>
      <c r="EU270">
        <v>26.485800000000001</v>
      </c>
      <c r="EV270">
        <v>52.653199999999998</v>
      </c>
      <c r="EW270">
        <v>36.850999999999999</v>
      </c>
      <c r="EX270">
        <v>2</v>
      </c>
      <c r="EY270">
        <v>-0.30048799999999998</v>
      </c>
      <c r="EZ270">
        <v>-1.9399299999999999</v>
      </c>
      <c r="FA270">
        <v>20.142099999999999</v>
      </c>
      <c r="FB270">
        <v>5.2017199999999999</v>
      </c>
      <c r="FC270">
        <v>12.004</v>
      </c>
      <c r="FD270">
        <v>4.976</v>
      </c>
      <c r="FE270">
        <v>3.2930000000000001</v>
      </c>
      <c r="FF270">
        <v>9999</v>
      </c>
      <c r="FG270">
        <v>9999</v>
      </c>
      <c r="FH270">
        <v>9999</v>
      </c>
      <c r="FI270">
        <v>581.1</v>
      </c>
      <c r="FJ270">
        <v>1.8629500000000001</v>
      </c>
      <c r="FK270">
        <v>1.8678300000000001</v>
      </c>
      <c r="FL270">
        <v>1.86755</v>
      </c>
      <c r="FM270">
        <v>1.8687400000000001</v>
      </c>
      <c r="FN270">
        <v>1.86951</v>
      </c>
      <c r="FO270">
        <v>1.8656600000000001</v>
      </c>
      <c r="FP270">
        <v>1.86676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7.81</v>
      </c>
      <c r="GF270">
        <v>0.35070000000000001</v>
      </c>
      <c r="GG270">
        <v>4.1105</v>
      </c>
      <c r="GH270">
        <v>7.67244E-3</v>
      </c>
      <c r="GI270">
        <v>-4.3099900000000001E-7</v>
      </c>
      <c r="GJ270">
        <v>-1.23938E-11</v>
      </c>
      <c r="GK270">
        <v>-0.116349886799232</v>
      </c>
      <c r="GL270">
        <v>-1.24571880312714E-2</v>
      </c>
      <c r="GM270">
        <v>1.4289494627965E-3</v>
      </c>
      <c r="GN270">
        <v>-4.3703736857135599E-6</v>
      </c>
      <c r="GO270">
        <v>13</v>
      </c>
      <c r="GP270">
        <v>1891</v>
      </c>
      <c r="GQ270">
        <v>2</v>
      </c>
      <c r="GR270">
        <v>33</v>
      </c>
      <c r="GS270">
        <v>2656.4</v>
      </c>
      <c r="GT270">
        <v>2656.4</v>
      </c>
      <c r="GU270">
        <v>1.64551</v>
      </c>
      <c r="GV270">
        <v>2.6269499999999999</v>
      </c>
      <c r="GW270">
        <v>2.2485400000000002</v>
      </c>
      <c r="GX270">
        <v>2.7661099999999998</v>
      </c>
      <c r="GY270">
        <v>1.9958499999999999</v>
      </c>
      <c r="GZ270">
        <v>2.3706100000000001</v>
      </c>
      <c r="HA270">
        <v>32.775799999999997</v>
      </c>
      <c r="HB270">
        <v>14.744899999999999</v>
      </c>
      <c r="HC270">
        <v>18</v>
      </c>
      <c r="HD270">
        <v>492.19499999999999</v>
      </c>
      <c r="HE270">
        <v>609.40599999999995</v>
      </c>
      <c r="HF270">
        <v>25.5684</v>
      </c>
      <c r="HG270">
        <v>23.4604</v>
      </c>
      <c r="HH270">
        <v>29.999500000000001</v>
      </c>
      <c r="HI270">
        <v>23.555099999999999</v>
      </c>
      <c r="HJ270">
        <v>23.510200000000001</v>
      </c>
      <c r="HK270">
        <v>33.004300000000001</v>
      </c>
      <c r="HL270">
        <v>16.5198</v>
      </c>
      <c r="HM270">
        <v>0</v>
      </c>
      <c r="HN270">
        <v>25.541899999999998</v>
      </c>
      <c r="HO270">
        <v>554.52499999999998</v>
      </c>
      <c r="HP270">
        <v>21.125</v>
      </c>
      <c r="HQ270">
        <v>102.83</v>
      </c>
      <c r="HR270">
        <v>103.84</v>
      </c>
    </row>
    <row r="271" spans="1:226" x14ac:dyDescent="0.2">
      <c r="A271">
        <v>255</v>
      </c>
      <c r="B271">
        <v>1657472958.5</v>
      </c>
      <c r="C271">
        <v>2737</v>
      </c>
      <c r="D271" t="s">
        <v>870</v>
      </c>
      <c r="E271" t="s">
        <v>871</v>
      </c>
      <c r="F271">
        <v>5</v>
      </c>
      <c r="G271" t="s">
        <v>809</v>
      </c>
      <c r="H271" t="s">
        <v>354</v>
      </c>
      <c r="I271">
        <v>1657472956</v>
      </c>
      <c r="J271">
        <f t="shared" si="102"/>
        <v>2.8034490909331642E-3</v>
      </c>
      <c r="K271">
        <f t="shared" si="103"/>
        <v>2.8034490909331642</v>
      </c>
      <c r="L271">
        <f t="shared" si="104"/>
        <v>10.146386565391197</v>
      </c>
      <c r="M271">
        <f t="shared" si="105"/>
        <v>512.22088888888902</v>
      </c>
      <c r="N271">
        <f t="shared" si="106"/>
        <v>321.48587542431659</v>
      </c>
      <c r="O271">
        <f t="shared" si="107"/>
        <v>22.612257184958981</v>
      </c>
      <c r="P271">
        <f t="shared" si="108"/>
        <v>36.027929562306916</v>
      </c>
      <c r="Q271">
        <f t="shared" si="109"/>
        <v>9.6767720012968086E-2</v>
      </c>
      <c r="R271">
        <f t="shared" si="110"/>
        <v>2.3573658389391348</v>
      </c>
      <c r="S271">
        <f t="shared" si="111"/>
        <v>9.4613911036498161E-2</v>
      </c>
      <c r="T271">
        <f t="shared" si="112"/>
        <v>5.9323212844464013E-2</v>
      </c>
      <c r="U271">
        <f t="shared" si="113"/>
        <v>321.51138933333311</v>
      </c>
      <c r="V271">
        <f t="shared" si="114"/>
        <v>27.665633112731378</v>
      </c>
      <c r="W271">
        <f t="shared" si="115"/>
        <v>27.665633112731378</v>
      </c>
      <c r="X271">
        <f t="shared" si="116"/>
        <v>3.7214949713914076</v>
      </c>
      <c r="Y271">
        <f t="shared" si="117"/>
        <v>50.201886068881116</v>
      </c>
      <c r="Z271">
        <f t="shared" si="118"/>
        <v>1.7179763644532209</v>
      </c>
      <c r="AA271">
        <f t="shared" si="119"/>
        <v>3.4221351008526173</v>
      </c>
      <c r="AB271">
        <f t="shared" si="120"/>
        <v>2.0035186069381865</v>
      </c>
      <c r="AC271">
        <f t="shared" si="121"/>
        <v>-123.63210491015253</v>
      </c>
      <c r="AD271">
        <f t="shared" si="122"/>
        <v>-181.39879152919207</v>
      </c>
      <c r="AE271">
        <f t="shared" si="123"/>
        <v>-16.598782526996867</v>
      </c>
      <c r="AF271">
        <f t="shared" si="124"/>
        <v>-0.11828963300831674</v>
      </c>
      <c r="AG271">
        <f t="shared" si="125"/>
        <v>25.773456553803058</v>
      </c>
      <c r="AH271">
        <f t="shared" si="126"/>
        <v>2.8096447935711355</v>
      </c>
      <c r="AI271">
        <f t="shared" si="127"/>
        <v>10.146386565391197</v>
      </c>
      <c r="AJ271">
        <v>556.33551786800001</v>
      </c>
      <c r="AK271">
        <v>531.66676363636304</v>
      </c>
      <c r="AL271">
        <v>3.3115896013955002</v>
      </c>
      <c r="AM271">
        <v>65.372957362714502</v>
      </c>
      <c r="AN271">
        <f t="shared" si="128"/>
        <v>2.8034490909331642</v>
      </c>
      <c r="AO271">
        <v>21.1392583803935</v>
      </c>
      <c r="AP271">
        <v>24.423013939393901</v>
      </c>
      <c r="AQ271">
        <v>-3.4338392246515E-4</v>
      </c>
      <c r="AR271">
        <v>77.465524738030794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37303.663215638684</v>
      </c>
      <c r="AX271">
        <f t="shared" si="132"/>
        <v>1999.9711111111101</v>
      </c>
      <c r="AY271">
        <f t="shared" si="133"/>
        <v>1681.1757333333326</v>
      </c>
      <c r="AZ271">
        <f t="shared" si="134"/>
        <v>0.84060000866679185</v>
      </c>
      <c r="BA271">
        <f t="shared" si="135"/>
        <v>0.16075801672690826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1657472956</v>
      </c>
      <c r="BH271">
        <v>512.22088888888902</v>
      </c>
      <c r="BI271">
        <v>544.87877777777805</v>
      </c>
      <c r="BJ271">
        <v>24.4250333333333</v>
      </c>
      <c r="BK271">
        <v>21.135533333333299</v>
      </c>
      <c r="BL271">
        <v>504.35211111111101</v>
      </c>
      <c r="BM271">
        <v>24.074088888888902</v>
      </c>
      <c r="BN271">
        <v>499.95788888888899</v>
      </c>
      <c r="BO271">
        <v>70.297488888888907</v>
      </c>
      <c r="BP271">
        <v>3.9216122222222198E-2</v>
      </c>
      <c r="BQ271">
        <v>26.238311111111098</v>
      </c>
      <c r="BR271">
        <v>25.8125888888889</v>
      </c>
      <c r="BS271">
        <v>999.9</v>
      </c>
      <c r="BT271">
        <v>0</v>
      </c>
      <c r="BU271">
        <v>0</v>
      </c>
      <c r="BV271">
        <v>10010.5555555556</v>
      </c>
      <c r="BW271">
        <v>0</v>
      </c>
      <c r="BX271">
        <v>163.04788888888899</v>
      </c>
      <c r="BY271">
        <v>-32.657944444444396</v>
      </c>
      <c r="BZ271">
        <v>525.04511111111105</v>
      </c>
      <c r="CA271">
        <v>556.64377777777804</v>
      </c>
      <c r="CB271">
        <v>3.2895055555555599</v>
      </c>
      <c r="CC271">
        <v>544.87877777777805</v>
      </c>
      <c r="CD271">
        <v>21.135533333333299</v>
      </c>
      <c r="CE271">
        <v>1.71701888888889</v>
      </c>
      <c r="CF271">
        <v>1.4857744444444401</v>
      </c>
      <c r="CG271">
        <v>15.0511444444444</v>
      </c>
      <c r="CH271">
        <v>12.822566666666701</v>
      </c>
      <c r="CI271">
        <v>1999.9711111111101</v>
      </c>
      <c r="CJ271">
        <v>0.97999899999999995</v>
      </c>
      <c r="CK271">
        <v>2.00007E-2</v>
      </c>
      <c r="CL271">
        <v>0</v>
      </c>
      <c r="CM271">
        <v>2.3213111111111102</v>
      </c>
      <c r="CN271">
        <v>0</v>
      </c>
      <c r="CO271">
        <v>13542.5222222222</v>
      </c>
      <c r="CP271">
        <v>17299.877777777801</v>
      </c>
      <c r="CQ271">
        <v>41.728999999999999</v>
      </c>
      <c r="CR271">
        <v>40.902555555555601</v>
      </c>
      <c r="CS271">
        <v>40.701000000000001</v>
      </c>
      <c r="CT271">
        <v>40.715000000000003</v>
      </c>
      <c r="CU271">
        <v>40.618000000000002</v>
      </c>
      <c r="CV271">
        <v>1959.9711111111101</v>
      </c>
      <c r="CW271">
        <v>40</v>
      </c>
      <c r="CX271">
        <v>0</v>
      </c>
      <c r="CY271">
        <v>1657472932.7</v>
      </c>
      <c r="CZ271">
        <v>0</v>
      </c>
      <c r="DA271">
        <v>0</v>
      </c>
      <c r="DB271" t="s">
        <v>356</v>
      </c>
      <c r="DC271">
        <v>1657313570</v>
      </c>
      <c r="DD271">
        <v>1657313571.5</v>
      </c>
      <c r="DE271">
        <v>0</v>
      </c>
      <c r="DF271">
        <v>-0.183</v>
      </c>
      <c r="DG271">
        <v>-4.0000000000000001E-3</v>
      </c>
      <c r="DH271">
        <v>8.7509999999999994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-31.603104999999999</v>
      </c>
      <c r="DO271">
        <v>-7.5774258911819601</v>
      </c>
      <c r="DP271">
        <v>0.85621867912058502</v>
      </c>
      <c r="DQ271">
        <v>0</v>
      </c>
      <c r="DR271">
        <v>3.2641307500000001</v>
      </c>
      <c r="DS271">
        <v>0.20334495309568101</v>
      </c>
      <c r="DT271">
        <v>1.9823881101779801E-2</v>
      </c>
      <c r="DU271">
        <v>0</v>
      </c>
      <c r="DV271">
        <v>0</v>
      </c>
      <c r="DW271">
        <v>2</v>
      </c>
      <c r="DX271" t="s">
        <v>401</v>
      </c>
      <c r="DY271">
        <v>2.9770599999999998</v>
      </c>
      <c r="DZ271">
        <v>2.69286</v>
      </c>
      <c r="EA271">
        <v>8.3909600000000001E-2</v>
      </c>
      <c r="EB271">
        <v>8.8789300000000002E-2</v>
      </c>
      <c r="EC271">
        <v>8.3036799999999994E-2</v>
      </c>
      <c r="ED271">
        <v>7.5514200000000004E-2</v>
      </c>
      <c r="EE271">
        <v>35892.5</v>
      </c>
      <c r="EF271">
        <v>39117.4</v>
      </c>
      <c r="EG271">
        <v>35489.300000000003</v>
      </c>
      <c r="EH271">
        <v>38916</v>
      </c>
      <c r="EI271">
        <v>46096.2</v>
      </c>
      <c r="EJ271">
        <v>51918.6</v>
      </c>
      <c r="EK271">
        <v>55407.1</v>
      </c>
      <c r="EL271">
        <v>62364.3</v>
      </c>
      <c r="EM271">
        <v>2.0167999999999999</v>
      </c>
      <c r="EN271">
        <v>2.1913999999999998</v>
      </c>
      <c r="EO271">
        <v>0.21621599999999999</v>
      </c>
      <c r="EP271">
        <v>0</v>
      </c>
      <c r="EQ271">
        <v>22.246600000000001</v>
      </c>
      <c r="ER271">
        <v>999.9</v>
      </c>
      <c r="ES271">
        <v>40.85</v>
      </c>
      <c r="ET271">
        <v>31.178999999999998</v>
      </c>
      <c r="EU271">
        <v>26.483599999999999</v>
      </c>
      <c r="EV271">
        <v>52.663200000000003</v>
      </c>
      <c r="EW271">
        <v>36.8429</v>
      </c>
      <c r="EX271">
        <v>2</v>
      </c>
      <c r="EY271">
        <v>-0.30146299999999998</v>
      </c>
      <c r="EZ271">
        <v>-2.0167299999999999</v>
      </c>
      <c r="FA271">
        <v>20.140699999999999</v>
      </c>
      <c r="FB271">
        <v>5.20052</v>
      </c>
      <c r="FC271">
        <v>12.004</v>
      </c>
      <c r="FD271">
        <v>4.9756</v>
      </c>
      <c r="FE271">
        <v>3.2930000000000001</v>
      </c>
      <c r="FF271">
        <v>9999</v>
      </c>
      <c r="FG271">
        <v>9999</v>
      </c>
      <c r="FH271">
        <v>9999</v>
      </c>
      <c r="FI271">
        <v>581.1</v>
      </c>
      <c r="FJ271">
        <v>1.8629199999999999</v>
      </c>
      <c r="FK271">
        <v>1.8678300000000001</v>
      </c>
      <c r="FL271">
        <v>1.8675200000000001</v>
      </c>
      <c r="FM271">
        <v>1.8687400000000001</v>
      </c>
      <c r="FN271">
        <v>1.86951</v>
      </c>
      <c r="FO271">
        <v>1.8656600000000001</v>
      </c>
      <c r="FP271">
        <v>1.86676</v>
      </c>
      <c r="FQ271">
        <v>1.8681300000000001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7.9260000000000002</v>
      </c>
      <c r="GF271">
        <v>0.35089999999999999</v>
      </c>
      <c r="GG271">
        <v>4.1105</v>
      </c>
      <c r="GH271">
        <v>7.67244E-3</v>
      </c>
      <c r="GI271">
        <v>-4.3099900000000001E-7</v>
      </c>
      <c r="GJ271">
        <v>-1.23938E-11</v>
      </c>
      <c r="GK271">
        <v>-0.116349886799232</v>
      </c>
      <c r="GL271">
        <v>-1.24571880312714E-2</v>
      </c>
      <c r="GM271">
        <v>1.4289494627965E-3</v>
      </c>
      <c r="GN271">
        <v>-4.3703736857135599E-6</v>
      </c>
      <c r="GO271">
        <v>13</v>
      </c>
      <c r="GP271">
        <v>1891</v>
      </c>
      <c r="GQ271">
        <v>2</v>
      </c>
      <c r="GR271">
        <v>33</v>
      </c>
      <c r="GS271">
        <v>2656.5</v>
      </c>
      <c r="GT271">
        <v>2656.4</v>
      </c>
      <c r="GU271">
        <v>1.6809099999999999</v>
      </c>
      <c r="GV271">
        <v>2.6196299999999999</v>
      </c>
      <c r="GW271">
        <v>2.2485400000000002</v>
      </c>
      <c r="GX271">
        <v>2.7673299999999998</v>
      </c>
      <c r="GY271">
        <v>1.9958499999999999</v>
      </c>
      <c r="GZ271">
        <v>2.3840300000000001</v>
      </c>
      <c r="HA271">
        <v>32.753500000000003</v>
      </c>
      <c r="HB271">
        <v>14.7362</v>
      </c>
      <c r="HC271">
        <v>18</v>
      </c>
      <c r="HD271">
        <v>492.339</v>
      </c>
      <c r="HE271">
        <v>608.96199999999999</v>
      </c>
      <c r="HF271">
        <v>25.6829</v>
      </c>
      <c r="HG271">
        <v>23.447800000000001</v>
      </c>
      <c r="HH271">
        <v>29.999500000000001</v>
      </c>
      <c r="HI271">
        <v>23.543299999999999</v>
      </c>
      <c r="HJ271">
        <v>23.4984</v>
      </c>
      <c r="HK271">
        <v>33.799999999999997</v>
      </c>
      <c r="HL271">
        <v>16.5198</v>
      </c>
      <c r="HM271">
        <v>0</v>
      </c>
      <c r="HN271">
        <v>25.653500000000001</v>
      </c>
      <c r="HO271">
        <v>574.68200000000002</v>
      </c>
      <c r="HP271">
        <v>21.1052</v>
      </c>
      <c r="HQ271">
        <v>102.831</v>
      </c>
      <c r="HR271">
        <v>103.842</v>
      </c>
    </row>
    <row r="272" spans="1:226" x14ac:dyDescent="0.2">
      <c r="A272">
        <v>256</v>
      </c>
      <c r="B272">
        <v>1657472963.5</v>
      </c>
      <c r="C272">
        <v>2742</v>
      </c>
      <c r="D272" t="s">
        <v>872</v>
      </c>
      <c r="E272" t="s">
        <v>873</v>
      </c>
      <c r="F272">
        <v>5</v>
      </c>
      <c r="G272" t="s">
        <v>809</v>
      </c>
      <c r="H272" t="s">
        <v>354</v>
      </c>
      <c r="I272">
        <v>1657472960.7</v>
      </c>
      <c r="J272">
        <f t="shared" si="102"/>
        <v>2.8316976812226644E-3</v>
      </c>
      <c r="K272">
        <f t="shared" si="103"/>
        <v>2.8316976812226646</v>
      </c>
      <c r="L272">
        <f t="shared" si="104"/>
        <v>10.648219913077503</v>
      </c>
      <c r="M272">
        <f t="shared" si="105"/>
        <v>527.39239999999995</v>
      </c>
      <c r="N272">
        <f t="shared" si="106"/>
        <v>329.71555015255893</v>
      </c>
      <c r="O272">
        <f t="shared" si="107"/>
        <v>23.190890080738992</v>
      </c>
      <c r="P272">
        <f t="shared" si="108"/>
        <v>37.094699270804789</v>
      </c>
      <c r="Q272">
        <f t="shared" si="109"/>
        <v>9.790296422614192E-2</v>
      </c>
      <c r="R272">
        <f t="shared" si="110"/>
        <v>2.3574853541626943</v>
      </c>
      <c r="S272">
        <f t="shared" si="111"/>
        <v>9.5699052477325935E-2</v>
      </c>
      <c r="T272">
        <f t="shared" si="112"/>
        <v>6.0005788334517599E-2</v>
      </c>
      <c r="U272">
        <f t="shared" si="113"/>
        <v>321.5086584</v>
      </c>
      <c r="V272">
        <f t="shared" si="114"/>
        <v>27.654103497417964</v>
      </c>
      <c r="W272">
        <f t="shared" si="115"/>
        <v>27.654103497417964</v>
      </c>
      <c r="X272">
        <f t="shared" si="116"/>
        <v>3.7189881234105293</v>
      </c>
      <c r="Y272">
        <f t="shared" si="117"/>
        <v>50.216132444958753</v>
      </c>
      <c r="Z272">
        <f t="shared" si="118"/>
        <v>1.7182140933292798</v>
      </c>
      <c r="AA272">
        <f t="shared" si="119"/>
        <v>3.4216376484441371</v>
      </c>
      <c r="AB272">
        <f t="shared" si="120"/>
        <v>2.0007740300812493</v>
      </c>
      <c r="AC272">
        <f t="shared" si="121"/>
        <v>-124.8778677419195</v>
      </c>
      <c r="AD272">
        <f t="shared" si="122"/>
        <v>-180.25541078457354</v>
      </c>
      <c r="AE272">
        <f t="shared" si="123"/>
        <v>-16.492166897117681</v>
      </c>
      <c r="AF272">
        <f t="shared" si="124"/>
        <v>-0.11678702361069782</v>
      </c>
      <c r="AG272">
        <f t="shared" si="125"/>
        <v>26.079738871504727</v>
      </c>
      <c r="AH272">
        <f t="shared" si="126"/>
        <v>2.8255397664913011</v>
      </c>
      <c r="AI272">
        <f t="shared" si="127"/>
        <v>10.648219913077503</v>
      </c>
      <c r="AJ272">
        <v>573.50031937469203</v>
      </c>
      <c r="AK272">
        <v>548.21795151515096</v>
      </c>
      <c r="AL272">
        <v>3.3122869722711101</v>
      </c>
      <c r="AM272">
        <v>65.372957362714502</v>
      </c>
      <c r="AN272">
        <f t="shared" si="128"/>
        <v>2.8316976812226646</v>
      </c>
      <c r="AO272">
        <v>21.1229203025506</v>
      </c>
      <c r="AP272">
        <v>24.436305454545401</v>
      </c>
      <c r="AQ272">
        <v>3.1478760701965602E-4</v>
      </c>
      <c r="AR272">
        <v>77.465524738030794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37306.830477911346</v>
      </c>
      <c r="AX272">
        <f t="shared" si="132"/>
        <v>1999.954</v>
      </c>
      <c r="AY272">
        <f t="shared" si="133"/>
        <v>1681.1613600000001</v>
      </c>
      <c r="AZ272">
        <f t="shared" si="134"/>
        <v>0.84060001380031746</v>
      </c>
      <c r="BA272">
        <f t="shared" si="135"/>
        <v>0.16075802663461261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1657472960.7</v>
      </c>
      <c r="BH272">
        <v>527.39239999999995</v>
      </c>
      <c r="BI272">
        <v>560.47389999999996</v>
      </c>
      <c r="BJ272">
        <v>24.428640000000001</v>
      </c>
      <c r="BK272">
        <v>21.12106</v>
      </c>
      <c r="BL272">
        <v>519.41480000000001</v>
      </c>
      <c r="BM272">
        <v>24.077529999999999</v>
      </c>
      <c r="BN272">
        <v>500.03609999999998</v>
      </c>
      <c r="BO272">
        <v>70.296520000000001</v>
      </c>
      <c r="BP272">
        <v>3.9531999999999998E-2</v>
      </c>
      <c r="BQ272">
        <v>26.235849999999999</v>
      </c>
      <c r="BR272">
        <v>25.801169999999999</v>
      </c>
      <c r="BS272">
        <v>999.9</v>
      </c>
      <c r="BT272">
        <v>0</v>
      </c>
      <c r="BU272">
        <v>0</v>
      </c>
      <c r="BV272">
        <v>10011.5</v>
      </c>
      <c r="BW272">
        <v>0</v>
      </c>
      <c r="BX272">
        <v>162.63929999999999</v>
      </c>
      <c r="BY272">
        <v>-33.081710000000001</v>
      </c>
      <c r="BZ272">
        <v>540.59839999999997</v>
      </c>
      <c r="CA272">
        <v>572.56730000000005</v>
      </c>
      <c r="CB272">
        <v>3.3075909999999999</v>
      </c>
      <c r="CC272">
        <v>560.47389999999996</v>
      </c>
      <c r="CD272">
        <v>21.12106</v>
      </c>
      <c r="CE272">
        <v>1.717249</v>
      </c>
      <c r="CF272">
        <v>1.4847360000000001</v>
      </c>
      <c r="CG272">
        <v>15.053229999999999</v>
      </c>
      <c r="CH272">
        <v>12.811870000000001</v>
      </c>
      <c r="CI272">
        <v>1999.954</v>
      </c>
      <c r="CJ272">
        <v>0.97999930000000002</v>
      </c>
      <c r="CK272">
        <v>2.000039E-2</v>
      </c>
      <c r="CL272">
        <v>0</v>
      </c>
      <c r="CM272">
        <v>2.26457</v>
      </c>
      <c r="CN272">
        <v>0</v>
      </c>
      <c r="CO272">
        <v>13556.32</v>
      </c>
      <c r="CP272">
        <v>17299.77</v>
      </c>
      <c r="CQ272">
        <v>41.799599999999998</v>
      </c>
      <c r="CR272">
        <v>40.936999999999998</v>
      </c>
      <c r="CS272">
        <v>40.75</v>
      </c>
      <c r="CT272">
        <v>40.774799999999999</v>
      </c>
      <c r="CU272">
        <v>40.674599999999998</v>
      </c>
      <c r="CV272">
        <v>1959.954</v>
      </c>
      <c r="CW272">
        <v>40</v>
      </c>
      <c r="CX272">
        <v>0</v>
      </c>
      <c r="CY272">
        <v>1657472937.5</v>
      </c>
      <c r="CZ272">
        <v>0</v>
      </c>
      <c r="DA272">
        <v>0</v>
      </c>
      <c r="DB272" t="s">
        <v>356</v>
      </c>
      <c r="DC272">
        <v>1657313570</v>
      </c>
      <c r="DD272">
        <v>1657313571.5</v>
      </c>
      <c r="DE272">
        <v>0</v>
      </c>
      <c r="DF272">
        <v>-0.183</v>
      </c>
      <c r="DG272">
        <v>-4.0000000000000001E-3</v>
      </c>
      <c r="DH272">
        <v>8.7509999999999994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-32.067450000000001</v>
      </c>
      <c r="DO272">
        <v>-7.6137410881801504</v>
      </c>
      <c r="DP272">
        <v>0.85440384772073596</v>
      </c>
      <c r="DQ272">
        <v>0</v>
      </c>
      <c r="DR272">
        <v>3.2782355000000001</v>
      </c>
      <c r="DS272">
        <v>0.19573891181988101</v>
      </c>
      <c r="DT272">
        <v>1.9141938636146601E-2</v>
      </c>
      <c r="DU272">
        <v>0</v>
      </c>
      <c r="DV272">
        <v>0</v>
      </c>
      <c r="DW272">
        <v>2</v>
      </c>
      <c r="DX272" t="s">
        <v>401</v>
      </c>
      <c r="DY272">
        <v>2.9762499999999998</v>
      </c>
      <c r="DZ272">
        <v>2.6928999999999998</v>
      </c>
      <c r="EA272">
        <v>8.5853399999999996E-2</v>
      </c>
      <c r="EB272">
        <v>9.0681499999999998E-2</v>
      </c>
      <c r="EC272">
        <v>8.30597E-2</v>
      </c>
      <c r="ED272">
        <v>7.5492299999999998E-2</v>
      </c>
      <c r="EE272">
        <v>35817.4</v>
      </c>
      <c r="EF272">
        <v>39037.199999999997</v>
      </c>
      <c r="EG272">
        <v>35490.1</v>
      </c>
      <c r="EH272">
        <v>38916.9</v>
      </c>
      <c r="EI272">
        <v>46095</v>
      </c>
      <c r="EJ272">
        <v>51921.8</v>
      </c>
      <c r="EK272">
        <v>55407</v>
      </c>
      <c r="EL272">
        <v>62366.5</v>
      </c>
      <c r="EM272">
        <v>2.0171999999999999</v>
      </c>
      <c r="EN272">
        <v>2.1920000000000002</v>
      </c>
      <c r="EO272">
        <v>0.21770600000000001</v>
      </c>
      <c r="EP272">
        <v>0</v>
      </c>
      <c r="EQ272">
        <v>22.2165</v>
      </c>
      <c r="ER272">
        <v>999.9</v>
      </c>
      <c r="ES272">
        <v>40.85</v>
      </c>
      <c r="ET272">
        <v>31.178999999999998</v>
      </c>
      <c r="EU272">
        <v>26.485199999999999</v>
      </c>
      <c r="EV272">
        <v>52.523200000000003</v>
      </c>
      <c r="EW272">
        <v>36.806899999999999</v>
      </c>
      <c r="EX272">
        <v>2</v>
      </c>
      <c r="EY272">
        <v>-0.30215399999999998</v>
      </c>
      <c r="EZ272">
        <v>-2.1244200000000002</v>
      </c>
      <c r="FA272">
        <v>20.1404</v>
      </c>
      <c r="FB272">
        <v>5.20052</v>
      </c>
      <c r="FC272">
        <v>12.004</v>
      </c>
      <c r="FD272">
        <v>4.9752000000000001</v>
      </c>
      <c r="FE272">
        <v>3.2930000000000001</v>
      </c>
      <c r="FF272">
        <v>9999</v>
      </c>
      <c r="FG272">
        <v>9999</v>
      </c>
      <c r="FH272">
        <v>9999</v>
      </c>
      <c r="FI272">
        <v>581.1</v>
      </c>
      <c r="FJ272">
        <v>1.8629199999999999</v>
      </c>
      <c r="FK272">
        <v>1.8678300000000001</v>
      </c>
      <c r="FL272">
        <v>1.8675200000000001</v>
      </c>
      <c r="FM272">
        <v>1.8687400000000001</v>
      </c>
      <c r="FN272">
        <v>1.86954</v>
      </c>
      <c r="FO272">
        <v>1.8656900000000001</v>
      </c>
      <c r="FP272">
        <v>1.86676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8.0440000000000005</v>
      </c>
      <c r="GF272">
        <v>0.35139999999999999</v>
      </c>
      <c r="GG272">
        <v>4.1105</v>
      </c>
      <c r="GH272">
        <v>7.67244E-3</v>
      </c>
      <c r="GI272">
        <v>-4.3099900000000001E-7</v>
      </c>
      <c r="GJ272">
        <v>-1.23938E-11</v>
      </c>
      <c r="GK272">
        <v>-0.116349886799232</v>
      </c>
      <c r="GL272">
        <v>-1.24571880312714E-2</v>
      </c>
      <c r="GM272">
        <v>1.4289494627965E-3</v>
      </c>
      <c r="GN272">
        <v>-4.3703736857135599E-6</v>
      </c>
      <c r="GO272">
        <v>13</v>
      </c>
      <c r="GP272">
        <v>1891</v>
      </c>
      <c r="GQ272">
        <v>2</v>
      </c>
      <c r="GR272">
        <v>33</v>
      </c>
      <c r="GS272">
        <v>2656.6</v>
      </c>
      <c r="GT272">
        <v>2656.5</v>
      </c>
      <c r="GU272">
        <v>1.72363</v>
      </c>
      <c r="GV272">
        <v>2.6232899999999999</v>
      </c>
      <c r="GW272">
        <v>2.2485400000000002</v>
      </c>
      <c r="GX272">
        <v>2.7673299999999998</v>
      </c>
      <c r="GY272">
        <v>1.9958499999999999</v>
      </c>
      <c r="GZ272">
        <v>2.3584000000000001</v>
      </c>
      <c r="HA272">
        <v>32.731299999999997</v>
      </c>
      <c r="HB272">
        <v>14.7362</v>
      </c>
      <c r="HC272">
        <v>18</v>
      </c>
      <c r="HD272">
        <v>492.48200000000003</v>
      </c>
      <c r="HE272">
        <v>609.279</v>
      </c>
      <c r="HF272">
        <v>25.8202</v>
      </c>
      <c r="HG272">
        <v>23.434799999999999</v>
      </c>
      <c r="HH272">
        <v>29.999500000000001</v>
      </c>
      <c r="HI272">
        <v>23.531500000000001</v>
      </c>
      <c r="HJ272">
        <v>23.486699999999999</v>
      </c>
      <c r="HK272">
        <v>34.581299999999999</v>
      </c>
      <c r="HL272">
        <v>16.5198</v>
      </c>
      <c r="HM272">
        <v>0</v>
      </c>
      <c r="HN272">
        <v>25.7881</v>
      </c>
      <c r="HO272">
        <v>588.17899999999997</v>
      </c>
      <c r="HP272">
        <v>21.080200000000001</v>
      </c>
      <c r="HQ272">
        <v>102.83199999999999</v>
      </c>
      <c r="HR272">
        <v>103.845</v>
      </c>
    </row>
    <row r="273" spans="1:226" x14ac:dyDescent="0.2">
      <c r="A273">
        <v>257</v>
      </c>
      <c r="B273">
        <v>1657472968.5</v>
      </c>
      <c r="C273">
        <v>2747</v>
      </c>
      <c r="D273" t="s">
        <v>874</v>
      </c>
      <c r="E273" t="s">
        <v>875</v>
      </c>
      <c r="F273">
        <v>5</v>
      </c>
      <c r="G273" t="s">
        <v>809</v>
      </c>
      <c r="H273" t="s">
        <v>354</v>
      </c>
      <c r="I273">
        <v>1657472966</v>
      </c>
      <c r="J273">
        <f t="shared" ref="J273:J336" si="136">(K273)/1000</f>
        <v>2.8463185482691744E-3</v>
      </c>
      <c r="K273">
        <f t="shared" ref="K273:K336" si="137">IF(BF273, AN273, AH273)</f>
        <v>2.8463185482691746</v>
      </c>
      <c r="L273">
        <f t="shared" ref="L273:L336" si="138">IF(BF273, AI273, AG273)</f>
        <v>10.930180816931063</v>
      </c>
      <c r="M273">
        <f t="shared" ref="M273:M336" si="139">BH273 - IF(AU273&gt;1, L273*BB273*100/(AW273*BV273), 0)</f>
        <v>544.60033333333297</v>
      </c>
      <c r="N273">
        <f t="shared" ref="N273:N336" si="140">((T273-J273/2)*M273-L273)/(T273+J273/2)</f>
        <v>342.39000072351001</v>
      </c>
      <c r="O273">
        <f t="shared" ref="O273:O336" si="141">N273*(BO273+BP273)/1000</f>
        <v>24.082719693259261</v>
      </c>
      <c r="P273">
        <f t="shared" ref="P273:P336" si="142">(BH273 - IF(AU273&gt;1, L273*BB273*100/(AW273*BV273), 0))*(BO273+BP273)/1000</f>
        <v>38.305608063342163</v>
      </c>
      <c r="Q273">
        <f t="shared" ref="Q273:Q336" si="143">2/((1/S273-1/R273)+SIGN(S273)*SQRT((1/S273-1/R273)*(1/S273-1/R273) + 4*BC273/((BC273+1)*(BC273+1))*(2*1/S273*1/R273-1/R273*1/R273)))</f>
        <v>9.8391687526130256E-2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2.3507653945958253</v>
      </c>
      <c r="S273">
        <f t="shared" ref="S273:S336" si="145">J273*(1000-(1000*0.61365*EXP(17.502*W273/(240.97+W273))/(BO273+BP273)+BJ273)/2)/(1000*0.61365*EXP(17.502*W273/(240.97+W273))/(BO273+BP273)-BJ273)</f>
        <v>9.6159779893936453E-2</v>
      </c>
      <c r="T273">
        <f t="shared" ref="T273:T336" si="146">1/((BC273+1)/(Q273/1.6)+1/(R273/1.37)) + BC273/((BC273+1)/(Q273/1.6) + BC273/(R273/1.37))</f>
        <v>6.0296173689788554E-2</v>
      </c>
      <c r="U273">
        <f t="shared" ref="U273:U336" si="147">(AX273*BA273)</f>
        <v>321.5071333333326</v>
      </c>
      <c r="V273">
        <f t="shared" ref="V273:V336" si="148">(BQ273+(U273+2*0.95*0.0000000567*(((BQ273+$B$7)+273)^4-(BQ273+273)^4)-44100*J273)/(1.84*29.3*R273+8*0.95*0.0000000567*(BQ273+273)^3))</f>
        <v>27.659865159722191</v>
      </c>
      <c r="W273">
        <f t="shared" ref="W273:W336" si="149">($C$7*BR273+$D$7*BS273+$E$7*V273)</f>
        <v>27.659865159722191</v>
      </c>
      <c r="X273">
        <f t="shared" ref="X273:X336" si="150">0.61365*EXP(17.502*W273/(240.97+W273))</f>
        <v>3.72024067926362</v>
      </c>
      <c r="Y273">
        <f t="shared" ref="Y273:Y336" si="151">(Z273/AA273*100)</f>
        <v>50.212349195271969</v>
      </c>
      <c r="Z273">
        <f t="shared" ref="Z273:Z336" si="152">BJ273*(BO273+BP273)/1000</f>
        <v>1.7187675335027406</v>
      </c>
      <c r="AA273">
        <f t="shared" ref="AA273:AA336" si="153">0.61365*EXP(17.502*BQ273/(240.97+BQ273))</f>
        <v>3.4229976510730173</v>
      </c>
      <c r="AB273">
        <f t="shared" ref="AB273:AB336" si="154">(X273-BJ273*(BO273+BP273)/1000)</f>
        <v>2.0014731457608796</v>
      </c>
      <c r="AC273">
        <f t="shared" ref="AC273:AC336" si="155">(-J273*44100)</f>
        <v>-125.52264797867059</v>
      </c>
      <c r="AD273">
        <f t="shared" ref="AD273:AD336" si="156">2*29.3*R273*0.92*(BQ273-W273)</f>
        <v>-179.61915661871112</v>
      </c>
      <c r="AE273">
        <f t="shared" ref="AE273:AE336" si="157">2*0.95*0.0000000567*(((BQ273+$B$7)+273)^4-(W273+273)^4)</f>
        <v>-16.481961688199394</v>
      </c>
      <c r="AF273">
        <f t="shared" ref="AF273:AF336" si="158">U273+AE273+AC273+AD273</f>
        <v>-0.11663295224852277</v>
      </c>
      <c r="AG273">
        <f t="shared" ref="AG273:AG336" si="159">BN273*AU273*(BI273-BH273*(1000-AU273*BK273)/(1000-AU273*BJ273))/(100*BB273)</f>
        <v>26.251357795754313</v>
      </c>
      <c r="AH273">
        <f t="shared" ref="AH273:AH336" si="160">1000*BN273*AU273*(BJ273-BK273)/(100*BB273*(1000-AU273*BJ273))</f>
        <v>2.8443095928961895</v>
      </c>
      <c r="AI273">
        <f t="shared" ref="AI273:AI336" si="161">(AJ273 - AK273 - BO273*1000/(8.314*(BQ273+273.15)) * AM273/BN273 * AL273) * BN273/(100*BB273) * (1000 - BK273)/1000</f>
        <v>10.930180816931063</v>
      </c>
      <c r="AJ273">
        <v>590.10318539512798</v>
      </c>
      <c r="AK273">
        <v>564.72738181818102</v>
      </c>
      <c r="AL273">
        <v>3.2434042879551299</v>
      </c>
      <c r="AM273">
        <v>65.372957362714502</v>
      </c>
      <c r="AN273">
        <f t="shared" ref="AN273:AN336" si="162">(AP273 - AO273 + BO273*1000/(8.314*(BQ273+273.15)) * AR273/BN273 * AQ273) * BN273/(100*BB273) * 1000/(1000 - AP273)</f>
        <v>2.8463185482691746</v>
      </c>
      <c r="AO273">
        <v>21.110619487728801</v>
      </c>
      <c r="AP273">
        <v>24.4401375757576</v>
      </c>
      <c r="AQ273">
        <v>6.1151273967149596E-4</v>
      </c>
      <c r="AR273">
        <v>77.465524738030794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37144.023052462646</v>
      </c>
      <c r="AX273">
        <f t="shared" ref="AX273:AX336" si="166">$B$11*BW273+$C$11*BX273+$F$11*CI273*(1-CL273)</f>
        <v>1999.94444444444</v>
      </c>
      <c r="AY273">
        <f t="shared" ref="AY273:AY336" si="167">AX273*AZ273</f>
        <v>1681.1533333333298</v>
      </c>
      <c r="AZ273">
        <f t="shared" ref="AZ273:AZ336" si="168">($B$11*$D$9+$C$11*$D$9+$F$11*((CV273+CN273)/MAX(CV273+CN273+CW273, 0.1)*$I$9+CW273/MAX(CV273+CN273+CW273, 0.1)*$J$9))/($B$11+$C$11+$F$11)</f>
        <v>0.84060001666712969</v>
      </c>
      <c r="BA273">
        <f t="shared" ref="BA273:BA336" si="169">($B$11*$K$9+$C$11*$K$9+$F$11*((CV273+CN273)/MAX(CV273+CN273+CW273, 0.1)*$P$9+CW273/MAX(CV273+CN273+CW273, 0.1)*$Q$9))/($B$11+$C$11+$F$11)</f>
        <v>0.16075803216756021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1657472966</v>
      </c>
      <c r="BH273">
        <v>544.60033333333297</v>
      </c>
      <c r="BI273">
        <v>577.96166666666704</v>
      </c>
      <c r="BJ273">
        <v>24.436144444444398</v>
      </c>
      <c r="BK273">
        <v>21.106288888888901</v>
      </c>
      <c r="BL273">
        <v>536.49955555555596</v>
      </c>
      <c r="BM273">
        <v>24.084677777777799</v>
      </c>
      <c r="BN273">
        <v>499.98666666666702</v>
      </c>
      <c r="BO273">
        <v>70.297111111111093</v>
      </c>
      <c r="BP273">
        <v>3.9988811111111099E-2</v>
      </c>
      <c r="BQ273">
        <v>26.2425777777778</v>
      </c>
      <c r="BR273">
        <v>25.803177777777801</v>
      </c>
      <c r="BS273">
        <v>999.9</v>
      </c>
      <c r="BT273">
        <v>0</v>
      </c>
      <c r="BU273">
        <v>0</v>
      </c>
      <c r="BV273">
        <v>9966.1111111111095</v>
      </c>
      <c r="BW273">
        <v>0</v>
      </c>
      <c r="BX273">
        <v>161.84166666666701</v>
      </c>
      <c r="BY273">
        <v>-33.361277777777801</v>
      </c>
      <c r="BZ273">
        <v>558.24155555555603</v>
      </c>
      <c r="CA273">
        <v>590.42322222222197</v>
      </c>
      <c r="CB273">
        <v>3.3298333333333301</v>
      </c>
      <c r="CC273">
        <v>577.96166666666704</v>
      </c>
      <c r="CD273">
        <v>21.106288888888901</v>
      </c>
      <c r="CE273">
        <v>1.7177888888888899</v>
      </c>
      <c r="CF273">
        <v>1.4837122222222201</v>
      </c>
      <c r="CG273">
        <v>15.0581333333333</v>
      </c>
      <c r="CH273">
        <v>12.8013333333333</v>
      </c>
      <c r="CI273">
        <v>1999.94444444444</v>
      </c>
      <c r="CJ273">
        <v>0.97999966666666705</v>
      </c>
      <c r="CK273">
        <v>2.0000011111111101E-2</v>
      </c>
      <c r="CL273">
        <v>0</v>
      </c>
      <c r="CM273">
        <v>2.3119333333333301</v>
      </c>
      <c r="CN273">
        <v>0</v>
      </c>
      <c r="CO273">
        <v>13572.688888888901</v>
      </c>
      <c r="CP273">
        <v>17299.677777777801</v>
      </c>
      <c r="CQ273">
        <v>41.875</v>
      </c>
      <c r="CR273">
        <v>41</v>
      </c>
      <c r="CS273">
        <v>40.811999999999998</v>
      </c>
      <c r="CT273">
        <v>40.853999999999999</v>
      </c>
      <c r="CU273">
        <v>40.743000000000002</v>
      </c>
      <c r="CV273">
        <v>1959.94444444444</v>
      </c>
      <c r="CW273">
        <v>40</v>
      </c>
      <c r="CX273">
        <v>0</v>
      </c>
      <c r="CY273">
        <v>1657472942.3</v>
      </c>
      <c r="CZ273">
        <v>0</v>
      </c>
      <c r="DA273">
        <v>0</v>
      </c>
      <c r="DB273" t="s">
        <v>356</v>
      </c>
      <c r="DC273">
        <v>1657313570</v>
      </c>
      <c r="DD273">
        <v>1657313571.5</v>
      </c>
      <c r="DE273">
        <v>0</v>
      </c>
      <c r="DF273">
        <v>-0.183</v>
      </c>
      <c r="DG273">
        <v>-4.0000000000000001E-3</v>
      </c>
      <c r="DH273">
        <v>8.7509999999999994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-32.758069999999996</v>
      </c>
      <c r="DO273">
        <v>-5.5272810506565797</v>
      </c>
      <c r="DP273">
        <v>0.65475434026816504</v>
      </c>
      <c r="DQ273">
        <v>0</v>
      </c>
      <c r="DR273">
        <v>3.2995269999999999</v>
      </c>
      <c r="DS273">
        <v>0.223012007504691</v>
      </c>
      <c r="DT273">
        <v>2.1805547596884599E-2</v>
      </c>
      <c r="DU273">
        <v>0</v>
      </c>
      <c r="DV273">
        <v>0</v>
      </c>
      <c r="DW273">
        <v>2</v>
      </c>
      <c r="DX273" t="s">
        <v>401</v>
      </c>
      <c r="DY273">
        <v>2.9764400000000002</v>
      </c>
      <c r="DZ273">
        <v>2.6935500000000001</v>
      </c>
      <c r="EA273">
        <v>8.7721499999999994E-2</v>
      </c>
      <c r="EB273">
        <v>9.2615400000000001E-2</v>
      </c>
      <c r="EC273">
        <v>8.3082199999999995E-2</v>
      </c>
      <c r="ED273">
        <v>7.5451400000000002E-2</v>
      </c>
      <c r="EE273">
        <v>35744.800000000003</v>
      </c>
      <c r="EF273">
        <v>38955.699999999997</v>
      </c>
      <c r="EG273">
        <v>35490.6</v>
      </c>
      <c r="EH273">
        <v>38918.300000000003</v>
      </c>
      <c r="EI273">
        <v>46095.4</v>
      </c>
      <c r="EJ273">
        <v>51925.2</v>
      </c>
      <c r="EK273">
        <v>55408.800000000003</v>
      </c>
      <c r="EL273">
        <v>62367.7</v>
      </c>
      <c r="EM273">
        <v>2.0171999999999999</v>
      </c>
      <c r="EN273">
        <v>2.1924000000000001</v>
      </c>
      <c r="EO273">
        <v>0.22026899999999999</v>
      </c>
      <c r="EP273">
        <v>0</v>
      </c>
      <c r="EQ273">
        <v>22.188400000000001</v>
      </c>
      <c r="ER273">
        <v>999.9</v>
      </c>
      <c r="ES273">
        <v>40.801000000000002</v>
      </c>
      <c r="ET273">
        <v>31.158999999999999</v>
      </c>
      <c r="EU273">
        <v>26.421800000000001</v>
      </c>
      <c r="EV273">
        <v>52.953200000000002</v>
      </c>
      <c r="EW273">
        <v>36.786900000000003</v>
      </c>
      <c r="EX273">
        <v>2</v>
      </c>
      <c r="EY273">
        <v>-0.30276399999999998</v>
      </c>
      <c r="EZ273">
        <v>-2.2201499999999998</v>
      </c>
      <c r="FA273">
        <v>20.134699999999999</v>
      </c>
      <c r="FB273">
        <v>5.2017199999999999</v>
      </c>
      <c r="FC273">
        <v>12.004</v>
      </c>
      <c r="FD273">
        <v>4.976</v>
      </c>
      <c r="FE273">
        <v>3.2930000000000001</v>
      </c>
      <c r="FF273">
        <v>9999</v>
      </c>
      <c r="FG273">
        <v>9999</v>
      </c>
      <c r="FH273">
        <v>9999</v>
      </c>
      <c r="FI273">
        <v>581.1</v>
      </c>
      <c r="FJ273">
        <v>1.8628499999999999</v>
      </c>
      <c r="FK273">
        <v>1.8678300000000001</v>
      </c>
      <c r="FL273">
        <v>1.86755</v>
      </c>
      <c r="FM273">
        <v>1.8687400000000001</v>
      </c>
      <c r="FN273">
        <v>1.86954</v>
      </c>
      <c r="FO273">
        <v>1.8656900000000001</v>
      </c>
      <c r="FP273">
        <v>1.86676</v>
      </c>
      <c r="FQ273">
        <v>1.8681000000000001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8.1579999999999995</v>
      </c>
      <c r="GF273">
        <v>0.35170000000000001</v>
      </c>
      <c r="GG273">
        <v>4.1105</v>
      </c>
      <c r="GH273">
        <v>7.67244E-3</v>
      </c>
      <c r="GI273">
        <v>-4.3099900000000001E-7</v>
      </c>
      <c r="GJ273">
        <v>-1.23938E-11</v>
      </c>
      <c r="GK273">
        <v>-0.116349886799232</v>
      </c>
      <c r="GL273">
        <v>-1.24571880312714E-2</v>
      </c>
      <c r="GM273">
        <v>1.4289494627965E-3</v>
      </c>
      <c r="GN273">
        <v>-4.3703736857135599E-6</v>
      </c>
      <c r="GO273">
        <v>13</v>
      </c>
      <c r="GP273">
        <v>1891</v>
      </c>
      <c r="GQ273">
        <v>2</v>
      </c>
      <c r="GR273">
        <v>33</v>
      </c>
      <c r="GS273">
        <v>2656.6</v>
      </c>
      <c r="GT273">
        <v>2656.6</v>
      </c>
      <c r="GU273">
        <v>1.7614700000000001</v>
      </c>
      <c r="GV273">
        <v>2.6135299999999999</v>
      </c>
      <c r="GW273">
        <v>2.2485400000000002</v>
      </c>
      <c r="GX273">
        <v>2.7673299999999998</v>
      </c>
      <c r="GY273">
        <v>1.9958499999999999</v>
      </c>
      <c r="GZ273">
        <v>2.36206</v>
      </c>
      <c r="HA273">
        <v>32.731299999999997</v>
      </c>
      <c r="HB273">
        <v>14.7362</v>
      </c>
      <c r="HC273">
        <v>18</v>
      </c>
      <c r="HD273">
        <v>492.37</v>
      </c>
      <c r="HE273">
        <v>609.44299999999998</v>
      </c>
      <c r="HF273">
        <v>25.963999999999999</v>
      </c>
      <c r="HG273">
        <v>23.422999999999998</v>
      </c>
      <c r="HH273">
        <v>29.999500000000001</v>
      </c>
      <c r="HI273">
        <v>23.5197</v>
      </c>
      <c r="HJ273">
        <v>23.474900000000002</v>
      </c>
      <c r="HK273">
        <v>35.3979</v>
      </c>
      <c r="HL273">
        <v>16.5198</v>
      </c>
      <c r="HM273">
        <v>0</v>
      </c>
      <c r="HN273">
        <v>25.927900000000001</v>
      </c>
      <c r="HO273">
        <v>608.33199999999999</v>
      </c>
      <c r="HP273">
        <v>21.0548</v>
      </c>
      <c r="HQ273">
        <v>102.83499999999999</v>
      </c>
      <c r="HR273">
        <v>103.848</v>
      </c>
    </row>
    <row r="274" spans="1:226" x14ac:dyDescent="0.2">
      <c r="A274">
        <v>258</v>
      </c>
      <c r="B274">
        <v>1657472973.5</v>
      </c>
      <c r="C274">
        <v>2752</v>
      </c>
      <c r="D274" t="s">
        <v>876</v>
      </c>
      <c r="E274" t="s">
        <v>877</v>
      </c>
      <c r="F274">
        <v>5</v>
      </c>
      <c r="G274" t="s">
        <v>809</v>
      </c>
      <c r="H274" t="s">
        <v>354</v>
      </c>
      <c r="I274">
        <v>1657472970.7</v>
      </c>
      <c r="J274">
        <f t="shared" si="136"/>
        <v>2.879650067807325E-3</v>
      </c>
      <c r="K274">
        <f t="shared" si="137"/>
        <v>2.8796500678073249</v>
      </c>
      <c r="L274">
        <f t="shared" si="138"/>
        <v>11.468434806872812</v>
      </c>
      <c r="M274">
        <f t="shared" si="139"/>
        <v>559.81439999999998</v>
      </c>
      <c r="N274">
        <f t="shared" si="140"/>
        <v>350.50057412003315</v>
      </c>
      <c r="O274">
        <f t="shared" si="141"/>
        <v>24.652872526416722</v>
      </c>
      <c r="P274">
        <f t="shared" si="142"/>
        <v>39.37520809003334</v>
      </c>
      <c r="Q274">
        <f t="shared" si="143"/>
        <v>9.9649920985973001E-2</v>
      </c>
      <c r="R274">
        <f t="shared" si="144"/>
        <v>2.3516193309201689</v>
      </c>
      <c r="S274">
        <f t="shared" si="145"/>
        <v>9.7362090838119808E-2</v>
      </c>
      <c r="T274">
        <f t="shared" si="146"/>
        <v>6.1052484429177295E-2</v>
      </c>
      <c r="U274">
        <f t="shared" si="147"/>
        <v>321.51360600000004</v>
      </c>
      <c r="V274">
        <f t="shared" si="148"/>
        <v>27.657116317230518</v>
      </c>
      <c r="W274">
        <f t="shared" si="149"/>
        <v>27.657116317230518</v>
      </c>
      <c r="X274">
        <f t="shared" si="150"/>
        <v>3.7196430490844548</v>
      </c>
      <c r="Y274">
        <f t="shared" si="151"/>
        <v>50.216984396980401</v>
      </c>
      <c r="Z274">
        <f t="shared" si="152"/>
        <v>1.7197703166462672</v>
      </c>
      <c r="AA274">
        <f t="shared" si="153"/>
        <v>3.4246785968885831</v>
      </c>
      <c r="AB274">
        <f t="shared" si="154"/>
        <v>1.9998727324381875</v>
      </c>
      <c r="AC274">
        <f t="shared" si="155"/>
        <v>-126.99256799030303</v>
      </c>
      <c r="AD274">
        <f t="shared" si="156"/>
        <v>-178.28207753616041</v>
      </c>
      <c r="AE274">
        <f t="shared" si="157"/>
        <v>-16.353783573023197</v>
      </c>
      <c r="AF274">
        <f t="shared" si="158"/>
        <v>-0.11482309948658553</v>
      </c>
      <c r="AG274">
        <f t="shared" si="159"/>
        <v>27.036261537792303</v>
      </c>
      <c r="AH274">
        <f t="shared" si="160"/>
        <v>2.8674051027881795</v>
      </c>
      <c r="AI274">
        <f t="shared" si="161"/>
        <v>11.468434806872812</v>
      </c>
      <c r="AJ274">
        <v>607.970639891617</v>
      </c>
      <c r="AK274">
        <v>581.55753333333303</v>
      </c>
      <c r="AL274">
        <v>3.34539371685208</v>
      </c>
      <c r="AM274">
        <v>65.372957362714502</v>
      </c>
      <c r="AN274">
        <f t="shared" si="162"/>
        <v>2.8796500678073249</v>
      </c>
      <c r="AO274">
        <v>21.0961026883217</v>
      </c>
      <c r="AP274">
        <v>24.453932121212102</v>
      </c>
      <c r="AQ274">
        <v>3.0933293986226901E-3</v>
      </c>
      <c r="AR274">
        <v>77.465524738030794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37163.549753381885</v>
      </c>
      <c r="AX274">
        <f t="shared" si="166"/>
        <v>1999.9849999999999</v>
      </c>
      <c r="AY274">
        <f t="shared" si="167"/>
        <v>1681.1874</v>
      </c>
      <c r="AZ274">
        <f t="shared" si="168"/>
        <v>0.8406000045000338</v>
      </c>
      <c r="BA274">
        <f t="shared" si="169"/>
        <v>0.16075800868506515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1657472970.7</v>
      </c>
      <c r="BH274">
        <v>559.81439999999998</v>
      </c>
      <c r="BI274">
        <v>594.18709999999999</v>
      </c>
      <c r="BJ274">
        <v>24.45072</v>
      </c>
      <c r="BK274">
        <v>21.093679999999999</v>
      </c>
      <c r="BL274">
        <v>551.60490000000004</v>
      </c>
      <c r="BM274">
        <v>24.098579999999998</v>
      </c>
      <c r="BN274">
        <v>499.95740000000001</v>
      </c>
      <c r="BO274">
        <v>70.296149999999997</v>
      </c>
      <c r="BP274">
        <v>4.0033010000000001E-2</v>
      </c>
      <c r="BQ274">
        <v>26.250889999999998</v>
      </c>
      <c r="BR274">
        <v>25.817730000000001</v>
      </c>
      <c r="BS274">
        <v>999.9</v>
      </c>
      <c r="BT274">
        <v>0</v>
      </c>
      <c r="BU274">
        <v>0</v>
      </c>
      <c r="BV274">
        <v>9972</v>
      </c>
      <c r="BW274">
        <v>0</v>
      </c>
      <c r="BX274">
        <v>161.46180000000001</v>
      </c>
      <c r="BY274">
        <v>-34.372819999999997</v>
      </c>
      <c r="BZ274">
        <v>573.84529999999995</v>
      </c>
      <c r="CA274">
        <v>606.99090000000001</v>
      </c>
      <c r="CB274">
        <v>3.3570139999999999</v>
      </c>
      <c r="CC274">
        <v>594.18709999999999</v>
      </c>
      <c r="CD274">
        <v>21.093679999999999</v>
      </c>
      <c r="CE274">
        <v>1.718791</v>
      </c>
      <c r="CF274">
        <v>1.4828049999999999</v>
      </c>
      <c r="CG274">
        <v>15.06718</v>
      </c>
      <c r="CH274">
        <v>12.792</v>
      </c>
      <c r="CI274">
        <v>1999.9849999999999</v>
      </c>
      <c r="CJ274">
        <v>0.97999990000000003</v>
      </c>
      <c r="CK274">
        <v>1.999977E-2</v>
      </c>
      <c r="CL274">
        <v>0</v>
      </c>
      <c r="CM274">
        <v>2.2516500000000002</v>
      </c>
      <c r="CN274">
        <v>0</v>
      </c>
      <c r="CO274">
        <v>13589.96</v>
      </c>
      <c r="CP274">
        <v>17300.02</v>
      </c>
      <c r="CQ274">
        <v>41.956000000000003</v>
      </c>
      <c r="CR274">
        <v>41.024799999999999</v>
      </c>
      <c r="CS274">
        <v>40.881100000000004</v>
      </c>
      <c r="CT274">
        <v>40.924599999999998</v>
      </c>
      <c r="CU274">
        <v>40.799599999999998</v>
      </c>
      <c r="CV274">
        <v>1959.9849999999999</v>
      </c>
      <c r="CW274">
        <v>40</v>
      </c>
      <c r="CX274">
        <v>0</v>
      </c>
      <c r="CY274">
        <v>1657472947.7</v>
      </c>
      <c r="CZ274">
        <v>0</v>
      </c>
      <c r="DA274">
        <v>0</v>
      </c>
      <c r="DB274" t="s">
        <v>356</v>
      </c>
      <c r="DC274">
        <v>1657313570</v>
      </c>
      <c r="DD274">
        <v>1657313571.5</v>
      </c>
      <c r="DE274">
        <v>0</v>
      </c>
      <c r="DF274">
        <v>-0.183</v>
      </c>
      <c r="DG274">
        <v>-4.0000000000000001E-3</v>
      </c>
      <c r="DH274">
        <v>8.7509999999999994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-33.267027499999998</v>
      </c>
      <c r="DO274">
        <v>-5.4261782363976696</v>
      </c>
      <c r="DP274">
        <v>0.63800693647777096</v>
      </c>
      <c r="DQ274">
        <v>0</v>
      </c>
      <c r="DR274">
        <v>3.3161425000000002</v>
      </c>
      <c r="DS274">
        <v>0.26261673545966402</v>
      </c>
      <c r="DT274">
        <v>2.5672393806382799E-2</v>
      </c>
      <c r="DU274">
        <v>0</v>
      </c>
      <c r="DV274">
        <v>0</v>
      </c>
      <c r="DW274">
        <v>2</v>
      </c>
      <c r="DX274" t="s">
        <v>401</v>
      </c>
      <c r="DY274">
        <v>2.9762400000000002</v>
      </c>
      <c r="DZ274">
        <v>2.6936499999999999</v>
      </c>
      <c r="EA274">
        <v>8.9616600000000005E-2</v>
      </c>
      <c r="EB274">
        <v>9.44826E-2</v>
      </c>
      <c r="EC274">
        <v>8.3112000000000005E-2</v>
      </c>
      <c r="ED274">
        <v>7.5409699999999996E-2</v>
      </c>
      <c r="EE274">
        <v>35671.5</v>
      </c>
      <c r="EF274">
        <v>38876.699999999997</v>
      </c>
      <c r="EG274">
        <v>35491.5</v>
      </c>
      <c r="EH274">
        <v>38919.300000000003</v>
      </c>
      <c r="EI274">
        <v>46094.2</v>
      </c>
      <c r="EJ274">
        <v>51928.6</v>
      </c>
      <c r="EK274">
        <v>55409.2</v>
      </c>
      <c r="EL274">
        <v>62368.9</v>
      </c>
      <c r="EM274">
        <v>2.0171999999999999</v>
      </c>
      <c r="EN274">
        <v>2.1926000000000001</v>
      </c>
      <c r="EO274">
        <v>0.222743</v>
      </c>
      <c r="EP274">
        <v>0</v>
      </c>
      <c r="EQ274">
        <v>22.160399999999999</v>
      </c>
      <c r="ER274">
        <v>999.9</v>
      </c>
      <c r="ES274">
        <v>40.801000000000002</v>
      </c>
      <c r="ET274">
        <v>31.158999999999999</v>
      </c>
      <c r="EU274">
        <v>26.424800000000001</v>
      </c>
      <c r="EV274">
        <v>52.7532</v>
      </c>
      <c r="EW274">
        <v>36.798900000000003</v>
      </c>
      <c r="EX274">
        <v>2</v>
      </c>
      <c r="EY274">
        <v>-0.30390200000000001</v>
      </c>
      <c r="EZ274">
        <v>-2.27338</v>
      </c>
      <c r="FA274">
        <v>20.137899999999998</v>
      </c>
      <c r="FB274">
        <v>5.20052</v>
      </c>
      <c r="FC274">
        <v>12.004</v>
      </c>
      <c r="FD274">
        <v>4.9756</v>
      </c>
      <c r="FE274">
        <v>3.2930000000000001</v>
      </c>
      <c r="FF274">
        <v>9999</v>
      </c>
      <c r="FG274">
        <v>9999</v>
      </c>
      <c r="FH274">
        <v>9999</v>
      </c>
      <c r="FI274">
        <v>581.1</v>
      </c>
      <c r="FJ274">
        <v>1.8629199999999999</v>
      </c>
      <c r="FK274">
        <v>1.8678300000000001</v>
      </c>
      <c r="FL274">
        <v>1.86758</v>
      </c>
      <c r="FM274">
        <v>1.8687400000000001</v>
      </c>
      <c r="FN274">
        <v>1.86954</v>
      </c>
      <c r="FO274">
        <v>1.8656600000000001</v>
      </c>
      <c r="FP274">
        <v>1.86676</v>
      </c>
      <c r="FQ274">
        <v>1.8681300000000001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8.2759999999999998</v>
      </c>
      <c r="GF274">
        <v>0.3523</v>
      </c>
      <c r="GG274">
        <v>4.1105</v>
      </c>
      <c r="GH274">
        <v>7.67244E-3</v>
      </c>
      <c r="GI274">
        <v>-4.3099900000000001E-7</v>
      </c>
      <c r="GJ274">
        <v>-1.23938E-11</v>
      </c>
      <c r="GK274">
        <v>-0.116349886799232</v>
      </c>
      <c r="GL274">
        <v>-1.24571880312714E-2</v>
      </c>
      <c r="GM274">
        <v>1.4289494627965E-3</v>
      </c>
      <c r="GN274">
        <v>-4.3703736857135599E-6</v>
      </c>
      <c r="GO274">
        <v>13</v>
      </c>
      <c r="GP274">
        <v>1891</v>
      </c>
      <c r="GQ274">
        <v>2</v>
      </c>
      <c r="GR274">
        <v>33</v>
      </c>
      <c r="GS274">
        <v>2656.7</v>
      </c>
      <c r="GT274">
        <v>2656.7</v>
      </c>
      <c r="GU274">
        <v>1.80298</v>
      </c>
      <c r="GV274">
        <v>2.6293899999999999</v>
      </c>
      <c r="GW274">
        <v>2.2485400000000002</v>
      </c>
      <c r="GX274">
        <v>2.7673299999999998</v>
      </c>
      <c r="GY274">
        <v>1.9958499999999999</v>
      </c>
      <c r="GZ274">
        <v>2.33643</v>
      </c>
      <c r="HA274">
        <v>32.709099999999999</v>
      </c>
      <c r="HB274">
        <v>14.727399999999999</v>
      </c>
      <c r="HC274">
        <v>18</v>
      </c>
      <c r="HD274">
        <v>492.25700000000001</v>
      </c>
      <c r="HE274">
        <v>609.45500000000004</v>
      </c>
      <c r="HF274">
        <v>26.1069</v>
      </c>
      <c r="HG274">
        <v>23.411100000000001</v>
      </c>
      <c r="HH274">
        <v>29.999199999999998</v>
      </c>
      <c r="HI274">
        <v>23.5078</v>
      </c>
      <c r="HJ274">
        <v>23.463200000000001</v>
      </c>
      <c r="HK274">
        <v>36.1708</v>
      </c>
      <c r="HL274">
        <v>16.5198</v>
      </c>
      <c r="HM274">
        <v>0</v>
      </c>
      <c r="HN274">
        <v>26.064499999999999</v>
      </c>
      <c r="HO274">
        <v>621.79999999999995</v>
      </c>
      <c r="HP274">
        <v>21.015999999999998</v>
      </c>
      <c r="HQ274">
        <v>102.836</v>
      </c>
      <c r="HR274">
        <v>103.85</v>
      </c>
    </row>
    <row r="275" spans="1:226" x14ac:dyDescent="0.2">
      <c r="A275">
        <v>259</v>
      </c>
      <c r="B275">
        <v>1657472978.5</v>
      </c>
      <c r="C275">
        <v>2757</v>
      </c>
      <c r="D275" t="s">
        <v>878</v>
      </c>
      <c r="E275" t="s">
        <v>879</v>
      </c>
      <c r="F275">
        <v>5</v>
      </c>
      <c r="G275" t="s">
        <v>809</v>
      </c>
      <c r="H275" t="s">
        <v>354</v>
      </c>
      <c r="I275">
        <v>1657472976</v>
      </c>
      <c r="J275">
        <f t="shared" si="136"/>
        <v>2.8996522704803412E-3</v>
      </c>
      <c r="K275">
        <f t="shared" si="137"/>
        <v>2.8996522704803414</v>
      </c>
      <c r="L275">
        <f t="shared" si="138"/>
        <v>11.204384613146928</v>
      </c>
      <c r="M275">
        <f t="shared" si="139"/>
        <v>577.31144444444396</v>
      </c>
      <c r="N275">
        <f t="shared" si="140"/>
        <v>372.8256853440576</v>
      </c>
      <c r="O275">
        <f t="shared" si="141"/>
        <v>26.222778704718927</v>
      </c>
      <c r="P275">
        <f t="shared" si="142"/>
        <v>40.605330712120107</v>
      </c>
      <c r="Q275">
        <f t="shared" si="143"/>
        <v>0.100440868578048</v>
      </c>
      <c r="R275">
        <f t="shared" si="144"/>
        <v>2.3556749883885759</v>
      </c>
      <c r="S275">
        <f t="shared" si="145"/>
        <v>9.8120933589020437E-2</v>
      </c>
      <c r="T275">
        <f t="shared" si="146"/>
        <v>6.1529557419202227E-2</v>
      </c>
      <c r="U275">
        <f t="shared" si="147"/>
        <v>321.51032533333262</v>
      </c>
      <c r="V275">
        <f t="shared" si="148"/>
        <v>27.654376430274741</v>
      </c>
      <c r="W275">
        <f t="shared" si="149"/>
        <v>27.654376430274741</v>
      </c>
      <c r="X275">
        <f t="shared" si="150"/>
        <v>3.7190474493103505</v>
      </c>
      <c r="Y275">
        <f t="shared" si="151"/>
        <v>50.23234425274746</v>
      </c>
      <c r="Z275">
        <f t="shared" si="152"/>
        <v>1.7208935288476346</v>
      </c>
      <c r="AA275">
        <f t="shared" si="153"/>
        <v>3.4258674454627114</v>
      </c>
      <c r="AB275">
        <f t="shared" si="154"/>
        <v>1.9981539204627159</v>
      </c>
      <c r="AC275">
        <f t="shared" si="155"/>
        <v>-127.87466512818305</v>
      </c>
      <c r="AD275">
        <f t="shared" si="156"/>
        <v>-177.49525197359125</v>
      </c>
      <c r="AE275">
        <f t="shared" si="157"/>
        <v>-16.253830773300248</v>
      </c>
      <c r="AF275">
        <f t="shared" si="158"/>
        <v>-0.1134225417419259</v>
      </c>
      <c r="AG275">
        <f t="shared" si="159"/>
        <v>27.050189017331903</v>
      </c>
      <c r="AH275">
        <f t="shared" si="160"/>
        <v>2.8959339681604481</v>
      </c>
      <c r="AI275">
        <f t="shared" si="161"/>
        <v>11.204384613146928</v>
      </c>
      <c r="AJ275">
        <v>624.56599164033605</v>
      </c>
      <c r="AK275">
        <v>598.48150909090896</v>
      </c>
      <c r="AL275">
        <v>3.3455830336234098</v>
      </c>
      <c r="AM275">
        <v>65.372957362714502</v>
      </c>
      <c r="AN275">
        <f t="shared" si="162"/>
        <v>2.8996522704803414</v>
      </c>
      <c r="AO275">
        <v>21.081897558591599</v>
      </c>
      <c r="AP275">
        <v>24.469863030302999</v>
      </c>
      <c r="AQ275">
        <v>1.3967395673121299E-3</v>
      </c>
      <c r="AR275">
        <v>77.465524738030794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37260.555354175965</v>
      </c>
      <c r="AX275">
        <f t="shared" si="166"/>
        <v>1999.96444444444</v>
      </c>
      <c r="AY275">
        <f t="shared" si="167"/>
        <v>1681.1701333333297</v>
      </c>
      <c r="AZ275">
        <f t="shared" si="168"/>
        <v>0.8406000106668563</v>
      </c>
      <c r="BA275">
        <f t="shared" si="169"/>
        <v>0.16075802058703265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1657472976</v>
      </c>
      <c r="BH275">
        <v>577.31144444444396</v>
      </c>
      <c r="BI275">
        <v>611.77422222222197</v>
      </c>
      <c r="BJ275">
        <v>24.467022222222202</v>
      </c>
      <c r="BK275">
        <v>21.077288888888901</v>
      </c>
      <c r="BL275">
        <v>568.97733333333304</v>
      </c>
      <c r="BM275">
        <v>24.1141111111111</v>
      </c>
      <c r="BN275">
        <v>500.053333333333</v>
      </c>
      <c r="BO275">
        <v>70.295411111111093</v>
      </c>
      <c r="BP275">
        <v>3.9814533333333298E-2</v>
      </c>
      <c r="BQ275">
        <v>26.256766666666699</v>
      </c>
      <c r="BR275">
        <v>25.8279666666667</v>
      </c>
      <c r="BS275">
        <v>999.9</v>
      </c>
      <c r="BT275">
        <v>0</v>
      </c>
      <c r="BU275">
        <v>0</v>
      </c>
      <c r="BV275">
        <v>9999.4444444444507</v>
      </c>
      <c r="BW275">
        <v>0</v>
      </c>
      <c r="BX275">
        <v>161.12299999999999</v>
      </c>
      <c r="BY275">
        <v>-34.462688888888898</v>
      </c>
      <c r="BZ275">
        <v>591.79077777777798</v>
      </c>
      <c r="CA275">
        <v>624.94633333333297</v>
      </c>
      <c r="CB275">
        <v>3.3897377777777802</v>
      </c>
      <c r="CC275">
        <v>611.77422222222197</v>
      </c>
      <c r="CD275">
        <v>21.077288888888901</v>
      </c>
      <c r="CE275">
        <v>1.7199188888888901</v>
      </c>
      <c r="CF275">
        <v>1.48163555555556</v>
      </c>
      <c r="CG275">
        <v>15.0773666666667</v>
      </c>
      <c r="CH275">
        <v>12.779955555555601</v>
      </c>
      <c r="CI275">
        <v>1999.96444444444</v>
      </c>
      <c r="CJ275">
        <v>0.98000066666666696</v>
      </c>
      <c r="CK275">
        <v>1.9998977777777802E-2</v>
      </c>
      <c r="CL275">
        <v>0</v>
      </c>
      <c r="CM275">
        <v>2.3910444444444399</v>
      </c>
      <c r="CN275">
        <v>0</v>
      </c>
      <c r="CO275">
        <v>13610.311111111099</v>
      </c>
      <c r="CP275">
        <v>17299.855555555601</v>
      </c>
      <c r="CQ275">
        <v>42.041333333333299</v>
      </c>
      <c r="CR275">
        <v>41.061999999999998</v>
      </c>
      <c r="CS275">
        <v>40.936999999999998</v>
      </c>
      <c r="CT275">
        <v>40.993000000000002</v>
      </c>
      <c r="CU275">
        <v>40.868000000000002</v>
      </c>
      <c r="CV275">
        <v>1959.96444444444</v>
      </c>
      <c r="CW275">
        <v>40</v>
      </c>
      <c r="CX275">
        <v>0</v>
      </c>
      <c r="CY275">
        <v>1657472952.5</v>
      </c>
      <c r="CZ275">
        <v>0</v>
      </c>
      <c r="DA275">
        <v>0</v>
      </c>
      <c r="DB275" t="s">
        <v>356</v>
      </c>
      <c r="DC275">
        <v>1657313570</v>
      </c>
      <c r="DD275">
        <v>1657313571.5</v>
      </c>
      <c r="DE275">
        <v>0</v>
      </c>
      <c r="DF275">
        <v>-0.183</v>
      </c>
      <c r="DG275">
        <v>-4.0000000000000001E-3</v>
      </c>
      <c r="DH275">
        <v>8.7509999999999994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-33.827267499999998</v>
      </c>
      <c r="DO275">
        <v>-6.0581166979361996</v>
      </c>
      <c r="DP275">
        <v>0.68385747067188596</v>
      </c>
      <c r="DQ275">
        <v>0</v>
      </c>
      <c r="DR275">
        <v>3.3452785</v>
      </c>
      <c r="DS275">
        <v>0.32266424015008999</v>
      </c>
      <c r="DT275">
        <v>3.1308171261669099E-2</v>
      </c>
      <c r="DU275">
        <v>0</v>
      </c>
      <c r="DV275">
        <v>0</v>
      </c>
      <c r="DW275">
        <v>2</v>
      </c>
      <c r="DX275" t="s">
        <v>401</v>
      </c>
      <c r="DY275">
        <v>2.9761799999999998</v>
      </c>
      <c r="DZ275">
        <v>2.6936</v>
      </c>
      <c r="EA275">
        <v>9.1473700000000005E-2</v>
      </c>
      <c r="EB275">
        <v>9.6359200000000006E-2</v>
      </c>
      <c r="EC275">
        <v>8.3158499999999996E-2</v>
      </c>
      <c r="ED275">
        <v>7.5377600000000003E-2</v>
      </c>
      <c r="EE275">
        <v>35599.300000000003</v>
      </c>
      <c r="EF275">
        <v>38796.9</v>
      </c>
      <c r="EG275">
        <v>35492</v>
      </c>
      <c r="EH275">
        <v>38919.9</v>
      </c>
      <c r="EI275">
        <v>46092.7</v>
      </c>
      <c r="EJ275">
        <v>51932.1</v>
      </c>
      <c r="EK275">
        <v>55410.2</v>
      </c>
      <c r="EL275">
        <v>62370.9</v>
      </c>
      <c r="EM275">
        <v>2.0177999999999998</v>
      </c>
      <c r="EN275">
        <v>2.1934</v>
      </c>
      <c r="EO275">
        <v>0.225604</v>
      </c>
      <c r="EP275">
        <v>0</v>
      </c>
      <c r="EQ275">
        <v>22.136099999999999</v>
      </c>
      <c r="ER275">
        <v>999.9</v>
      </c>
      <c r="ES275">
        <v>40.801000000000002</v>
      </c>
      <c r="ET275">
        <v>31.149000000000001</v>
      </c>
      <c r="EU275">
        <v>26.410499999999999</v>
      </c>
      <c r="EV275">
        <v>52.703200000000002</v>
      </c>
      <c r="EW275">
        <v>36.850999999999999</v>
      </c>
      <c r="EX275">
        <v>2</v>
      </c>
      <c r="EY275">
        <v>-0.30438999999999999</v>
      </c>
      <c r="EZ275">
        <v>-2.3183400000000001</v>
      </c>
      <c r="FA275">
        <v>20.134599999999999</v>
      </c>
      <c r="FB275">
        <v>5.1993200000000002</v>
      </c>
      <c r="FC275">
        <v>12.004</v>
      </c>
      <c r="FD275">
        <v>4.976</v>
      </c>
      <c r="FE275">
        <v>3.2930000000000001</v>
      </c>
      <c r="FF275">
        <v>9999</v>
      </c>
      <c r="FG275">
        <v>9999</v>
      </c>
      <c r="FH275">
        <v>9999</v>
      </c>
      <c r="FI275">
        <v>581.1</v>
      </c>
      <c r="FJ275">
        <v>1.8629199999999999</v>
      </c>
      <c r="FK275">
        <v>1.8678300000000001</v>
      </c>
      <c r="FL275">
        <v>1.86755</v>
      </c>
      <c r="FM275">
        <v>1.8687400000000001</v>
      </c>
      <c r="FN275">
        <v>1.86954</v>
      </c>
      <c r="FO275">
        <v>1.8656600000000001</v>
      </c>
      <c r="FP275">
        <v>1.86676</v>
      </c>
      <c r="FQ275">
        <v>1.8681300000000001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8.3919999999999995</v>
      </c>
      <c r="GF275">
        <v>0.35320000000000001</v>
      </c>
      <c r="GG275">
        <v>4.1105</v>
      </c>
      <c r="GH275">
        <v>7.67244E-3</v>
      </c>
      <c r="GI275">
        <v>-4.3099900000000001E-7</v>
      </c>
      <c r="GJ275">
        <v>-1.23938E-11</v>
      </c>
      <c r="GK275">
        <v>-0.116349886799232</v>
      </c>
      <c r="GL275">
        <v>-1.24571880312714E-2</v>
      </c>
      <c r="GM275">
        <v>1.4289494627965E-3</v>
      </c>
      <c r="GN275">
        <v>-4.3703736857135599E-6</v>
      </c>
      <c r="GO275">
        <v>13</v>
      </c>
      <c r="GP275">
        <v>1891</v>
      </c>
      <c r="GQ275">
        <v>2</v>
      </c>
      <c r="GR275">
        <v>33</v>
      </c>
      <c r="GS275">
        <v>2656.8</v>
      </c>
      <c r="GT275">
        <v>2656.8</v>
      </c>
      <c r="GU275">
        <v>1.8408199999999999</v>
      </c>
      <c r="GV275">
        <v>2.6135299999999999</v>
      </c>
      <c r="GW275">
        <v>2.2485400000000002</v>
      </c>
      <c r="GX275">
        <v>2.7661099999999998</v>
      </c>
      <c r="GY275">
        <v>1.9958499999999999</v>
      </c>
      <c r="GZ275">
        <v>2.3913600000000002</v>
      </c>
      <c r="HA275">
        <v>32.709099999999999</v>
      </c>
      <c r="HB275">
        <v>14.7362</v>
      </c>
      <c r="HC275">
        <v>18</v>
      </c>
      <c r="HD275">
        <v>492.52499999999998</v>
      </c>
      <c r="HE275">
        <v>609.92399999999998</v>
      </c>
      <c r="HF275">
        <v>26.232299999999999</v>
      </c>
      <c r="HG275">
        <v>23.397400000000001</v>
      </c>
      <c r="HH275">
        <v>29.999400000000001</v>
      </c>
      <c r="HI275">
        <v>23.495200000000001</v>
      </c>
      <c r="HJ275">
        <v>23.4514</v>
      </c>
      <c r="HK275">
        <v>36.978700000000003</v>
      </c>
      <c r="HL275">
        <v>16.5198</v>
      </c>
      <c r="HM275">
        <v>0</v>
      </c>
      <c r="HN275">
        <v>26.189699999999998</v>
      </c>
      <c r="HO275">
        <v>641.95500000000004</v>
      </c>
      <c r="HP275">
        <v>20.9742</v>
      </c>
      <c r="HQ275">
        <v>102.83799999999999</v>
      </c>
      <c r="HR275">
        <v>103.85299999999999</v>
      </c>
    </row>
    <row r="276" spans="1:226" x14ac:dyDescent="0.2">
      <c r="A276">
        <v>260</v>
      </c>
      <c r="B276">
        <v>1657472983.5</v>
      </c>
      <c r="C276">
        <v>2762</v>
      </c>
      <c r="D276" t="s">
        <v>880</v>
      </c>
      <c r="E276" t="s">
        <v>881</v>
      </c>
      <c r="F276">
        <v>5</v>
      </c>
      <c r="G276" t="s">
        <v>809</v>
      </c>
      <c r="H276" t="s">
        <v>354</v>
      </c>
      <c r="I276">
        <v>1657472980.7</v>
      </c>
      <c r="J276">
        <f t="shared" si="136"/>
        <v>2.9457700574902568E-3</v>
      </c>
      <c r="K276">
        <f t="shared" si="137"/>
        <v>2.945770057490257</v>
      </c>
      <c r="L276">
        <f t="shared" si="138"/>
        <v>11.904606054342475</v>
      </c>
      <c r="M276">
        <f t="shared" si="139"/>
        <v>592.67679999999996</v>
      </c>
      <c r="N276">
        <f t="shared" si="140"/>
        <v>379.36094108291536</v>
      </c>
      <c r="O276">
        <f t="shared" si="141"/>
        <v>26.682089072234326</v>
      </c>
      <c r="P276">
        <f t="shared" si="142"/>
        <v>41.685512281535694</v>
      </c>
      <c r="Q276">
        <f t="shared" si="143"/>
        <v>0.10208925938787608</v>
      </c>
      <c r="R276">
        <f t="shared" si="144"/>
        <v>2.3557389831418893</v>
      </c>
      <c r="S276">
        <f t="shared" si="145"/>
        <v>9.969359386103703E-2</v>
      </c>
      <c r="T276">
        <f t="shared" si="146"/>
        <v>6.251905488068997E-2</v>
      </c>
      <c r="U276">
        <f t="shared" si="147"/>
        <v>321.54214469999999</v>
      </c>
      <c r="V276">
        <f t="shared" si="148"/>
        <v>27.657175608672556</v>
      </c>
      <c r="W276">
        <f t="shared" si="149"/>
        <v>27.657175608672556</v>
      </c>
      <c r="X276">
        <f t="shared" si="150"/>
        <v>3.7196559388462673</v>
      </c>
      <c r="Y276">
        <f t="shared" si="151"/>
        <v>50.207288622478586</v>
      </c>
      <c r="Z276">
        <f t="shared" si="152"/>
        <v>1.7217936936686455</v>
      </c>
      <c r="AA276">
        <f t="shared" si="153"/>
        <v>3.4293699996732578</v>
      </c>
      <c r="AB276">
        <f t="shared" si="154"/>
        <v>1.9978622451776218</v>
      </c>
      <c r="AC276">
        <f t="shared" si="155"/>
        <v>-129.90845953532033</v>
      </c>
      <c r="AD276">
        <f t="shared" si="156"/>
        <v>-175.65800845780197</v>
      </c>
      <c r="AE276">
        <f t="shared" si="157"/>
        <v>-16.086766544127549</v>
      </c>
      <c r="AF276">
        <f t="shared" si="158"/>
        <v>-0.11108983724986388</v>
      </c>
      <c r="AG276">
        <f t="shared" si="159"/>
        <v>27.699028638192292</v>
      </c>
      <c r="AH276">
        <f t="shared" si="160"/>
        <v>2.9270731802015795</v>
      </c>
      <c r="AI276">
        <f t="shared" si="161"/>
        <v>11.904606054342475</v>
      </c>
      <c r="AJ276">
        <v>642.55449552548896</v>
      </c>
      <c r="AK276">
        <v>615.37335757575795</v>
      </c>
      <c r="AL276">
        <v>3.40962306984735</v>
      </c>
      <c r="AM276">
        <v>65.372957362714502</v>
      </c>
      <c r="AN276">
        <f t="shared" si="162"/>
        <v>2.945770057490257</v>
      </c>
      <c r="AO276">
        <v>21.065132416354999</v>
      </c>
      <c r="AP276">
        <v>24.484326060606101</v>
      </c>
      <c r="AQ276">
        <v>6.6787376640053096E-3</v>
      </c>
      <c r="AR276">
        <v>77.465524738030794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37259.924729150342</v>
      </c>
      <c r="AX276">
        <f t="shared" si="166"/>
        <v>2000.162</v>
      </c>
      <c r="AY276">
        <f t="shared" si="167"/>
        <v>1681.3362299999999</v>
      </c>
      <c r="AZ276">
        <f t="shared" si="168"/>
        <v>0.84060002639786169</v>
      </c>
      <c r="BA276">
        <f t="shared" si="169"/>
        <v>0.16075805094787321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1657472980.7</v>
      </c>
      <c r="BH276">
        <v>592.67679999999996</v>
      </c>
      <c r="BI276">
        <v>627.99779999999998</v>
      </c>
      <c r="BJ276">
        <v>24.480139999999999</v>
      </c>
      <c r="BK276">
        <v>21.053599999999999</v>
      </c>
      <c r="BL276">
        <v>584.23360000000002</v>
      </c>
      <c r="BM276">
        <v>24.126639999999998</v>
      </c>
      <c r="BN276">
        <v>499.99439999999998</v>
      </c>
      <c r="BO276">
        <v>70.294539999999998</v>
      </c>
      <c r="BP276">
        <v>3.9767469999999999E-2</v>
      </c>
      <c r="BQ276">
        <v>26.274069999999998</v>
      </c>
      <c r="BR276">
        <v>25.83427</v>
      </c>
      <c r="BS276">
        <v>999.9</v>
      </c>
      <c r="BT276">
        <v>0</v>
      </c>
      <c r="BU276">
        <v>0</v>
      </c>
      <c r="BV276">
        <v>10000</v>
      </c>
      <c r="BW276">
        <v>0</v>
      </c>
      <c r="BX276">
        <v>160.6874</v>
      </c>
      <c r="BY276">
        <v>-35.320799999999998</v>
      </c>
      <c r="BZ276">
        <v>607.54960000000005</v>
      </c>
      <c r="CA276">
        <v>641.50369999999998</v>
      </c>
      <c r="CB276">
        <v>3.4265289999999999</v>
      </c>
      <c r="CC276">
        <v>627.99779999999998</v>
      </c>
      <c r="CD276">
        <v>21.053599999999999</v>
      </c>
      <c r="CE276">
        <v>1.7208209999999999</v>
      </c>
      <c r="CF276">
        <v>1.479954</v>
      </c>
      <c r="CG276">
        <v>15.085520000000001</v>
      </c>
      <c r="CH276">
        <v>12.76262</v>
      </c>
      <c r="CI276">
        <v>2000.162</v>
      </c>
      <c r="CJ276">
        <v>0.97999899999999995</v>
      </c>
      <c r="CK276">
        <v>2.000072E-2</v>
      </c>
      <c r="CL276">
        <v>0</v>
      </c>
      <c r="CM276">
        <v>2.4769800000000002</v>
      </c>
      <c r="CN276">
        <v>0</v>
      </c>
      <c r="CO276">
        <v>13629.77</v>
      </c>
      <c r="CP276">
        <v>17301.55</v>
      </c>
      <c r="CQ276">
        <v>42.049599999999998</v>
      </c>
      <c r="CR276">
        <v>40.987200000000001</v>
      </c>
      <c r="CS276">
        <v>40.993699999999997</v>
      </c>
      <c r="CT276">
        <v>40.893500000000003</v>
      </c>
      <c r="CU276">
        <v>40.893599999999999</v>
      </c>
      <c r="CV276">
        <v>1960.1569999999999</v>
      </c>
      <c r="CW276">
        <v>40.005000000000003</v>
      </c>
      <c r="CX276">
        <v>0</v>
      </c>
      <c r="CY276">
        <v>1657472957.3</v>
      </c>
      <c r="CZ276">
        <v>0</v>
      </c>
      <c r="DA276">
        <v>0</v>
      </c>
      <c r="DB276" t="s">
        <v>356</v>
      </c>
      <c r="DC276">
        <v>1657313570</v>
      </c>
      <c r="DD276">
        <v>1657313571.5</v>
      </c>
      <c r="DE276">
        <v>0</v>
      </c>
      <c r="DF276">
        <v>-0.183</v>
      </c>
      <c r="DG276">
        <v>-4.0000000000000001E-3</v>
      </c>
      <c r="DH276">
        <v>8.7509999999999994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-34.286707499999999</v>
      </c>
      <c r="DO276">
        <v>-6.8154180112569902</v>
      </c>
      <c r="DP276">
        <v>0.75489994217362899</v>
      </c>
      <c r="DQ276">
        <v>0</v>
      </c>
      <c r="DR276">
        <v>3.368201</v>
      </c>
      <c r="DS276">
        <v>0.36751452157597098</v>
      </c>
      <c r="DT276">
        <v>3.5764642931252699E-2</v>
      </c>
      <c r="DU276">
        <v>0</v>
      </c>
      <c r="DV276">
        <v>0</v>
      </c>
      <c r="DW276">
        <v>2</v>
      </c>
      <c r="DX276" t="s">
        <v>401</v>
      </c>
      <c r="DY276">
        <v>2.9765899999999998</v>
      </c>
      <c r="DZ276">
        <v>2.6938499999999999</v>
      </c>
      <c r="EA276">
        <v>9.3319399999999997E-2</v>
      </c>
      <c r="EB276">
        <v>9.8167099999999993E-2</v>
      </c>
      <c r="EC276">
        <v>8.3183699999999999E-2</v>
      </c>
      <c r="ED276">
        <v>7.5261099999999997E-2</v>
      </c>
      <c r="EE276">
        <v>35527.5</v>
      </c>
      <c r="EF276">
        <v>38720.300000000003</v>
      </c>
      <c r="EG276">
        <v>35492.300000000003</v>
      </c>
      <c r="EH276">
        <v>38920.800000000003</v>
      </c>
      <c r="EI276">
        <v>46092.2</v>
      </c>
      <c r="EJ276">
        <v>51939.4</v>
      </c>
      <c r="EK276">
        <v>55411.1</v>
      </c>
      <c r="EL276">
        <v>62371.8</v>
      </c>
      <c r="EM276">
        <v>2.0184000000000002</v>
      </c>
      <c r="EN276">
        <v>2.1930000000000001</v>
      </c>
      <c r="EO276">
        <v>0.22691500000000001</v>
      </c>
      <c r="EP276">
        <v>0</v>
      </c>
      <c r="EQ276">
        <v>22.111799999999999</v>
      </c>
      <c r="ER276">
        <v>999.9</v>
      </c>
      <c r="ES276">
        <v>40.801000000000002</v>
      </c>
      <c r="ET276">
        <v>31.129000000000001</v>
      </c>
      <c r="EU276">
        <v>26.376899999999999</v>
      </c>
      <c r="EV276">
        <v>52.8932</v>
      </c>
      <c r="EW276">
        <v>36.806899999999999</v>
      </c>
      <c r="EX276">
        <v>2</v>
      </c>
      <c r="EY276">
        <v>-0.30536600000000003</v>
      </c>
      <c r="EZ276">
        <v>-2.36111</v>
      </c>
      <c r="FA276">
        <v>20.135100000000001</v>
      </c>
      <c r="FB276">
        <v>5.20052</v>
      </c>
      <c r="FC276">
        <v>12.004</v>
      </c>
      <c r="FD276">
        <v>4.9756</v>
      </c>
      <c r="FE276">
        <v>3.2930000000000001</v>
      </c>
      <c r="FF276">
        <v>9999</v>
      </c>
      <c r="FG276">
        <v>9999</v>
      </c>
      <c r="FH276">
        <v>9999</v>
      </c>
      <c r="FI276">
        <v>581.1</v>
      </c>
      <c r="FJ276">
        <v>1.8628199999999999</v>
      </c>
      <c r="FK276">
        <v>1.8678300000000001</v>
      </c>
      <c r="FL276">
        <v>1.8675200000000001</v>
      </c>
      <c r="FM276">
        <v>1.8687400000000001</v>
      </c>
      <c r="FN276">
        <v>1.86954</v>
      </c>
      <c r="FO276">
        <v>1.8656600000000001</v>
      </c>
      <c r="FP276">
        <v>1.86676</v>
      </c>
      <c r="FQ276">
        <v>1.8681300000000001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8.5090000000000003</v>
      </c>
      <c r="GF276">
        <v>0.35360000000000003</v>
      </c>
      <c r="GG276">
        <v>4.1105</v>
      </c>
      <c r="GH276">
        <v>7.67244E-3</v>
      </c>
      <c r="GI276">
        <v>-4.3099900000000001E-7</v>
      </c>
      <c r="GJ276">
        <v>-1.23938E-11</v>
      </c>
      <c r="GK276">
        <v>-0.116349886799232</v>
      </c>
      <c r="GL276">
        <v>-1.24571880312714E-2</v>
      </c>
      <c r="GM276">
        <v>1.4289494627965E-3</v>
      </c>
      <c r="GN276">
        <v>-4.3703736857135599E-6</v>
      </c>
      <c r="GO276">
        <v>13</v>
      </c>
      <c r="GP276">
        <v>1891</v>
      </c>
      <c r="GQ276">
        <v>2</v>
      </c>
      <c r="GR276">
        <v>33</v>
      </c>
      <c r="GS276">
        <v>2656.9</v>
      </c>
      <c r="GT276">
        <v>2656.9</v>
      </c>
      <c r="GU276">
        <v>1.88232</v>
      </c>
      <c r="GV276">
        <v>2.6232899999999999</v>
      </c>
      <c r="GW276">
        <v>2.2485400000000002</v>
      </c>
      <c r="GX276">
        <v>2.7673299999999998</v>
      </c>
      <c r="GY276">
        <v>1.9958499999999999</v>
      </c>
      <c r="GZ276">
        <v>2.3584000000000001</v>
      </c>
      <c r="HA276">
        <v>32.686900000000001</v>
      </c>
      <c r="HB276">
        <v>14.7187</v>
      </c>
      <c r="HC276">
        <v>18</v>
      </c>
      <c r="HD276">
        <v>492.79700000000003</v>
      </c>
      <c r="HE276">
        <v>609.48</v>
      </c>
      <c r="HF276">
        <v>26.350300000000001</v>
      </c>
      <c r="HG276">
        <v>23.3856</v>
      </c>
      <c r="HH276">
        <v>29.999300000000002</v>
      </c>
      <c r="HI276">
        <v>23.4834</v>
      </c>
      <c r="HJ276">
        <v>23.439699999999998</v>
      </c>
      <c r="HK276">
        <v>37.747</v>
      </c>
      <c r="HL276">
        <v>16.817</v>
      </c>
      <c r="HM276">
        <v>0</v>
      </c>
      <c r="HN276">
        <v>26.3093</v>
      </c>
      <c r="HO276">
        <v>655.44799999999998</v>
      </c>
      <c r="HP276">
        <v>20.931799999999999</v>
      </c>
      <c r="HQ276">
        <v>102.839</v>
      </c>
      <c r="HR276">
        <v>103.854</v>
      </c>
    </row>
    <row r="277" spans="1:226" x14ac:dyDescent="0.2">
      <c r="A277">
        <v>261</v>
      </c>
      <c r="B277">
        <v>1657472988</v>
      </c>
      <c r="C277">
        <v>2766.5</v>
      </c>
      <c r="D277" t="s">
        <v>882</v>
      </c>
      <c r="E277" t="s">
        <v>883</v>
      </c>
      <c r="F277">
        <v>5</v>
      </c>
      <c r="G277" t="s">
        <v>809</v>
      </c>
      <c r="H277" t="s">
        <v>354</v>
      </c>
      <c r="I277">
        <v>1657472985.1500001</v>
      </c>
      <c r="J277">
        <f t="shared" si="136"/>
        <v>2.9609255391734738E-3</v>
      </c>
      <c r="K277">
        <f t="shared" si="137"/>
        <v>2.9609255391734739</v>
      </c>
      <c r="L277">
        <f t="shared" si="138"/>
        <v>12.189959936616413</v>
      </c>
      <c r="M277">
        <f t="shared" si="139"/>
        <v>607.40650000000005</v>
      </c>
      <c r="N277">
        <f t="shared" si="140"/>
        <v>389.63551102442329</v>
      </c>
      <c r="O277">
        <f t="shared" si="141"/>
        <v>27.404627726136429</v>
      </c>
      <c r="P277">
        <f t="shared" si="142"/>
        <v>42.721334529213621</v>
      </c>
      <c r="Q277">
        <f t="shared" si="143"/>
        <v>0.10248274902153036</v>
      </c>
      <c r="R277">
        <f t="shared" si="144"/>
        <v>2.3539581918718055</v>
      </c>
      <c r="S277">
        <f t="shared" si="145"/>
        <v>0.10006703576954495</v>
      </c>
      <c r="T277">
        <f t="shared" si="146"/>
        <v>6.2754196864967277E-2</v>
      </c>
      <c r="U277">
        <f t="shared" si="147"/>
        <v>321.5418975</v>
      </c>
      <c r="V277">
        <f t="shared" si="148"/>
        <v>27.671534643410347</v>
      </c>
      <c r="W277">
        <f t="shared" si="149"/>
        <v>27.671534643410347</v>
      </c>
      <c r="X277">
        <f t="shared" si="150"/>
        <v>3.7227786930770184</v>
      </c>
      <c r="Y277">
        <f t="shared" si="151"/>
        <v>50.164842253374417</v>
      </c>
      <c r="Z277">
        <f t="shared" si="152"/>
        <v>1.7221929294065215</v>
      </c>
      <c r="AA277">
        <f t="shared" si="153"/>
        <v>3.433067566938627</v>
      </c>
      <c r="AB277">
        <f t="shared" si="154"/>
        <v>2.0005857636704967</v>
      </c>
      <c r="AC277">
        <f t="shared" si="155"/>
        <v>-130.57681627755019</v>
      </c>
      <c r="AD277">
        <f t="shared" si="156"/>
        <v>-175.03143284556609</v>
      </c>
      <c r="AE277">
        <f t="shared" si="157"/>
        <v>-16.04412655091334</v>
      </c>
      <c r="AF277">
        <f t="shared" si="158"/>
        <v>-0.11047817402962323</v>
      </c>
      <c r="AG277">
        <f t="shared" si="159"/>
        <v>27.745236844005927</v>
      </c>
      <c r="AH277">
        <f t="shared" si="160"/>
        <v>2.9596628606939239</v>
      </c>
      <c r="AI277">
        <f t="shared" si="161"/>
        <v>12.189959936616413</v>
      </c>
      <c r="AJ277">
        <v>657.79558548979696</v>
      </c>
      <c r="AK277">
        <v>630.51791515151501</v>
      </c>
      <c r="AL277">
        <v>3.3417490807458798</v>
      </c>
      <c r="AM277">
        <v>65.372957362714502</v>
      </c>
      <c r="AN277">
        <f t="shared" si="162"/>
        <v>2.9609255391734739</v>
      </c>
      <c r="AO277">
        <v>21.025008724688899</v>
      </c>
      <c r="AP277">
        <v>24.4918290909091</v>
      </c>
      <c r="AQ277">
        <v>-1.9964063817123299E-4</v>
      </c>
      <c r="AR277">
        <v>77.465524738030794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37214.731650158246</v>
      </c>
      <c r="AX277">
        <f t="shared" si="166"/>
        <v>2000.1590000000001</v>
      </c>
      <c r="AY277">
        <f t="shared" si="167"/>
        <v>1681.33383</v>
      </c>
      <c r="AZ277">
        <f t="shared" si="168"/>
        <v>0.84060008729306013</v>
      </c>
      <c r="BA277">
        <f t="shared" si="169"/>
        <v>0.16075816847560617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1657472985.1500001</v>
      </c>
      <c r="BH277">
        <v>607.40650000000005</v>
      </c>
      <c r="BI277">
        <v>642.85659999999996</v>
      </c>
      <c r="BJ277">
        <v>24.48592</v>
      </c>
      <c r="BK277">
        <v>21.021429999999999</v>
      </c>
      <c r="BL277">
        <v>598.85850000000005</v>
      </c>
      <c r="BM277">
        <v>24.132149999999999</v>
      </c>
      <c r="BN277">
        <v>500.0204</v>
      </c>
      <c r="BO277">
        <v>70.294479999999993</v>
      </c>
      <c r="BP277">
        <v>3.9529479999999999E-2</v>
      </c>
      <c r="BQ277">
        <v>26.29232</v>
      </c>
      <c r="BR277">
        <v>25.849589999999999</v>
      </c>
      <c r="BS277">
        <v>999.9</v>
      </c>
      <c r="BT277">
        <v>0</v>
      </c>
      <c r="BU277">
        <v>0</v>
      </c>
      <c r="BV277">
        <v>9988</v>
      </c>
      <c r="BW277">
        <v>0</v>
      </c>
      <c r="BX277">
        <v>160.5164</v>
      </c>
      <c r="BY277">
        <v>-35.450330000000001</v>
      </c>
      <c r="BZ277">
        <v>622.65250000000003</v>
      </c>
      <c r="CA277">
        <v>656.66070000000002</v>
      </c>
      <c r="CB277">
        <v>3.4645280000000001</v>
      </c>
      <c r="CC277">
        <v>642.85659999999996</v>
      </c>
      <c r="CD277">
        <v>21.021429999999999</v>
      </c>
      <c r="CE277">
        <v>1.7212259999999999</v>
      </c>
      <c r="CF277">
        <v>1.477687</v>
      </c>
      <c r="CG277">
        <v>15.08919</v>
      </c>
      <c r="CH277">
        <v>12.73926</v>
      </c>
      <c r="CI277">
        <v>2000.1590000000001</v>
      </c>
      <c r="CJ277">
        <v>0.97999749999999997</v>
      </c>
      <c r="CK277">
        <v>2.0002539999999999E-2</v>
      </c>
      <c r="CL277">
        <v>0</v>
      </c>
      <c r="CM277">
        <v>2.3447800000000001</v>
      </c>
      <c r="CN277">
        <v>0</v>
      </c>
      <c r="CO277">
        <v>13646.35</v>
      </c>
      <c r="CP277">
        <v>17301.509999999998</v>
      </c>
      <c r="CQ277">
        <v>41.968499999999999</v>
      </c>
      <c r="CR277">
        <v>40.874699999999997</v>
      </c>
      <c r="CS277">
        <v>40.993699999999997</v>
      </c>
      <c r="CT277">
        <v>40.737299999999998</v>
      </c>
      <c r="CU277">
        <v>40.8309</v>
      </c>
      <c r="CV277">
        <v>1960.15</v>
      </c>
      <c r="CW277">
        <v>40.009</v>
      </c>
      <c r="CX277">
        <v>0</v>
      </c>
      <c r="CY277">
        <v>1657472962.0999999</v>
      </c>
      <c r="CZ277">
        <v>0</v>
      </c>
      <c r="DA277">
        <v>0</v>
      </c>
      <c r="DB277" t="s">
        <v>356</v>
      </c>
      <c r="DC277">
        <v>1657313570</v>
      </c>
      <c r="DD277">
        <v>1657313571.5</v>
      </c>
      <c r="DE277">
        <v>0</v>
      </c>
      <c r="DF277">
        <v>-0.183</v>
      </c>
      <c r="DG277">
        <v>-4.0000000000000001E-3</v>
      </c>
      <c r="DH277">
        <v>8.7509999999999994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-34.824192500000002</v>
      </c>
      <c r="DO277">
        <v>-5.2405879924952501</v>
      </c>
      <c r="DP277">
        <v>0.62514574796102496</v>
      </c>
      <c r="DQ277">
        <v>0</v>
      </c>
      <c r="DR277">
        <v>3.4024700000000001</v>
      </c>
      <c r="DS277">
        <v>0.43620697936209801</v>
      </c>
      <c r="DT277">
        <v>4.2448105434754101E-2</v>
      </c>
      <c r="DU277">
        <v>0</v>
      </c>
      <c r="DV277">
        <v>0</v>
      </c>
      <c r="DW277">
        <v>2</v>
      </c>
      <c r="DX277" t="s">
        <v>401</v>
      </c>
      <c r="DY277">
        <v>2.9762900000000001</v>
      </c>
      <c r="DZ277">
        <v>2.69381</v>
      </c>
      <c r="EA277">
        <v>9.4951300000000002E-2</v>
      </c>
      <c r="EB277">
        <v>9.9783800000000006E-2</v>
      </c>
      <c r="EC277">
        <v>8.3198400000000006E-2</v>
      </c>
      <c r="ED277">
        <v>7.5143399999999999E-2</v>
      </c>
      <c r="EE277">
        <v>35464.199999999997</v>
      </c>
      <c r="EF277">
        <v>38651.599999999999</v>
      </c>
      <c r="EG277">
        <v>35492.9</v>
      </c>
      <c r="EH277">
        <v>38921.4</v>
      </c>
      <c r="EI277">
        <v>46091.8</v>
      </c>
      <c r="EJ277">
        <v>51947</v>
      </c>
      <c r="EK277">
        <v>55411.6</v>
      </c>
      <c r="EL277">
        <v>62372.9</v>
      </c>
      <c r="EM277">
        <v>2.0186000000000002</v>
      </c>
      <c r="EN277">
        <v>2.1936</v>
      </c>
      <c r="EO277">
        <v>0.22903100000000001</v>
      </c>
      <c r="EP277">
        <v>0</v>
      </c>
      <c r="EQ277">
        <v>22.089400000000001</v>
      </c>
      <c r="ER277">
        <v>999.9</v>
      </c>
      <c r="ES277">
        <v>40.801000000000002</v>
      </c>
      <c r="ET277">
        <v>31.119</v>
      </c>
      <c r="EU277">
        <v>26.363600000000002</v>
      </c>
      <c r="EV277">
        <v>52.513199999999998</v>
      </c>
      <c r="EW277">
        <v>36.854999999999997</v>
      </c>
      <c r="EX277">
        <v>2</v>
      </c>
      <c r="EY277">
        <v>-0.30597600000000003</v>
      </c>
      <c r="EZ277">
        <v>-2.4476499999999999</v>
      </c>
      <c r="FA277">
        <v>20.134399999999999</v>
      </c>
      <c r="FB277">
        <v>5.20411</v>
      </c>
      <c r="FC277">
        <v>12.004</v>
      </c>
      <c r="FD277">
        <v>4.976</v>
      </c>
      <c r="FE277">
        <v>3.2930000000000001</v>
      </c>
      <c r="FF277">
        <v>9999</v>
      </c>
      <c r="FG277">
        <v>9999</v>
      </c>
      <c r="FH277">
        <v>9999</v>
      </c>
      <c r="FI277">
        <v>581.1</v>
      </c>
      <c r="FJ277">
        <v>1.8628899999999999</v>
      </c>
      <c r="FK277">
        <v>1.8678300000000001</v>
      </c>
      <c r="FL277">
        <v>1.8675200000000001</v>
      </c>
      <c r="FM277">
        <v>1.8687400000000001</v>
      </c>
      <c r="FN277">
        <v>1.86957</v>
      </c>
      <c r="FO277">
        <v>1.8656600000000001</v>
      </c>
      <c r="FP277">
        <v>1.86676</v>
      </c>
      <c r="FQ277">
        <v>1.8681300000000001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8.6140000000000008</v>
      </c>
      <c r="GF277">
        <v>0.35389999999999999</v>
      </c>
      <c r="GG277">
        <v>4.1105</v>
      </c>
      <c r="GH277">
        <v>7.67244E-3</v>
      </c>
      <c r="GI277">
        <v>-4.3099900000000001E-7</v>
      </c>
      <c r="GJ277">
        <v>-1.23938E-11</v>
      </c>
      <c r="GK277">
        <v>-0.116349886799232</v>
      </c>
      <c r="GL277">
        <v>-1.24571880312714E-2</v>
      </c>
      <c r="GM277">
        <v>1.4289494627965E-3</v>
      </c>
      <c r="GN277">
        <v>-4.3703736857135599E-6</v>
      </c>
      <c r="GO277">
        <v>13</v>
      </c>
      <c r="GP277">
        <v>1891</v>
      </c>
      <c r="GQ277">
        <v>2</v>
      </c>
      <c r="GR277">
        <v>33</v>
      </c>
      <c r="GS277">
        <v>2657</v>
      </c>
      <c r="GT277">
        <v>2656.9</v>
      </c>
      <c r="GU277">
        <v>1.9189499999999999</v>
      </c>
      <c r="GV277">
        <v>2.6171899999999999</v>
      </c>
      <c r="GW277">
        <v>2.2485400000000002</v>
      </c>
      <c r="GX277">
        <v>2.7673299999999998</v>
      </c>
      <c r="GY277">
        <v>1.9958499999999999</v>
      </c>
      <c r="GZ277">
        <v>2.3901400000000002</v>
      </c>
      <c r="HA277">
        <v>32.686900000000001</v>
      </c>
      <c r="HB277">
        <v>14.727399999999999</v>
      </c>
      <c r="HC277">
        <v>18</v>
      </c>
      <c r="HD277">
        <v>492.80200000000002</v>
      </c>
      <c r="HE277">
        <v>609.78300000000002</v>
      </c>
      <c r="HF277">
        <v>26.458400000000001</v>
      </c>
      <c r="HG277">
        <v>23.372599999999998</v>
      </c>
      <c r="HH277">
        <v>29.999500000000001</v>
      </c>
      <c r="HI277">
        <v>23.4712</v>
      </c>
      <c r="HJ277">
        <v>23.425999999999998</v>
      </c>
      <c r="HK277">
        <v>38.4191</v>
      </c>
      <c r="HL277">
        <v>17.0914</v>
      </c>
      <c r="HM277">
        <v>0</v>
      </c>
      <c r="HN277">
        <v>26.4252</v>
      </c>
      <c r="HO277">
        <v>675.57299999999998</v>
      </c>
      <c r="HP277">
        <v>20.892900000000001</v>
      </c>
      <c r="HQ277">
        <v>102.84</v>
      </c>
      <c r="HR277">
        <v>103.85599999999999</v>
      </c>
    </row>
    <row r="278" spans="1:226" x14ac:dyDescent="0.2">
      <c r="A278">
        <v>262</v>
      </c>
      <c r="B278">
        <v>1657472993.5</v>
      </c>
      <c r="C278">
        <v>2772</v>
      </c>
      <c r="D278" t="s">
        <v>884</v>
      </c>
      <c r="E278" t="s">
        <v>885</v>
      </c>
      <c r="F278">
        <v>5</v>
      </c>
      <c r="G278" t="s">
        <v>809</v>
      </c>
      <c r="H278" t="s">
        <v>354</v>
      </c>
      <c r="I278">
        <v>1657472990.75</v>
      </c>
      <c r="J278">
        <f t="shared" si="136"/>
        <v>2.9916931575359306E-3</v>
      </c>
      <c r="K278">
        <f t="shared" si="137"/>
        <v>2.9916931575359307</v>
      </c>
      <c r="L278">
        <f t="shared" si="138"/>
        <v>12.151239533188409</v>
      </c>
      <c r="M278">
        <f t="shared" si="139"/>
        <v>625.72789999999998</v>
      </c>
      <c r="N278">
        <f t="shared" si="140"/>
        <v>409.29789062190065</v>
      </c>
      <c r="O278">
        <f t="shared" si="141"/>
        <v>28.78777140245413</v>
      </c>
      <c r="P278">
        <f t="shared" si="142"/>
        <v>44.010272610903662</v>
      </c>
      <c r="Q278">
        <f t="shared" si="143"/>
        <v>0.1033893025729256</v>
      </c>
      <c r="R278">
        <f t="shared" si="144"/>
        <v>2.3530706383813698</v>
      </c>
      <c r="S278">
        <f t="shared" si="145"/>
        <v>0.10093031065377786</v>
      </c>
      <c r="T278">
        <f t="shared" si="146"/>
        <v>6.3297503707510541E-2</v>
      </c>
      <c r="U278">
        <f t="shared" si="147"/>
        <v>321.51574019999998</v>
      </c>
      <c r="V278">
        <f t="shared" si="148"/>
        <v>27.685222810052164</v>
      </c>
      <c r="W278">
        <f t="shared" si="149"/>
        <v>27.685222810052164</v>
      </c>
      <c r="X278">
        <f t="shared" si="150"/>
        <v>3.7257576787682796</v>
      </c>
      <c r="Y278">
        <f t="shared" si="151"/>
        <v>50.081580766688873</v>
      </c>
      <c r="Z278">
        <f t="shared" si="152"/>
        <v>1.7216941415699969</v>
      </c>
      <c r="AA278">
        <f t="shared" si="153"/>
        <v>3.4377791499647707</v>
      </c>
      <c r="AB278">
        <f t="shared" si="154"/>
        <v>2.0040635371982827</v>
      </c>
      <c r="AC278">
        <f t="shared" si="155"/>
        <v>-131.93366824733454</v>
      </c>
      <c r="AD278">
        <f t="shared" si="156"/>
        <v>-173.75497272537442</v>
      </c>
      <c r="AE278">
        <f t="shared" si="157"/>
        <v>-15.936068618734856</v>
      </c>
      <c r="AF278">
        <f t="shared" si="158"/>
        <v>-0.10896939144382145</v>
      </c>
      <c r="AG278">
        <f t="shared" si="159"/>
        <v>28.303255543177098</v>
      </c>
      <c r="AH278">
        <f t="shared" si="160"/>
        <v>3.0303684480474629</v>
      </c>
      <c r="AI278">
        <f t="shared" si="161"/>
        <v>12.151239533188409</v>
      </c>
      <c r="AJ278">
        <v>676.916629849836</v>
      </c>
      <c r="AK278">
        <v>649.20969090909102</v>
      </c>
      <c r="AL278">
        <v>3.4708320654849198</v>
      </c>
      <c r="AM278">
        <v>65.372957362714502</v>
      </c>
      <c r="AN278">
        <f t="shared" si="162"/>
        <v>2.9916931575359307</v>
      </c>
      <c r="AO278">
        <v>20.9355336700512</v>
      </c>
      <c r="AP278">
        <v>24.467258181818199</v>
      </c>
      <c r="AQ278">
        <v>-6.7094301112281401E-3</v>
      </c>
      <c r="AR278">
        <v>77.465524738030794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37190.458280728817</v>
      </c>
      <c r="AX278">
        <f t="shared" si="166"/>
        <v>2000.002</v>
      </c>
      <c r="AY278">
        <f t="shared" si="167"/>
        <v>1681.2013799999997</v>
      </c>
      <c r="AZ278">
        <f t="shared" si="168"/>
        <v>0.84059984940015053</v>
      </c>
      <c r="BA278">
        <f t="shared" si="169"/>
        <v>0.16075770934229064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1657472990.75</v>
      </c>
      <c r="BH278">
        <v>625.72789999999998</v>
      </c>
      <c r="BI278">
        <v>661.96910000000003</v>
      </c>
      <c r="BJ278">
        <v>24.478649999999998</v>
      </c>
      <c r="BK278">
        <v>20.931039999999999</v>
      </c>
      <c r="BL278">
        <v>617.05020000000002</v>
      </c>
      <c r="BM278">
        <v>24.125219999999999</v>
      </c>
      <c r="BN278">
        <v>499.9742</v>
      </c>
      <c r="BO278">
        <v>70.294600000000003</v>
      </c>
      <c r="BP278">
        <v>3.9921779999999997E-2</v>
      </c>
      <c r="BQ278">
        <v>26.315550000000002</v>
      </c>
      <c r="BR278">
        <v>25.862189999999998</v>
      </c>
      <c r="BS278">
        <v>999.9</v>
      </c>
      <c r="BT278">
        <v>0</v>
      </c>
      <c r="BU278">
        <v>0</v>
      </c>
      <c r="BV278">
        <v>9982</v>
      </c>
      <c r="BW278">
        <v>0</v>
      </c>
      <c r="BX278">
        <v>160.22399999999999</v>
      </c>
      <c r="BY278">
        <v>-36.241109999999999</v>
      </c>
      <c r="BZ278">
        <v>641.42909999999995</v>
      </c>
      <c r="CA278">
        <v>676.12080000000003</v>
      </c>
      <c r="CB278">
        <v>3.5476209999999999</v>
      </c>
      <c r="CC278">
        <v>661.96910000000003</v>
      </c>
      <c r="CD278">
        <v>20.931039999999999</v>
      </c>
      <c r="CE278">
        <v>1.7207159999999999</v>
      </c>
      <c r="CF278">
        <v>1.4713400000000001</v>
      </c>
      <c r="CG278">
        <v>15.0846</v>
      </c>
      <c r="CH278">
        <v>12.67353</v>
      </c>
      <c r="CI278">
        <v>2000.002</v>
      </c>
      <c r="CJ278">
        <v>0.9800044</v>
      </c>
      <c r="CK278">
        <v>1.9995180000000001E-2</v>
      </c>
      <c r="CL278">
        <v>0</v>
      </c>
      <c r="CM278">
        <v>2.2081499999999998</v>
      </c>
      <c r="CN278">
        <v>0</v>
      </c>
      <c r="CO278">
        <v>13670.26</v>
      </c>
      <c r="CP278">
        <v>17300.189999999999</v>
      </c>
      <c r="CQ278">
        <v>41.849800000000002</v>
      </c>
      <c r="CR278">
        <v>40.7498</v>
      </c>
      <c r="CS278">
        <v>40.936999999999998</v>
      </c>
      <c r="CT278">
        <v>40.499600000000001</v>
      </c>
      <c r="CU278">
        <v>40.7498</v>
      </c>
      <c r="CV278">
        <v>1960.0119999999999</v>
      </c>
      <c r="CW278">
        <v>39.99</v>
      </c>
      <c r="CX278">
        <v>0</v>
      </c>
      <c r="CY278">
        <v>1657472967.5</v>
      </c>
      <c r="CZ278">
        <v>0</v>
      </c>
      <c r="DA278">
        <v>0</v>
      </c>
      <c r="DB278" t="s">
        <v>356</v>
      </c>
      <c r="DC278">
        <v>1657313570</v>
      </c>
      <c r="DD278">
        <v>1657313571.5</v>
      </c>
      <c r="DE278">
        <v>0</v>
      </c>
      <c r="DF278">
        <v>-0.183</v>
      </c>
      <c r="DG278">
        <v>-4.0000000000000001E-3</v>
      </c>
      <c r="DH278">
        <v>8.7509999999999994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-35.383380000000002</v>
      </c>
      <c r="DO278">
        <v>-6.2074041275796601</v>
      </c>
      <c r="DP278">
        <v>0.69019355843125696</v>
      </c>
      <c r="DQ278">
        <v>0</v>
      </c>
      <c r="DR278">
        <v>3.4582777500000002</v>
      </c>
      <c r="DS278">
        <v>0.61971590994371495</v>
      </c>
      <c r="DT278">
        <v>6.1058375694391903E-2</v>
      </c>
      <c r="DU278">
        <v>0</v>
      </c>
      <c r="DV278">
        <v>0</v>
      </c>
      <c r="DW278">
        <v>2</v>
      </c>
      <c r="DX278" t="s">
        <v>401</v>
      </c>
      <c r="DY278">
        <v>2.9765100000000002</v>
      </c>
      <c r="DZ278">
        <v>2.6933400000000001</v>
      </c>
      <c r="EA278">
        <v>9.6937899999999994E-2</v>
      </c>
      <c r="EB278">
        <v>0.101769</v>
      </c>
      <c r="EC278">
        <v>8.3148600000000003E-2</v>
      </c>
      <c r="ED278">
        <v>7.4986499999999998E-2</v>
      </c>
      <c r="EE278">
        <v>35387.1</v>
      </c>
      <c r="EF278">
        <v>38568.400000000001</v>
      </c>
      <c r="EG278">
        <v>35493.599999999999</v>
      </c>
      <c r="EH278">
        <v>38923.300000000003</v>
      </c>
      <c r="EI278">
        <v>46095.6</v>
      </c>
      <c r="EJ278">
        <v>51958.2</v>
      </c>
      <c r="EK278">
        <v>55412.9</v>
      </c>
      <c r="EL278">
        <v>62375.5</v>
      </c>
      <c r="EM278">
        <v>2.0184000000000002</v>
      </c>
      <c r="EN278">
        <v>2.1930000000000001</v>
      </c>
      <c r="EO278">
        <v>0.23108699999999999</v>
      </c>
      <c r="EP278">
        <v>0</v>
      </c>
      <c r="EQ278">
        <v>22.070699999999999</v>
      </c>
      <c r="ER278">
        <v>999.9</v>
      </c>
      <c r="ES278">
        <v>40.776000000000003</v>
      </c>
      <c r="ET278">
        <v>31.109000000000002</v>
      </c>
      <c r="EU278">
        <v>26.332000000000001</v>
      </c>
      <c r="EV278">
        <v>52.793199999999999</v>
      </c>
      <c r="EW278">
        <v>36.814900000000002</v>
      </c>
      <c r="EX278">
        <v>2</v>
      </c>
      <c r="EY278">
        <v>-0.30707299999999998</v>
      </c>
      <c r="EZ278">
        <v>-2.42205</v>
      </c>
      <c r="FA278">
        <v>20.1341</v>
      </c>
      <c r="FB278">
        <v>5.2017199999999999</v>
      </c>
      <c r="FC278">
        <v>12.004</v>
      </c>
      <c r="FD278">
        <v>4.976</v>
      </c>
      <c r="FE278">
        <v>3.2930000000000001</v>
      </c>
      <c r="FF278">
        <v>9999</v>
      </c>
      <c r="FG278">
        <v>9999</v>
      </c>
      <c r="FH278">
        <v>9999</v>
      </c>
      <c r="FI278">
        <v>581.1</v>
      </c>
      <c r="FJ278">
        <v>1.8628899999999999</v>
      </c>
      <c r="FK278">
        <v>1.8678300000000001</v>
      </c>
      <c r="FL278">
        <v>1.8675200000000001</v>
      </c>
      <c r="FM278">
        <v>1.8687400000000001</v>
      </c>
      <c r="FN278">
        <v>1.86954</v>
      </c>
      <c r="FO278">
        <v>1.8656900000000001</v>
      </c>
      <c r="FP278">
        <v>1.86676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8.7420000000000009</v>
      </c>
      <c r="GF278">
        <v>0.35289999999999999</v>
      </c>
      <c r="GG278">
        <v>4.1105</v>
      </c>
      <c r="GH278">
        <v>7.67244E-3</v>
      </c>
      <c r="GI278">
        <v>-4.3099900000000001E-7</v>
      </c>
      <c r="GJ278">
        <v>-1.23938E-11</v>
      </c>
      <c r="GK278">
        <v>-0.116349886799232</v>
      </c>
      <c r="GL278">
        <v>-1.24571880312714E-2</v>
      </c>
      <c r="GM278">
        <v>1.4289494627965E-3</v>
      </c>
      <c r="GN278">
        <v>-4.3703736857135599E-6</v>
      </c>
      <c r="GO278">
        <v>13</v>
      </c>
      <c r="GP278">
        <v>1891</v>
      </c>
      <c r="GQ278">
        <v>2</v>
      </c>
      <c r="GR278">
        <v>33</v>
      </c>
      <c r="GS278">
        <v>2657.1</v>
      </c>
      <c r="GT278">
        <v>2657</v>
      </c>
      <c r="GU278">
        <v>1.96045</v>
      </c>
      <c r="GV278">
        <v>2.6196299999999999</v>
      </c>
      <c r="GW278">
        <v>2.2485400000000002</v>
      </c>
      <c r="GX278">
        <v>2.7661099999999998</v>
      </c>
      <c r="GY278">
        <v>1.9958499999999999</v>
      </c>
      <c r="GZ278">
        <v>2.3803700000000001</v>
      </c>
      <c r="HA278">
        <v>32.686900000000001</v>
      </c>
      <c r="HB278">
        <v>14.7187</v>
      </c>
      <c r="HC278">
        <v>18</v>
      </c>
      <c r="HD278">
        <v>492.55700000000002</v>
      </c>
      <c r="HE278">
        <v>609.178</v>
      </c>
      <c r="HF278">
        <v>26.565100000000001</v>
      </c>
      <c r="HG278">
        <v>23.36</v>
      </c>
      <c r="HH278">
        <v>29.999500000000001</v>
      </c>
      <c r="HI278">
        <v>23.4587</v>
      </c>
      <c r="HJ278">
        <v>23.414300000000001</v>
      </c>
      <c r="HK278">
        <v>39.302300000000002</v>
      </c>
      <c r="HL278">
        <v>17.0914</v>
      </c>
      <c r="HM278">
        <v>0</v>
      </c>
      <c r="HN278">
        <v>26.5275</v>
      </c>
      <c r="HO278">
        <v>688.99599999999998</v>
      </c>
      <c r="HP278">
        <v>20.868200000000002</v>
      </c>
      <c r="HQ278">
        <v>102.843</v>
      </c>
      <c r="HR278">
        <v>103.861</v>
      </c>
    </row>
    <row r="279" spans="1:226" x14ac:dyDescent="0.2">
      <c r="A279">
        <v>263</v>
      </c>
      <c r="B279">
        <v>1657472998.5</v>
      </c>
      <c r="C279">
        <v>2777</v>
      </c>
      <c r="D279" t="s">
        <v>886</v>
      </c>
      <c r="E279" t="s">
        <v>887</v>
      </c>
      <c r="F279">
        <v>5</v>
      </c>
      <c r="G279" t="s">
        <v>809</v>
      </c>
      <c r="H279" t="s">
        <v>354</v>
      </c>
      <c r="I279">
        <v>1657472996</v>
      </c>
      <c r="J279">
        <f t="shared" si="136"/>
        <v>3.0290725265582044E-3</v>
      </c>
      <c r="K279">
        <f t="shared" si="137"/>
        <v>3.0290725265582044</v>
      </c>
      <c r="L279">
        <f t="shared" si="138"/>
        <v>12.744037453781269</v>
      </c>
      <c r="M279">
        <f t="shared" si="139"/>
        <v>643.20188888888902</v>
      </c>
      <c r="N279">
        <f t="shared" si="140"/>
        <v>418.90425731023896</v>
      </c>
      <c r="O279">
        <f t="shared" si="141"/>
        <v>29.463306329006667</v>
      </c>
      <c r="P279">
        <f t="shared" si="142"/>
        <v>45.239106437856307</v>
      </c>
      <c r="Q279">
        <f t="shared" si="143"/>
        <v>0.10453925777020506</v>
      </c>
      <c r="R279">
        <f t="shared" si="144"/>
        <v>2.3570559934224264</v>
      </c>
      <c r="S279">
        <f t="shared" si="145"/>
        <v>0.10203011684692652</v>
      </c>
      <c r="T279">
        <f t="shared" si="146"/>
        <v>6.3989243339908852E-2</v>
      </c>
      <c r="U279">
        <f t="shared" si="147"/>
        <v>321.52406423943336</v>
      </c>
      <c r="V279">
        <f t="shared" si="148"/>
        <v>27.693715844750159</v>
      </c>
      <c r="W279">
        <f t="shared" si="149"/>
        <v>27.693715844750159</v>
      </c>
      <c r="X279">
        <f t="shared" si="150"/>
        <v>3.7276070820402962</v>
      </c>
      <c r="Y279">
        <f t="shared" si="151"/>
        <v>49.977396642553259</v>
      </c>
      <c r="Z279">
        <f t="shared" si="152"/>
        <v>1.7203931202479732</v>
      </c>
      <c r="AA279">
        <f t="shared" si="153"/>
        <v>3.4423424104150802</v>
      </c>
      <c r="AB279">
        <f t="shared" si="154"/>
        <v>2.0072139617923233</v>
      </c>
      <c r="AC279">
        <f t="shared" si="155"/>
        <v>-133.58209842121681</v>
      </c>
      <c r="AD279">
        <f t="shared" si="156"/>
        <v>-172.27287279561691</v>
      </c>
      <c r="AE279">
        <f t="shared" si="157"/>
        <v>-15.775862117823749</v>
      </c>
      <c r="AF279">
        <f t="shared" si="158"/>
        <v>-0.10676909522410938</v>
      </c>
      <c r="AG279">
        <f t="shared" si="159"/>
        <v>28.35227695631119</v>
      </c>
      <c r="AH279">
        <f t="shared" si="160"/>
        <v>3.0380455977790732</v>
      </c>
      <c r="AI279">
        <f t="shared" si="161"/>
        <v>12.744037453781269</v>
      </c>
      <c r="AJ279">
        <v>693.89463134825496</v>
      </c>
      <c r="AK279">
        <v>665.98616363636302</v>
      </c>
      <c r="AL279">
        <v>3.3296965975306101</v>
      </c>
      <c r="AM279">
        <v>65.372957362714502</v>
      </c>
      <c r="AN279">
        <f t="shared" si="162"/>
        <v>3.0290725265582044</v>
      </c>
      <c r="AO279">
        <v>20.9088890396654</v>
      </c>
      <c r="AP279">
        <v>24.45626</v>
      </c>
      <c r="AQ279">
        <v>-3.5165745298356999E-4</v>
      </c>
      <c r="AR279">
        <v>77.465524738030794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37283.704316122319</v>
      </c>
      <c r="AX279">
        <f t="shared" si="166"/>
        <v>2000.0533333333301</v>
      </c>
      <c r="AY279">
        <f t="shared" si="167"/>
        <v>1681.244567999704</v>
      </c>
      <c r="AZ279">
        <f t="shared" si="168"/>
        <v>0.84059986800337327</v>
      </c>
      <c r="BA279">
        <f t="shared" si="169"/>
        <v>0.16075774524651038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1657472996</v>
      </c>
      <c r="BH279">
        <v>643.20188888888902</v>
      </c>
      <c r="BI279">
        <v>679.567888888889</v>
      </c>
      <c r="BJ279">
        <v>24.460255555555602</v>
      </c>
      <c r="BK279">
        <v>20.903933333333299</v>
      </c>
      <c r="BL279">
        <v>634.40033333333304</v>
      </c>
      <c r="BM279">
        <v>24.107677777777798</v>
      </c>
      <c r="BN279">
        <v>500.02233333333299</v>
      </c>
      <c r="BO279">
        <v>70.294511111111106</v>
      </c>
      <c r="BP279">
        <v>3.9713988888888899E-2</v>
      </c>
      <c r="BQ279">
        <v>26.3380222222222</v>
      </c>
      <c r="BR279">
        <v>25.894188888888898</v>
      </c>
      <c r="BS279">
        <v>999.9</v>
      </c>
      <c r="BT279">
        <v>0</v>
      </c>
      <c r="BU279">
        <v>0</v>
      </c>
      <c r="BV279">
        <v>10008.8888888889</v>
      </c>
      <c r="BW279">
        <v>0</v>
      </c>
      <c r="BX279">
        <v>159.926777777778</v>
      </c>
      <c r="BY279">
        <v>-36.366044444444398</v>
      </c>
      <c r="BZ279">
        <v>659.32899999999995</v>
      </c>
      <c r="CA279">
        <v>694.07677777777803</v>
      </c>
      <c r="CB279">
        <v>3.5563333333333298</v>
      </c>
      <c r="CC279">
        <v>679.567888888889</v>
      </c>
      <c r="CD279">
        <v>20.903933333333299</v>
      </c>
      <c r="CE279">
        <v>1.7194199999999999</v>
      </c>
      <c r="CF279">
        <v>1.46943222222222</v>
      </c>
      <c r="CG279">
        <v>15.072900000000001</v>
      </c>
      <c r="CH279">
        <v>12.6537222222222</v>
      </c>
      <c r="CI279">
        <v>2000.0533333333301</v>
      </c>
      <c r="CJ279">
        <v>0.98000299999999996</v>
      </c>
      <c r="CK279">
        <v>1.9996566666666701E-2</v>
      </c>
      <c r="CL279">
        <v>0</v>
      </c>
      <c r="CM279">
        <v>2.2558111111111101</v>
      </c>
      <c r="CN279">
        <v>0</v>
      </c>
      <c r="CO279">
        <v>13695.1111111111</v>
      </c>
      <c r="CP279">
        <v>17300.622222222199</v>
      </c>
      <c r="CQ279">
        <v>41.742888888888899</v>
      </c>
      <c r="CR279">
        <v>40.617888888888899</v>
      </c>
      <c r="CS279">
        <v>40.895666666666699</v>
      </c>
      <c r="CT279">
        <v>40.277444444444399</v>
      </c>
      <c r="CU279">
        <v>40.659444444444397</v>
      </c>
      <c r="CV279">
        <v>1960.0588888888899</v>
      </c>
      <c r="CW279">
        <v>39.992222222222203</v>
      </c>
      <c r="CX279">
        <v>0</v>
      </c>
      <c r="CY279">
        <v>1657472972.3</v>
      </c>
      <c r="CZ279">
        <v>0</v>
      </c>
      <c r="DA279">
        <v>0</v>
      </c>
      <c r="DB279" t="s">
        <v>356</v>
      </c>
      <c r="DC279">
        <v>1657313570</v>
      </c>
      <c r="DD279">
        <v>1657313571.5</v>
      </c>
      <c r="DE279">
        <v>0</v>
      </c>
      <c r="DF279">
        <v>-0.183</v>
      </c>
      <c r="DG279">
        <v>-4.0000000000000001E-3</v>
      </c>
      <c r="DH279">
        <v>8.7509999999999994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-35.7780725</v>
      </c>
      <c r="DO279">
        <v>-4.8985677298311296</v>
      </c>
      <c r="DP279">
        <v>0.577144029245517</v>
      </c>
      <c r="DQ279">
        <v>0</v>
      </c>
      <c r="DR279">
        <v>3.49234175</v>
      </c>
      <c r="DS279">
        <v>0.58013662288930101</v>
      </c>
      <c r="DT279">
        <v>5.79974023507734E-2</v>
      </c>
      <c r="DU279">
        <v>0</v>
      </c>
      <c r="DV279">
        <v>0</v>
      </c>
      <c r="DW279">
        <v>2</v>
      </c>
      <c r="DX279" t="s">
        <v>401</v>
      </c>
      <c r="DY279">
        <v>2.97634</v>
      </c>
      <c r="DZ279">
        <v>2.6932999999999998</v>
      </c>
      <c r="EA279">
        <v>9.8717899999999997E-2</v>
      </c>
      <c r="EB279">
        <v>0.10355200000000001</v>
      </c>
      <c r="EC279">
        <v>8.31292E-2</v>
      </c>
      <c r="ED279">
        <v>7.4939000000000006E-2</v>
      </c>
      <c r="EE279">
        <v>35318</v>
      </c>
      <c r="EF279">
        <v>38492.699999999997</v>
      </c>
      <c r="EG279">
        <v>35494</v>
      </c>
      <c r="EH279">
        <v>38924</v>
      </c>
      <c r="EI279">
        <v>46096.4</v>
      </c>
      <c r="EJ279">
        <v>51962.1</v>
      </c>
      <c r="EK279">
        <v>55412.7</v>
      </c>
      <c r="EL279">
        <v>62377</v>
      </c>
      <c r="EM279">
        <v>2.0182000000000002</v>
      </c>
      <c r="EN279">
        <v>2.194</v>
      </c>
      <c r="EO279">
        <v>0.234514</v>
      </c>
      <c r="EP279">
        <v>0</v>
      </c>
      <c r="EQ279">
        <v>22.055800000000001</v>
      </c>
      <c r="ER279">
        <v>999.9</v>
      </c>
      <c r="ES279">
        <v>40.776000000000003</v>
      </c>
      <c r="ET279">
        <v>31.109000000000002</v>
      </c>
      <c r="EU279">
        <v>26.330200000000001</v>
      </c>
      <c r="EV279">
        <v>52.3232</v>
      </c>
      <c r="EW279">
        <v>36.838900000000002</v>
      </c>
      <c r="EX279">
        <v>2</v>
      </c>
      <c r="EY279">
        <v>-0.30823200000000001</v>
      </c>
      <c r="EZ279">
        <v>-2.44198</v>
      </c>
      <c r="FA279">
        <v>20.133900000000001</v>
      </c>
      <c r="FB279">
        <v>5.20052</v>
      </c>
      <c r="FC279">
        <v>12.004</v>
      </c>
      <c r="FD279">
        <v>4.9752000000000001</v>
      </c>
      <c r="FE279">
        <v>3.2926000000000002</v>
      </c>
      <c r="FF279">
        <v>9999</v>
      </c>
      <c r="FG279">
        <v>9999</v>
      </c>
      <c r="FH279">
        <v>9999</v>
      </c>
      <c r="FI279">
        <v>581.1</v>
      </c>
      <c r="FJ279">
        <v>1.8628899999999999</v>
      </c>
      <c r="FK279">
        <v>1.8678300000000001</v>
      </c>
      <c r="FL279">
        <v>1.8675200000000001</v>
      </c>
      <c r="FM279">
        <v>1.8687400000000001</v>
      </c>
      <c r="FN279">
        <v>1.86957</v>
      </c>
      <c r="FO279">
        <v>1.8656900000000001</v>
      </c>
      <c r="FP279">
        <v>1.86676</v>
      </c>
      <c r="FQ279">
        <v>1.8681300000000001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8.859</v>
      </c>
      <c r="GF279">
        <v>0.35249999999999998</v>
      </c>
      <c r="GG279">
        <v>4.1105</v>
      </c>
      <c r="GH279">
        <v>7.67244E-3</v>
      </c>
      <c r="GI279">
        <v>-4.3099900000000001E-7</v>
      </c>
      <c r="GJ279">
        <v>-1.23938E-11</v>
      </c>
      <c r="GK279">
        <v>-0.116349886799232</v>
      </c>
      <c r="GL279">
        <v>-1.24571880312714E-2</v>
      </c>
      <c r="GM279">
        <v>1.4289494627965E-3</v>
      </c>
      <c r="GN279">
        <v>-4.3703736857135599E-6</v>
      </c>
      <c r="GO279">
        <v>13</v>
      </c>
      <c r="GP279">
        <v>1891</v>
      </c>
      <c r="GQ279">
        <v>2</v>
      </c>
      <c r="GR279">
        <v>33</v>
      </c>
      <c r="GS279">
        <v>2657.1</v>
      </c>
      <c r="GT279">
        <v>2657.1</v>
      </c>
      <c r="GU279">
        <v>1.9970699999999999</v>
      </c>
      <c r="GV279">
        <v>2.6171899999999999</v>
      </c>
      <c r="GW279">
        <v>2.2485400000000002</v>
      </c>
      <c r="GX279">
        <v>2.7661099999999998</v>
      </c>
      <c r="GY279">
        <v>1.9958499999999999</v>
      </c>
      <c r="GZ279">
        <v>2.3596200000000001</v>
      </c>
      <c r="HA279">
        <v>32.6648</v>
      </c>
      <c r="HB279">
        <v>14.7187</v>
      </c>
      <c r="HC279">
        <v>18</v>
      </c>
      <c r="HD279">
        <v>492.31700000000001</v>
      </c>
      <c r="HE279">
        <v>609.798</v>
      </c>
      <c r="HF279">
        <v>26.655899999999999</v>
      </c>
      <c r="HG279">
        <v>23.3475</v>
      </c>
      <c r="HH279">
        <v>29.999199999999998</v>
      </c>
      <c r="HI279">
        <v>23.446899999999999</v>
      </c>
      <c r="HJ279">
        <v>23.4025</v>
      </c>
      <c r="HK279">
        <v>40.0884</v>
      </c>
      <c r="HL279">
        <v>17.0914</v>
      </c>
      <c r="HM279">
        <v>0</v>
      </c>
      <c r="HN279">
        <v>26.620799999999999</v>
      </c>
      <c r="HO279">
        <v>709.11400000000003</v>
      </c>
      <c r="HP279">
        <v>20.845600000000001</v>
      </c>
      <c r="HQ279">
        <v>102.843</v>
      </c>
      <c r="HR279">
        <v>103.863</v>
      </c>
    </row>
    <row r="280" spans="1:226" x14ac:dyDescent="0.2">
      <c r="A280">
        <v>264</v>
      </c>
      <c r="B280">
        <v>1657473003.5</v>
      </c>
      <c r="C280">
        <v>2782</v>
      </c>
      <c r="D280" t="s">
        <v>888</v>
      </c>
      <c r="E280" t="s">
        <v>889</v>
      </c>
      <c r="F280">
        <v>5</v>
      </c>
      <c r="G280" t="s">
        <v>809</v>
      </c>
      <c r="H280" t="s">
        <v>354</v>
      </c>
      <c r="I280">
        <v>1657473000.7</v>
      </c>
      <c r="J280">
        <f t="shared" si="136"/>
        <v>3.0506726723656037E-3</v>
      </c>
      <c r="K280">
        <f t="shared" si="137"/>
        <v>3.0506726723656037</v>
      </c>
      <c r="L280">
        <f t="shared" si="138"/>
        <v>12.82761117425013</v>
      </c>
      <c r="M280">
        <f t="shared" si="139"/>
        <v>658.64499999999998</v>
      </c>
      <c r="N280">
        <f t="shared" si="140"/>
        <v>433.32321036463179</v>
      </c>
      <c r="O280">
        <f t="shared" si="141"/>
        <v>30.477274595323511</v>
      </c>
      <c r="P280">
        <f t="shared" si="142"/>
        <v>46.325015705817556</v>
      </c>
      <c r="Q280">
        <f t="shared" si="143"/>
        <v>0.10509616403739326</v>
      </c>
      <c r="R280">
        <f t="shared" si="144"/>
        <v>2.3558004566169646</v>
      </c>
      <c r="S280">
        <f t="shared" si="145"/>
        <v>0.10255925131666908</v>
      </c>
      <c r="T280">
        <f t="shared" si="146"/>
        <v>6.432236308317002E-2</v>
      </c>
      <c r="U280">
        <f t="shared" si="147"/>
        <v>321.51727679999999</v>
      </c>
      <c r="V280">
        <f t="shared" si="148"/>
        <v>27.710396419829291</v>
      </c>
      <c r="W280">
        <f t="shared" si="149"/>
        <v>27.710396419829291</v>
      </c>
      <c r="X280">
        <f t="shared" si="150"/>
        <v>3.7312416973472406</v>
      </c>
      <c r="Y280">
        <f t="shared" si="151"/>
        <v>49.904313923217778</v>
      </c>
      <c r="Z280">
        <f t="shared" si="152"/>
        <v>1.7202075718013745</v>
      </c>
      <c r="AA280">
        <f t="shared" si="153"/>
        <v>3.4470117642496132</v>
      </c>
      <c r="AB280">
        <f t="shared" si="154"/>
        <v>2.0110341255458661</v>
      </c>
      <c r="AC280">
        <f t="shared" si="155"/>
        <v>-134.53466485132313</v>
      </c>
      <c r="AD280">
        <f t="shared" si="156"/>
        <v>-171.38259600088838</v>
      </c>
      <c r="AE280">
        <f t="shared" si="157"/>
        <v>-15.70581175748257</v>
      </c>
      <c r="AF280">
        <f t="shared" si="158"/>
        <v>-0.10579580969411495</v>
      </c>
      <c r="AG280">
        <f t="shared" si="159"/>
        <v>28.698790499799699</v>
      </c>
      <c r="AH280">
        <f t="shared" si="160"/>
        <v>3.0479252040178197</v>
      </c>
      <c r="AI280">
        <f t="shared" si="161"/>
        <v>12.82761117425013</v>
      </c>
      <c r="AJ280">
        <v>711.36927664542304</v>
      </c>
      <c r="AK280">
        <v>683.02007272727303</v>
      </c>
      <c r="AL280">
        <v>3.4213125835515701</v>
      </c>
      <c r="AM280">
        <v>65.372957362714502</v>
      </c>
      <c r="AN280">
        <f t="shared" si="162"/>
        <v>3.0506726723656037</v>
      </c>
      <c r="AO280">
        <v>20.892480297609399</v>
      </c>
      <c r="AP280">
        <v>24.4628921212121</v>
      </c>
      <c r="AQ280">
        <v>1.97947048682536E-4</v>
      </c>
      <c r="AR280">
        <v>77.465524738030794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37250.574606388371</v>
      </c>
      <c r="AX280">
        <f t="shared" si="166"/>
        <v>2000.008</v>
      </c>
      <c r="AY280">
        <f t="shared" si="167"/>
        <v>1681.2067199999999</v>
      </c>
      <c r="AZ280">
        <f t="shared" si="168"/>
        <v>0.84059999760000959</v>
      </c>
      <c r="BA280">
        <f t="shared" si="169"/>
        <v>0.16075799536801852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1657473000.7</v>
      </c>
      <c r="BH280">
        <v>658.64499999999998</v>
      </c>
      <c r="BI280">
        <v>695.49279999999999</v>
      </c>
      <c r="BJ280">
        <v>24.45776</v>
      </c>
      <c r="BK280">
        <v>20.889679999999998</v>
      </c>
      <c r="BL280">
        <v>649.73469999999998</v>
      </c>
      <c r="BM280">
        <v>24.1053</v>
      </c>
      <c r="BN280">
        <v>499.9966</v>
      </c>
      <c r="BO280">
        <v>70.293940000000006</v>
      </c>
      <c r="BP280">
        <v>3.9875189999999998E-2</v>
      </c>
      <c r="BQ280">
        <v>26.360990000000001</v>
      </c>
      <c r="BR280">
        <v>25.91094</v>
      </c>
      <c r="BS280">
        <v>999.9</v>
      </c>
      <c r="BT280">
        <v>0</v>
      </c>
      <c r="BU280">
        <v>0</v>
      </c>
      <c r="BV280">
        <v>10000.5</v>
      </c>
      <c r="BW280">
        <v>0</v>
      </c>
      <c r="BX280">
        <v>159.39429999999999</v>
      </c>
      <c r="BY280">
        <v>-36.847839999999998</v>
      </c>
      <c r="BZ280">
        <v>675.15800000000002</v>
      </c>
      <c r="CA280">
        <v>710.33140000000003</v>
      </c>
      <c r="CB280">
        <v>3.568079</v>
      </c>
      <c r="CC280">
        <v>695.49279999999999</v>
      </c>
      <c r="CD280">
        <v>20.889679999999998</v>
      </c>
      <c r="CE280">
        <v>1.719231</v>
      </c>
      <c r="CF280">
        <v>1.4684189999999999</v>
      </c>
      <c r="CG280">
        <v>15.07117</v>
      </c>
      <c r="CH280">
        <v>12.64321</v>
      </c>
      <c r="CI280">
        <v>2000.008</v>
      </c>
      <c r="CJ280">
        <v>0.98000129999999996</v>
      </c>
      <c r="CK280">
        <v>1.999838E-2</v>
      </c>
      <c r="CL280">
        <v>0</v>
      </c>
      <c r="CM280">
        <v>2.2768299999999999</v>
      </c>
      <c r="CN280">
        <v>0</v>
      </c>
      <c r="CO280">
        <v>13715.15</v>
      </c>
      <c r="CP280">
        <v>17300.23</v>
      </c>
      <c r="CQ280">
        <v>41.662199999999999</v>
      </c>
      <c r="CR280">
        <v>40.524799999999999</v>
      </c>
      <c r="CS280">
        <v>40.849800000000002</v>
      </c>
      <c r="CT280">
        <v>40.087200000000003</v>
      </c>
      <c r="CU280">
        <v>40.587200000000003</v>
      </c>
      <c r="CV280">
        <v>1960.008</v>
      </c>
      <c r="CW280">
        <v>40</v>
      </c>
      <c r="CX280">
        <v>0</v>
      </c>
      <c r="CY280">
        <v>1657472977.7</v>
      </c>
      <c r="CZ280">
        <v>0</v>
      </c>
      <c r="DA280">
        <v>0</v>
      </c>
      <c r="DB280" t="s">
        <v>356</v>
      </c>
      <c r="DC280">
        <v>1657313570</v>
      </c>
      <c r="DD280">
        <v>1657313571.5</v>
      </c>
      <c r="DE280">
        <v>0</v>
      </c>
      <c r="DF280">
        <v>-0.183</v>
      </c>
      <c r="DG280">
        <v>-4.0000000000000001E-3</v>
      </c>
      <c r="DH280">
        <v>8.7509999999999994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-36.169235</v>
      </c>
      <c r="DO280">
        <v>-4.8648472795496103</v>
      </c>
      <c r="DP280">
        <v>0.57685523944487205</v>
      </c>
      <c r="DQ280">
        <v>0</v>
      </c>
      <c r="DR280">
        <v>3.5296242499999999</v>
      </c>
      <c r="DS280">
        <v>0.38739050656660301</v>
      </c>
      <c r="DT280">
        <v>4.2051557158296803E-2</v>
      </c>
      <c r="DU280">
        <v>0</v>
      </c>
      <c r="DV280">
        <v>0</v>
      </c>
      <c r="DW280">
        <v>2</v>
      </c>
      <c r="DX280" t="s">
        <v>401</v>
      </c>
      <c r="DY280">
        <v>2.97675</v>
      </c>
      <c r="DZ280">
        <v>2.69381</v>
      </c>
      <c r="EA280">
        <v>0.10047</v>
      </c>
      <c r="EB280">
        <v>0.10524600000000001</v>
      </c>
      <c r="EC280">
        <v>8.3128999999999995E-2</v>
      </c>
      <c r="ED280">
        <v>7.4905700000000006E-2</v>
      </c>
      <c r="EE280">
        <v>35250.300000000003</v>
      </c>
      <c r="EF280">
        <v>38421.4</v>
      </c>
      <c r="EG280">
        <v>35494.800000000003</v>
      </c>
      <c r="EH280">
        <v>38925.300000000003</v>
      </c>
      <c r="EI280">
        <v>46097.2</v>
      </c>
      <c r="EJ280">
        <v>51965.4</v>
      </c>
      <c r="EK280">
        <v>55413.599999999999</v>
      </c>
      <c r="EL280">
        <v>62378.7</v>
      </c>
      <c r="EM280">
        <v>2.0186000000000002</v>
      </c>
      <c r="EN280">
        <v>2.194</v>
      </c>
      <c r="EO280">
        <v>0.23555799999999999</v>
      </c>
      <c r="EP280">
        <v>0</v>
      </c>
      <c r="EQ280">
        <v>22.0428</v>
      </c>
      <c r="ER280">
        <v>999.9</v>
      </c>
      <c r="ES280">
        <v>40.776000000000003</v>
      </c>
      <c r="ET280">
        <v>31.088000000000001</v>
      </c>
      <c r="EU280">
        <v>26.301200000000001</v>
      </c>
      <c r="EV280">
        <v>52.5732</v>
      </c>
      <c r="EW280">
        <v>36.8309</v>
      </c>
      <c r="EX280">
        <v>2</v>
      </c>
      <c r="EY280">
        <v>-0.30918699999999999</v>
      </c>
      <c r="EZ280">
        <v>-2.42096</v>
      </c>
      <c r="FA280">
        <v>20.134399999999999</v>
      </c>
      <c r="FB280">
        <v>5.20411</v>
      </c>
      <c r="FC280">
        <v>12.004</v>
      </c>
      <c r="FD280">
        <v>4.9756</v>
      </c>
      <c r="FE280">
        <v>3.2930000000000001</v>
      </c>
      <c r="FF280">
        <v>9999</v>
      </c>
      <c r="FG280">
        <v>9999</v>
      </c>
      <c r="FH280">
        <v>9999</v>
      </c>
      <c r="FI280">
        <v>581.1</v>
      </c>
      <c r="FJ280">
        <v>1.8628899999999999</v>
      </c>
      <c r="FK280">
        <v>1.8678300000000001</v>
      </c>
      <c r="FL280">
        <v>1.86758</v>
      </c>
      <c r="FM280">
        <v>1.8687400000000001</v>
      </c>
      <c r="FN280">
        <v>1.86951</v>
      </c>
      <c r="FO280">
        <v>1.8656900000000001</v>
      </c>
      <c r="FP280">
        <v>1.86676</v>
      </c>
      <c r="FQ280">
        <v>1.8681300000000001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8.9749999999999996</v>
      </c>
      <c r="GF280">
        <v>0.35239999999999999</v>
      </c>
      <c r="GG280">
        <v>4.1105</v>
      </c>
      <c r="GH280">
        <v>7.67244E-3</v>
      </c>
      <c r="GI280">
        <v>-4.3099900000000001E-7</v>
      </c>
      <c r="GJ280">
        <v>-1.23938E-11</v>
      </c>
      <c r="GK280">
        <v>-0.116349886799232</v>
      </c>
      <c r="GL280">
        <v>-1.24571880312714E-2</v>
      </c>
      <c r="GM280">
        <v>1.4289494627965E-3</v>
      </c>
      <c r="GN280">
        <v>-4.3703736857135599E-6</v>
      </c>
      <c r="GO280">
        <v>13</v>
      </c>
      <c r="GP280">
        <v>1891</v>
      </c>
      <c r="GQ280">
        <v>2</v>
      </c>
      <c r="GR280">
        <v>33</v>
      </c>
      <c r="GS280">
        <v>2657.2</v>
      </c>
      <c r="GT280">
        <v>2657.2</v>
      </c>
      <c r="GU280">
        <v>2.03491</v>
      </c>
      <c r="GV280">
        <v>2.6147499999999999</v>
      </c>
      <c r="GW280">
        <v>2.2485400000000002</v>
      </c>
      <c r="GX280">
        <v>2.7661099999999998</v>
      </c>
      <c r="GY280">
        <v>1.9958499999999999</v>
      </c>
      <c r="GZ280">
        <v>2.3706100000000001</v>
      </c>
      <c r="HA280">
        <v>32.6648</v>
      </c>
      <c r="HB280">
        <v>14.727399999999999</v>
      </c>
      <c r="HC280">
        <v>18</v>
      </c>
      <c r="HD280">
        <v>492.46</v>
      </c>
      <c r="HE280">
        <v>609.65899999999999</v>
      </c>
      <c r="HF280">
        <v>26.726199999999999</v>
      </c>
      <c r="HG280">
        <v>23.334599999999998</v>
      </c>
      <c r="HH280">
        <v>29.999300000000002</v>
      </c>
      <c r="HI280">
        <v>23.435099999999998</v>
      </c>
      <c r="HJ280">
        <v>23.390799999999999</v>
      </c>
      <c r="HK280">
        <v>40.7913</v>
      </c>
      <c r="HL280">
        <v>17.0914</v>
      </c>
      <c r="HM280">
        <v>0</v>
      </c>
      <c r="HN280">
        <v>26.692399999999999</v>
      </c>
      <c r="HO280">
        <v>722.69600000000003</v>
      </c>
      <c r="HP280">
        <v>20.903600000000001</v>
      </c>
      <c r="HQ280">
        <v>102.845</v>
      </c>
      <c r="HR280">
        <v>103.866</v>
      </c>
    </row>
    <row r="281" spans="1:226" x14ac:dyDescent="0.2">
      <c r="A281">
        <v>265</v>
      </c>
      <c r="B281">
        <v>1657473008.5</v>
      </c>
      <c r="C281">
        <v>2787</v>
      </c>
      <c r="D281" t="s">
        <v>890</v>
      </c>
      <c r="E281" t="s">
        <v>891</v>
      </c>
      <c r="F281">
        <v>5</v>
      </c>
      <c r="G281" t="s">
        <v>809</v>
      </c>
      <c r="H281" t="s">
        <v>354</v>
      </c>
      <c r="I281">
        <v>1657473006</v>
      </c>
      <c r="J281">
        <f t="shared" si="136"/>
        <v>3.0630243975779091E-3</v>
      </c>
      <c r="K281">
        <f t="shared" si="137"/>
        <v>3.0630243975779092</v>
      </c>
      <c r="L281">
        <f t="shared" si="138"/>
        <v>12.974919942955303</v>
      </c>
      <c r="M281">
        <f t="shared" si="139"/>
        <v>675.94655555555596</v>
      </c>
      <c r="N281">
        <f t="shared" si="140"/>
        <v>447.9459859784036</v>
      </c>
      <c r="O281">
        <f t="shared" si="141"/>
        <v>31.505775814920028</v>
      </c>
      <c r="P281">
        <f t="shared" si="142"/>
        <v>47.54193878015343</v>
      </c>
      <c r="Q281">
        <f t="shared" si="143"/>
        <v>0.10531943975824293</v>
      </c>
      <c r="R281">
        <f t="shared" si="144"/>
        <v>2.3568014729773075</v>
      </c>
      <c r="S281">
        <f t="shared" si="145"/>
        <v>0.1027729308886724</v>
      </c>
      <c r="T281">
        <f t="shared" si="146"/>
        <v>6.4456747225227845E-2</v>
      </c>
      <c r="U281">
        <f t="shared" si="147"/>
        <v>321.53107333333259</v>
      </c>
      <c r="V281">
        <f t="shared" si="148"/>
        <v>27.729080718433249</v>
      </c>
      <c r="W281">
        <f t="shared" si="149"/>
        <v>27.729080718433249</v>
      </c>
      <c r="X281">
        <f t="shared" si="150"/>
        <v>3.7353165857202724</v>
      </c>
      <c r="Y281">
        <f t="shared" si="151"/>
        <v>49.842015592228897</v>
      </c>
      <c r="Z281">
        <f t="shared" si="152"/>
        <v>1.7204001225934749</v>
      </c>
      <c r="AA281">
        <f t="shared" si="153"/>
        <v>3.4517065615253943</v>
      </c>
      <c r="AB281">
        <f t="shared" si="154"/>
        <v>2.0149164631267977</v>
      </c>
      <c r="AC281">
        <f t="shared" si="155"/>
        <v>-135.07937593318579</v>
      </c>
      <c r="AD281">
        <f t="shared" si="156"/>
        <v>-170.89873715223999</v>
      </c>
      <c r="AE281">
        <f t="shared" si="157"/>
        <v>-15.658085325290291</v>
      </c>
      <c r="AF281">
        <f t="shared" si="158"/>
        <v>-0.10512507738349086</v>
      </c>
      <c r="AG281">
        <f t="shared" si="159"/>
        <v>28.596415417802103</v>
      </c>
      <c r="AH281">
        <f t="shared" si="160"/>
        <v>3.0646777311689677</v>
      </c>
      <c r="AI281">
        <f t="shared" si="161"/>
        <v>12.974919942955303</v>
      </c>
      <c r="AJ281">
        <v>727.83274918204495</v>
      </c>
      <c r="AK281">
        <v>699.58609090909101</v>
      </c>
      <c r="AL281">
        <v>3.3449655511925398</v>
      </c>
      <c r="AM281">
        <v>65.372957362714502</v>
      </c>
      <c r="AN281">
        <f t="shared" si="162"/>
        <v>3.0630243975779092</v>
      </c>
      <c r="AO281">
        <v>20.875684820848701</v>
      </c>
      <c r="AP281">
        <v>24.4601157575757</v>
      </c>
      <c r="AQ281">
        <v>2.9762528859129001E-4</v>
      </c>
      <c r="AR281">
        <v>77.465524738030794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37271.830465671468</v>
      </c>
      <c r="AX281">
        <f t="shared" si="166"/>
        <v>2000.0944444444399</v>
      </c>
      <c r="AY281">
        <f t="shared" si="167"/>
        <v>1681.2793333333293</v>
      </c>
      <c r="AZ281">
        <f t="shared" si="168"/>
        <v>0.84059997166800449</v>
      </c>
      <c r="BA281">
        <f t="shared" si="169"/>
        <v>0.16075794531924881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1657473006</v>
      </c>
      <c r="BH281">
        <v>675.94655555555596</v>
      </c>
      <c r="BI281">
        <v>712.74822222222201</v>
      </c>
      <c r="BJ281">
        <v>24.4604777777778</v>
      </c>
      <c r="BK281">
        <v>20.872811111111101</v>
      </c>
      <c r="BL281">
        <v>666.91466666666702</v>
      </c>
      <c r="BM281">
        <v>24.107900000000001</v>
      </c>
      <c r="BN281">
        <v>499.99866666666702</v>
      </c>
      <c r="BO281">
        <v>70.294155555555506</v>
      </c>
      <c r="BP281">
        <v>3.9716833333333298E-2</v>
      </c>
      <c r="BQ281">
        <v>26.384055555555602</v>
      </c>
      <c r="BR281">
        <v>25.927688888888898</v>
      </c>
      <c r="BS281">
        <v>999.9</v>
      </c>
      <c r="BT281">
        <v>0</v>
      </c>
      <c r="BU281">
        <v>0</v>
      </c>
      <c r="BV281">
        <v>10007.222222222201</v>
      </c>
      <c r="BW281">
        <v>0</v>
      </c>
      <c r="BX281">
        <v>158.774333333333</v>
      </c>
      <c r="BY281">
        <v>-36.801688888888897</v>
      </c>
      <c r="BZ281">
        <v>692.89522222222195</v>
      </c>
      <c r="CA281">
        <v>727.94255555555503</v>
      </c>
      <c r="CB281">
        <v>3.5876977777777799</v>
      </c>
      <c r="CC281">
        <v>712.74822222222201</v>
      </c>
      <c r="CD281">
        <v>20.872811111111101</v>
      </c>
      <c r="CE281">
        <v>1.71943</v>
      </c>
      <c r="CF281">
        <v>1.4672355555555601</v>
      </c>
      <c r="CG281">
        <v>15.0729555555556</v>
      </c>
      <c r="CH281">
        <v>12.6309222222222</v>
      </c>
      <c r="CI281">
        <v>2000.0944444444399</v>
      </c>
      <c r="CJ281">
        <v>0.98000100000000001</v>
      </c>
      <c r="CK281">
        <v>1.9998700000000001E-2</v>
      </c>
      <c r="CL281">
        <v>0</v>
      </c>
      <c r="CM281">
        <v>2.4146000000000001</v>
      </c>
      <c r="CN281">
        <v>0</v>
      </c>
      <c r="CO281">
        <v>13736.255555555599</v>
      </c>
      <c r="CP281">
        <v>17300.9666666667</v>
      </c>
      <c r="CQ281">
        <v>41.548222222222201</v>
      </c>
      <c r="CR281">
        <v>40.409444444444397</v>
      </c>
      <c r="CS281">
        <v>40.798222222222201</v>
      </c>
      <c r="CT281">
        <v>39.881666666666703</v>
      </c>
      <c r="CU281">
        <v>40.485999999999997</v>
      </c>
      <c r="CV281">
        <v>1960.0944444444399</v>
      </c>
      <c r="CW281">
        <v>40</v>
      </c>
      <c r="CX281">
        <v>0</v>
      </c>
      <c r="CY281">
        <v>1657472982.5</v>
      </c>
      <c r="CZ281">
        <v>0</v>
      </c>
      <c r="DA281">
        <v>0</v>
      </c>
      <c r="DB281" t="s">
        <v>356</v>
      </c>
      <c r="DC281">
        <v>1657313570</v>
      </c>
      <c r="DD281">
        <v>1657313571.5</v>
      </c>
      <c r="DE281">
        <v>0</v>
      </c>
      <c r="DF281">
        <v>-0.183</v>
      </c>
      <c r="DG281">
        <v>-4.0000000000000001E-3</v>
      </c>
      <c r="DH281">
        <v>8.7509999999999994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-36.513082500000003</v>
      </c>
      <c r="DO281">
        <v>-3.1609879924952602</v>
      </c>
      <c r="DP281">
        <v>0.43071307264088299</v>
      </c>
      <c r="DQ281">
        <v>0</v>
      </c>
      <c r="DR281">
        <v>3.5601834999999999</v>
      </c>
      <c r="DS281">
        <v>0.18714371482175901</v>
      </c>
      <c r="DT281">
        <v>2.0257070315077601E-2</v>
      </c>
      <c r="DU281">
        <v>0</v>
      </c>
      <c r="DV281">
        <v>0</v>
      </c>
      <c r="DW281">
        <v>2</v>
      </c>
      <c r="DX281" t="s">
        <v>401</v>
      </c>
      <c r="DY281">
        <v>2.9762300000000002</v>
      </c>
      <c r="DZ281">
        <v>2.6937600000000002</v>
      </c>
      <c r="EA281">
        <v>0.102178</v>
      </c>
      <c r="EB281">
        <v>0.10696600000000001</v>
      </c>
      <c r="EC281">
        <v>8.3146499999999998E-2</v>
      </c>
      <c r="ED281">
        <v>7.4876200000000004E-2</v>
      </c>
      <c r="EE281">
        <v>35184.199999999997</v>
      </c>
      <c r="EF281">
        <v>38348.199999999997</v>
      </c>
      <c r="EG281">
        <v>35495.699999999997</v>
      </c>
      <c r="EH281">
        <v>38925.9</v>
      </c>
      <c r="EI281">
        <v>46097.599999999999</v>
      </c>
      <c r="EJ281">
        <v>51968.5</v>
      </c>
      <c r="EK281">
        <v>55415.1</v>
      </c>
      <c r="EL281">
        <v>62380.2</v>
      </c>
      <c r="EM281">
        <v>2.0184000000000002</v>
      </c>
      <c r="EN281">
        <v>2.1943999999999999</v>
      </c>
      <c r="EO281">
        <v>0.237375</v>
      </c>
      <c r="EP281">
        <v>0</v>
      </c>
      <c r="EQ281">
        <v>22.0335</v>
      </c>
      <c r="ER281">
        <v>999.9</v>
      </c>
      <c r="ES281">
        <v>40.752000000000002</v>
      </c>
      <c r="ET281">
        <v>31.077999999999999</v>
      </c>
      <c r="EU281">
        <v>26.271899999999999</v>
      </c>
      <c r="EV281">
        <v>52.613199999999999</v>
      </c>
      <c r="EW281">
        <v>36.866999999999997</v>
      </c>
      <c r="EX281">
        <v>2</v>
      </c>
      <c r="EY281">
        <v>-0.31024400000000002</v>
      </c>
      <c r="EZ281">
        <v>-2.4272499999999999</v>
      </c>
      <c r="FA281">
        <v>20.134499999999999</v>
      </c>
      <c r="FB281">
        <v>5.20411</v>
      </c>
      <c r="FC281">
        <v>12.0052</v>
      </c>
      <c r="FD281">
        <v>4.9752000000000001</v>
      </c>
      <c r="FE281">
        <v>3.2930000000000001</v>
      </c>
      <c r="FF281">
        <v>9999</v>
      </c>
      <c r="FG281">
        <v>9999</v>
      </c>
      <c r="FH281">
        <v>9999</v>
      </c>
      <c r="FI281">
        <v>581.1</v>
      </c>
      <c r="FJ281">
        <v>1.8628899999999999</v>
      </c>
      <c r="FK281">
        <v>1.8678300000000001</v>
      </c>
      <c r="FL281">
        <v>1.86755</v>
      </c>
      <c r="FM281">
        <v>1.8687400000000001</v>
      </c>
      <c r="FN281">
        <v>1.8695999999999999</v>
      </c>
      <c r="FO281">
        <v>1.8656900000000001</v>
      </c>
      <c r="FP281">
        <v>1.86676</v>
      </c>
      <c r="FQ281">
        <v>1.8681300000000001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9.0890000000000004</v>
      </c>
      <c r="GF281">
        <v>0.35270000000000001</v>
      </c>
      <c r="GG281">
        <v>4.1105</v>
      </c>
      <c r="GH281">
        <v>7.67244E-3</v>
      </c>
      <c r="GI281">
        <v>-4.3099900000000001E-7</v>
      </c>
      <c r="GJ281">
        <v>-1.23938E-11</v>
      </c>
      <c r="GK281">
        <v>-0.116349886799232</v>
      </c>
      <c r="GL281">
        <v>-1.24571880312714E-2</v>
      </c>
      <c r="GM281">
        <v>1.4289494627965E-3</v>
      </c>
      <c r="GN281">
        <v>-4.3703736857135599E-6</v>
      </c>
      <c r="GO281">
        <v>13</v>
      </c>
      <c r="GP281">
        <v>1891</v>
      </c>
      <c r="GQ281">
        <v>2</v>
      </c>
      <c r="GR281">
        <v>33</v>
      </c>
      <c r="GS281">
        <v>2657.3</v>
      </c>
      <c r="GT281">
        <v>2657.3</v>
      </c>
      <c r="GU281">
        <v>2.0715300000000001</v>
      </c>
      <c r="GV281">
        <v>2.6220699999999999</v>
      </c>
      <c r="GW281">
        <v>2.2485400000000002</v>
      </c>
      <c r="GX281">
        <v>2.7673299999999998</v>
      </c>
      <c r="GY281">
        <v>1.9958499999999999</v>
      </c>
      <c r="GZ281">
        <v>2.36938</v>
      </c>
      <c r="HA281">
        <v>32.642600000000002</v>
      </c>
      <c r="HB281">
        <v>14.709899999999999</v>
      </c>
      <c r="HC281">
        <v>18</v>
      </c>
      <c r="HD281">
        <v>492.22399999999999</v>
      </c>
      <c r="HE281">
        <v>609.82399999999996</v>
      </c>
      <c r="HF281">
        <v>26.781400000000001</v>
      </c>
      <c r="HG281">
        <v>23.323499999999999</v>
      </c>
      <c r="HH281">
        <v>29.999199999999998</v>
      </c>
      <c r="HI281">
        <v>23.424099999999999</v>
      </c>
      <c r="HJ281">
        <v>23.379100000000001</v>
      </c>
      <c r="HK281">
        <v>41.520600000000002</v>
      </c>
      <c r="HL281">
        <v>17.0914</v>
      </c>
      <c r="HM281">
        <v>0</v>
      </c>
      <c r="HN281">
        <v>26.753699999999998</v>
      </c>
      <c r="HO281">
        <v>742.96799999999996</v>
      </c>
      <c r="HP281">
        <v>20.9072</v>
      </c>
      <c r="HQ281">
        <v>102.848</v>
      </c>
      <c r="HR281">
        <v>103.86799999999999</v>
      </c>
    </row>
    <row r="282" spans="1:226" x14ac:dyDescent="0.2">
      <c r="A282">
        <v>266</v>
      </c>
      <c r="B282">
        <v>1657473013.5</v>
      </c>
      <c r="C282">
        <v>2792</v>
      </c>
      <c r="D282" t="s">
        <v>892</v>
      </c>
      <c r="E282" t="s">
        <v>893</v>
      </c>
      <c r="F282">
        <v>5</v>
      </c>
      <c r="G282" t="s">
        <v>809</v>
      </c>
      <c r="H282" t="s">
        <v>354</v>
      </c>
      <c r="I282">
        <v>1657473010.7</v>
      </c>
      <c r="J282">
        <f t="shared" si="136"/>
        <v>3.0728558304716838E-3</v>
      </c>
      <c r="K282">
        <f t="shared" si="137"/>
        <v>3.072855830471684</v>
      </c>
      <c r="L282">
        <f t="shared" si="138"/>
        <v>13.426826715980759</v>
      </c>
      <c r="M282">
        <f t="shared" si="139"/>
        <v>691.29229999999995</v>
      </c>
      <c r="N282">
        <f t="shared" si="140"/>
        <v>455.98473565483641</v>
      </c>
      <c r="O282">
        <f t="shared" si="141"/>
        <v>32.070727870449645</v>
      </c>
      <c r="P282">
        <f t="shared" si="142"/>
        <v>48.620590775694936</v>
      </c>
      <c r="Q282">
        <f t="shared" si="143"/>
        <v>0.1054762579760453</v>
      </c>
      <c r="R282">
        <f t="shared" si="144"/>
        <v>2.3587495892624712</v>
      </c>
      <c r="S282">
        <f t="shared" si="145"/>
        <v>0.10292431352193242</v>
      </c>
      <c r="T282">
        <f t="shared" si="146"/>
        <v>6.4551835476860983E-2</v>
      </c>
      <c r="U282">
        <f t="shared" si="147"/>
        <v>321.52068629999997</v>
      </c>
      <c r="V282">
        <f t="shared" si="148"/>
        <v>27.745873163463397</v>
      </c>
      <c r="W282">
        <f t="shared" si="149"/>
        <v>27.745873163463397</v>
      </c>
      <c r="X282">
        <f t="shared" si="150"/>
        <v>3.7389821894558617</v>
      </c>
      <c r="Y282">
        <f t="shared" si="151"/>
        <v>49.787695632594108</v>
      </c>
      <c r="Z282">
        <f t="shared" si="152"/>
        <v>1.7206591814084853</v>
      </c>
      <c r="AA282">
        <f t="shared" si="153"/>
        <v>3.4559928101633917</v>
      </c>
      <c r="AB282">
        <f t="shared" si="154"/>
        <v>2.0183230080473766</v>
      </c>
      <c r="AC282">
        <f t="shared" si="155"/>
        <v>-135.51294212380125</v>
      </c>
      <c r="AD282">
        <f t="shared" si="156"/>
        <v>-170.50056743712577</v>
      </c>
      <c r="AE282">
        <f t="shared" si="157"/>
        <v>-15.611653437346652</v>
      </c>
      <c r="AF282">
        <f t="shared" si="158"/>
        <v>-0.10447669827371442</v>
      </c>
      <c r="AG282">
        <f t="shared" si="159"/>
        <v>29.101449009561566</v>
      </c>
      <c r="AH282">
        <f t="shared" si="160"/>
        <v>3.0820443196582814</v>
      </c>
      <c r="AI282">
        <f t="shared" si="161"/>
        <v>13.426826715980759</v>
      </c>
      <c r="AJ282">
        <v>745.32364726824198</v>
      </c>
      <c r="AK282">
        <v>716.39133939393901</v>
      </c>
      <c r="AL282">
        <v>3.3806478545880898</v>
      </c>
      <c r="AM282">
        <v>65.372957362714502</v>
      </c>
      <c r="AN282">
        <f t="shared" si="162"/>
        <v>3.072855830471684</v>
      </c>
      <c r="AO282">
        <v>20.859269473412699</v>
      </c>
      <c r="AP282">
        <v>24.467466666666699</v>
      </c>
      <c r="AQ282">
        <v>-2.4708255792744399E-3</v>
      </c>
      <c r="AR282">
        <v>77.465524738030794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37316.136529615644</v>
      </c>
      <c r="AX282">
        <f t="shared" si="166"/>
        <v>2000.029</v>
      </c>
      <c r="AY282">
        <f t="shared" si="167"/>
        <v>1681.2243899999999</v>
      </c>
      <c r="AZ282">
        <f t="shared" si="168"/>
        <v>0.84060000629990861</v>
      </c>
      <c r="BA282">
        <f t="shared" si="169"/>
        <v>0.16075801215882368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1657473010.7</v>
      </c>
      <c r="BH282">
        <v>691.29229999999995</v>
      </c>
      <c r="BI282">
        <v>728.77269999999999</v>
      </c>
      <c r="BJ282">
        <v>24.464500000000001</v>
      </c>
      <c r="BK282">
        <v>20.856339999999999</v>
      </c>
      <c r="BL282">
        <v>682.15250000000003</v>
      </c>
      <c r="BM282">
        <v>24.111730000000001</v>
      </c>
      <c r="BN282">
        <v>499.97399999999999</v>
      </c>
      <c r="BO282">
        <v>70.293239999999997</v>
      </c>
      <c r="BP282">
        <v>3.9657930000000001E-2</v>
      </c>
      <c r="BQ282">
        <v>26.405090000000001</v>
      </c>
      <c r="BR282">
        <v>25.948789999999999</v>
      </c>
      <c r="BS282">
        <v>999.9</v>
      </c>
      <c r="BT282">
        <v>0</v>
      </c>
      <c r="BU282">
        <v>0</v>
      </c>
      <c r="BV282">
        <v>10020.5</v>
      </c>
      <c r="BW282">
        <v>0</v>
      </c>
      <c r="BX282">
        <v>158.10560000000001</v>
      </c>
      <c r="BY282">
        <v>-37.480609999999999</v>
      </c>
      <c r="BZ282">
        <v>708.62850000000003</v>
      </c>
      <c r="CA282">
        <v>744.29610000000002</v>
      </c>
      <c r="CB282">
        <v>3.608155</v>
      </c>
      <c r="CC282">
        <v>728.77269999999999</v>
      </c>
      <c r="CD282">
        <v>20.856339999999999</v>
      </c>
      <c r="CE282">
        <v>1.719689</v>
      </c>
      <c r="CF282">
        <v>1.4660599999999999</v>
      </c>
      <c r="CG282">
        <v>15.07532</v>
      </c>
      <c r="CH282">
        <v>12.61871</v>
      </c>
      <c r="CI282">
        <v>2000.029</v>
      </c>
      <c r="CJ282">
        <v>0.97999919999999996</v>
      </c>
      <c r="CK282">
        <v>2.0000560000000001E-2</v>
      </c>
      <c r="CL282">
        <v>0</v>
      </c>
      <c r="CM282">
        <v>2.2842199999999999</v>
      </c>
      <c r="CN282">
        <v>0</v>
      </c>
      <c r="CO282">
        <v>13753.88</v>
      </c>
      <c r="CP282">
        <v>17300.41</v>
      </c>
      <c r="CQ282">
        <v>41.462200000000003</v>
      </c>
      <c r="CR282">
        <v>40.312199999999997</v>
      </c>
      <c r="CS282">
        <v>40.75</v>
      </c>
      <c r="CT282">
        <v>39.693600000000004</v>
      </c>
      <c r="CU282">
        <v>40.424599999999998</v>
      </c>
      <c r="CV282">
        <v>1960.028</v>
      </c>
      <c r="CW282">
        <v>40.000999999999998</v>
      </c>
      <c r="CX282">
        <v>0</v>
      </c>
      <c r="CY282">
        <v>1657472987.3</v>
      </c>
      <c r="CZ282">
        <v>0</v>
      </c>
      <c r="DA282">
        <v>0</v>
      </c>
      <c r="DB282" t="s">
        <v>356</v>
      </c>
      <c r="DC282">
        <v>1657313570</v>
      </c>
      <c r="DD282">
        <v>1657313571.5</v>
      </c>
      <c r="DE282">
        <v>0</v>
      </c>
      <c r="DF282">
        <v>-0.183</v>
      </c>
      <c r="DG282">
        <v>-4.0000000000000001E-3</v>
      </c>
      <c r="DH282">
        <v>8.7509999999999994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-36.899819999999998</v>
      </c>
      <c r="DO282">
        <v>-3.77845328330196</v>
      </c>
      <c r="DP282">
        <v>0.48689922119469498</v>
      </c>
      <c r="DQ282">
        <v>0</v>
      </c>
      <c r="DR282">
        <v>3.5799542500000001</v>
      </c>
      <c r="DS282">
        <v>0.21122600375233999</v>
      </c>
      <c r="DT282">
        <v>2.0869011103487899E-2</v>
      </c>
      <c r="DU282">
        <v>0</v>
      </c>
      <c r="DV282">
        <v>0</v>
      </c>
      <c r="DW282">
        <v>2</v>
      </c>
      <c r="DX282" t="s">
        <v>401</v>
      </c>
      <c r="DY282">
        <v>2.97763</v>
      </c>
      <c r="DZ282">
        <v>2.69367</v>
      </c>
      <c r="EA282">
        <v>0.103876</v>
      </c>
      <c r="EB282">
        <v>0.108616</v>
      </c>
      <c r="EC282">
        <v>8.3157900000000007E-2</v>
      </c>
      <c r="ED282">
        <v>7.4832399999999993E-2</v>
      </c>
      <c r="EE282">
        <v>35118.199999999997</v>
      </c>
      <c r="EF282">
        <v>38278.5</v>
      </c>
      <c r="EG282">
        <v>35496</v>
      </c>
      <c r="EH282">
        <v>38927</v>
      </c>
      <c r="EI282">
        <v>46097.5</v>
      </c>
      <c r="EJ282">
        <v>51971.8</v>
      </c>
      <c r="EK282">
        <v>55415.6</v>
      </c>
      <c r="EL282">
        <v>62381.1</v>
      </c>
      <c r="EM282">
        <v>2.0196000000000001</v>
      </c>
      <c r="EN282">
        <v>2.1947999999999999</v>
      </c>
      <c r="EO282">
        <v>0.23865700000000001</v>
      </c>
      <c r="EP282">
        <v>0</v>
      </c>
      <c r="EQ282">
        <v>22.027899999999999</v>
      </c>
      <c r="ER282">
        <v>999.9</v>
      </c>
      <c r="ES282">
        <v>40.752000000000002</v>
      </c>
      <c r="ET282">
        <v>31.077999999999999</v>
      </c>
      <c r="EU282">
        <v>26.2712</v>
      </c>
      <c r="EV282">
        <v>52.713200000000001</v>
      </c>
      <c r="EW282">
        <v>36.786900000000003</v>
      </c>
      <c r="EX282">
        <v>2</v>
      </c>
      <c r="EY282">
        <v>-0.31103700000000001</v>
      </c>
      <c r="EZ282">
        <v>-2.39242</v>
      </c>
      <c r="FA282">
        <v>20.134699999999999</v>
      </c>
      <c r="FB282">
        <v>5.2053099999999999</v>
      </c>
      <c r="FC282">
        <v>12.004</v>
      </c>
      <c r="FD282">
        <v>4.976</v>
      </c>
      <c r="FE282">
        <v>3.2930000000000001</v>
      </c>
      <c r="FF282">
        <v>9999</v>
      </c>
      <c r="FG282">
        <v>9999</v>
      </c>
      <c r="FH282">
        <v>9999</v>
      </c>
      <c r="FI282">
        <v>581.1</v>
      </c>
      <c r="FJ282">
        <v>1.8629500000000001</v>
      </c>
      <c r="FK282">
        <v>1.8678300000000001</v>
      </c>
      <c r="FL282">
        <v>1.86755</v>
      </c>
      <c r="FM282">
        <v>1.8687400000000001</v>
      </c>
      <c r="FN282">
        <v>1.86954</v>
      </c>
      <c r="FO282">
        <v>1.8656900000000001</v>
      </c>
      <c r="FP282">
        <v>1.86676</v>
      </c>
      <c r="FQ282">
        <v>1.8681300000000001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9.2040000000000006</v>
      </c>
      <c r="GF282">
        <v>0.3528</v>
      </c>
      <c r="GG282">
        <v>4.1105</v>
      </c>
      <c r="GH282">
        <v>7.67244E-3</v>
      </c>
      <c r="GI282">
        <v>-4.3099900000000001E-7</v>
      </c>
      <c r="GJ282">
        <v>-1.23938E-11</v>
      </c>
      <c r="GK282">
        <v>-0.116349886799232</v>
      </c>
      <c r="GL282">
        <v>-1.24571880312714E-2</v>
      </c>
      <c r="GM282">
        <v>1.4289494627965E-3</v>
      </c>
      <c r="GN282">
        <v>-4.3703736857135599E-6</v>
      </c>
      <c r="GO282">
        <v>13</v>
      </c>
      <c r="GP282">
        <v>1891</v>
      </c>
      <c r="GQ282">
        <v>2</v>
      </c>
      <c r="GR282">
        <v>33</v>
      </c>
      <c r="GS282">
        <v>2657.4</v>
      </c>
      <c r="GT282">
        <v>2657.4</v>
      </c>
      <c r="GU282">
        <v>2.1093799999999998</v>
      </c>
      <c r="GV282">
        <v>2.6098599999999998</v>
      </c>
      <c r="GW282">
        <v>2.2485400000000002</v>
      </c>
      <c r="GX282">
        <v>2.7661099999999998</v>
      </c>
      <c r="GY282">
        <v>1.9958499999999999</v>
      </c>
      <c r="GZ282">
        <v>2.3571800000000001</v>
      </c>
      <c r="HA282">
        <v>32.642600000000002</v>
      </c>
      <c r="HB282">
        <v>14.727399999999999</v>
      </c>
      <c r="HC282">
        <v>18</v>
      </c>
      <c r="HD282">
        <v>492.87599999999998</v>
      </c>
      <c r="HE282">
        <v>609.98800000000006</v>
      </c>
      <c r="HF282">
        <v>26.827200000000001</v>
      </c>
      <c r="HG282">
        <v>23.310199999999998</v>
      </c>
      <c r="HH282">
        <v>29.999400000000001</v>
      </c>
      <c r="HI282">
        <v>23.4115</v>
      </c>
      <c r="HJ282">
        <v>23.3674</v>
      </c>
      <c r="HK282">
        <v>42.298999999999999</v>
      </c>
      <c r="HL282">
        <v>17.0914</v>
      </c>
      <c r="HM282">
        <v>0</v>
      </c>
      <c r="HN282">
        <v>26.8018</v>
      </c>
      <c r="HO282">
        <v>756.44500000000005</v>
      </c>
      <c r="HP282">
        <v>20.9025</v>
      </c>
      <c r="HQ282">
        <v>102.849</v>
      </c>
      <c r="HR282">
        <v>103.87</v>
      </c>
    </row>
    <row r="283" spans="1:226" x14ac:dyDescent="0.2">
      <c r="A283">
        <v>267</v>
      </c>
      <c r="B283">
        <v>1657473018.5</v>
      </c>
      <c r="C283">
        <v>2797</v>
      </c>
      <c r="D283" t="s">
        <v>894</v>
      </c>
      <c r="E283" t="s">
        <v>895</v>
      </c>
      <c r="F283">
        <v>5</v>
      </c>
      <c r="G283" t="s">
        <v>809</v>
      </c>
      <c r="H283" t="s">
        <v>354</v>
      </c>
      <c r="I283">
        <v>1657473016</v>
      </c>
      <c r="J283">
        <f t="shared" si="136"/>
        <v>3.0981102725993288E-3</v>
      </c>
      <c r="K283">
        <f t="shared" si="137"/>
        <v>3.0981102725993286</v>
      </c>
      <c r="L283">
        <f t="shared" si="138"/>
        <v>14.050560297740724</v>
      </c>
      <c r="M283">
        <f t="shared" si="139"/>
        <v>708.67088888888895</v>
      </c>
      <c r="N283">
        <f t="shared" si="140"/>
        <v>464.76572842965464</v>
      </c>
      <c r="O283">
        <f t="shared" si="141"/>
        <v>32.68819552890141</v>
      </c>
      <c r="P283">
        <f t="shared" si="142"/>
        <v>49.842686679825981</v>
      </c>
      <c r="Q283">
        <f t="shared" si="143"/>
        <v>0.10632111284519077</v>
      </c>
      <c r="R283">
        <f t="shared" si="144"/>
        <v>2.3607332325635655</v>
      </c>
      <c r="S283">
        <f t="shared" si="145"/>
        <v>0.10373078536305738</v>
      </c>
      <c r="T283">
        <f t="shared" si="146"/>
        <v>6.5059215176270502E-2</v>
      </c>
      <c r="U283">
        <f t="shared" si="147"/>
        <v>321.52344800000054</v>
      </c>
      <c r="V283">
        <f t="shared" si="148"/>
        <v>27.751354607966107</v>
      </c>
      <c r="W283">
        <f t="shared" si="149"/>
        <v>27.751354607966107</v>
      </c>
      <c r="X283">
        <f t="shared" si="150"/>
        <v>3.7401794070616097</v>
      </c>
      <c r="Y283">
        <f t="shared" si="151"/>
        <v>49.758420472466781</v>
      </c>
      <c r="Z283">
        <f t="shared" si="152"/>
        <v>1.7211222667498831</v>
      </c>
      <c r="AA283">
        <f t="shared" si="153"/>
        <v>3.4589567964727603</v>
      </c>
      <c r="AB283">
        <f t="shared" si="154"/>
        <v>2.0190571403117268</v>
      </c>
      <c r="AC283">
        <f t="shared" si="155"/>
        <v>-136.62666302163041</v>
      </c>
      <c r="AD283">
        <f t="shared" si="156"/>
        <v>-169.49204448377577</v>
      </c>
      <c r="AE283">
        <f t="shared" si="157"/>
        <v>-15.5078193567258</v>
      </c>
      <c r="AF283">
        <f t="shared" si="158"/>
        <v>-0.10307886213144002</v>
      </c>
      <c r="AG283">
        <f t="shared" si="159"/>
        <v>29.185259802016546</v>
      </c>
      <c r="AH283">
        <f t="shared" si="160"/>
        <v>3.1030755879255656</v>
      </c>
      <c r="AI283">
        <f t="shared" si="161"/>
        <v>14.050560297740724</v>
      </c>
      <c r="AJ283">
        <v>762.19606258920601</v>
      </c>
      <c r="AK283">
        <v>732.959648484848</v>
      </c>
      <c r="AL283">
        <v>3.2562691692930001</v>
      </c>
      <c r="AM283">
        <v>65.372957362714502</v>
      </c>
      <c r="AN283">
        <f t="shared" si="162"/>
        <v>3.0981102725993286</v>
      </c>
      <c r="AO283">
        <v>20.843982772467101</v>
      </c>
      <c r="AP283">
        <v>24.468918787878799</v>
      </c>
      <c r="AQ283">
        <v>4.4813356447862798E-4</v>
      </c>
      <c r="AR283">
        <v>77.465524738030794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37362.131284815201</v>
      </c>
      <c r="AX283">
        <f t="shared" si="166"/>
        <v>2000.04666666667</v>
      </c>
      <c r="AY283">
        <f t="shared" si="167"/>
        <v>1681.2392000000029</v>
      </c>
      <c r="AZ283">
        <f t="shared" si="168"/>
        <v>0.8405999860003267</v>
      </c>
      <c r="BA283">
        <f t="shared" si="169"/>
        <v>0.16075797298063046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1657473016</v>
      </c>
      <c r="BH283">
        <v>708.67088888888895</v>
      </c>
      <c r="BI283">
        <v>746.33344444444401</v>
      </c>
      <c r="BJ283">
        <v>24.4711777777778</v>
      </c>
      <c r="BK283">
        <v>20.838477777777801</v>
      </c>
      <c r="BL283">
        <v>699.40955555555502</v>
      </c>
      <c r="BM283">
        <v>24.118088888888899</v>
      </c>
      <c r="BN283">
        <v>499.98177777777801</v>
      </c>
      <c r="BO283">
        <v>70.293277777777803</v>
      </c>
      <c r="BP283">
        <v>3.9351177777777802E-2</v>
      </c>
      <c r="BQ283">
        <v>26.419622222222198</v>
      </c>
      <c r="BR283">
        <v>25.951033333333299</v>
      </c>
      <c r="BS283">
        <v>999.9</v>
      </c>
      <c r="BT283">
        <v>0</v>
      </c>
      <c r="BU283">
        <v>0</v>
      </c>
      <c r="BV283">
        <v>10033.8888888889</v>
      </c>
      <c r="BW283">
        <v>0</v>
      </c>
      <c r="BX283">
        <v>157.04622222222201</v>
      </c>
      <c r="BY283">
        <v>-37.662377777777799</v>
      </c>
      <c r="BZ283">
        <v>726.44822222222194</v>
      </c>
      <c r="CA283">
        <v>762.21699999999998</v>
      </c>
      <c r="CB283">
        <v>3.6327044444444399</v>
      </c>
      <c r="CC283">
        <v>746.33344444444401</v>
      </c>
      <c r="CD283">
        <v>20.838477777777801</v>
      </c>
      <c r="CE283">
        <v>1.7201611111111099</v>
      </c>
      <c r="CF283">
        <v>1.4648066666666699</v>
      </c>
      <c r="CG283">
        <v>15.079555555555601</v>
      </c>
      <c r="CH283">
        <v>12.6056666666667</v>
      </c>
      <c r="CI283">
        <v>2000.04666666667</v>
      </c>
      <c r="CJ283">
        <v>0.97999866666666702</v>
      </c>
      <c r="CK283">
        <v>2.0001111111111101E-2</v>
      </c>
      <c r="CL283">
        <v>0</v>
      </c>
      <c r="CM283">
        <v>2.30762222222222</v>
      </c>
      <c r="CN283">
        <v>0</v>
      </c>
      <c r="CO283">
        <v>13772.144444444401</v>
      </c>
      <c r="CP283">
        <v>17300.5333333333</v>
      </c>
      <c r="CQ283">
        <v>41.381888888888902</v>
      </c>
      <c r="CR283">
        <v>40.222000000000001</v>
      </c>
      <c r="CS283">
        <v>40.686999999999998</v>
      </c>
      <c r="CT283">
        <v>39.506666666666703</v>
      </c>
      <c r="CU283">
        <v>40.319000000000003</v>
      </c>
      <c r="CV283">
        <v>1960.04666666667</v>
      </c>
      <c r="CW283">
        <v>40</v>
      </c>
      <c r="CX283">
        <v>0</v>
      </c>
      <c r="CY283">
        <v>1657472992.7</v>
      </c>
      <c r="CZ283">
        <v>0</v>
      </c>
      <c r="DA283">
        <v>0</v>
      </c>
      <c r="DB283" t="s">
        <v>356</v>
      </c>
      <c r="DC283">
        <v>1657313570</v>
      </c>
      <c r="DD283">
        <v>1657313571.5</v>
      </c>
      <c r="DE283">
        <v>0</v>
      </c>
      <c r="DF283">
        <v>-0.183</v>
      </c>
      <c r="DG283">
        <v>-4.0000000000000001E-3</v>
      </c>
      <c r="DH283">
        <v>8.7509999999999994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-37.219535</v>
      </c>
      <c r="DO283">
        <v>-3.4716878048780302</v>
      </c>
      <c r="DP283">
        <v>0.430575582534588</v>
      </c>
      <c r="DQ283">
        <v>0</v>
      </c>
      <c r="DR283">
        <v>3.5987467500000001</v>
      </c>
      <c r="DS283">
        <v>0.25219058161350399</v>
      </c>
      <c r="DT283">
        <v>2.4576175087623001E-2</v>
      </c>
      <c r="DU283">
        <v>0</v>
      </c>
      <c r="DV283">
        <v>0</v>
      </c>
      <c r="DW283">
        <v>2</v>
      </c>
      <c r="DX283" t="s">
        <v>401</v>
      </c>
      <c r="DY283">
        <v>2.9771399999999999</v>
      </c>
      <c r="DZ283">
        <v>2.6935199999999999</v>
      </c>
      <c r="EA283">
        <v>0.105555</v>
      </c>
      <c r="EB283">
        <v>0.11031100000000001</v>
      </c>
      <c r="EC283">
        <v>8.3170999999999995E-2</v>
      </c>
      <c r="ED283">
        <v>7.4783000000000002E-2</v>
      </c>
      <c r="EE283">
        <v>35052.9</v>
      </c>
      <c r="EF283">
        <v>38207.5</v>
      </c>
      <c r="EG283">
        <v>35496.400000000001</v>
      </c>
      <c r="EH283">
        <v>38928.6</v>
      </c>
      <c r="EI283">
        <v>46097.5</v>
      </c>
      <c r="EJ283">
        <v>51976.6</v>
      </c>
      <c r="EK283">
        <v>55416.3</v>
      </c>
      <c r="EL283">
        <v>62383.5</v>
      </c>
      <c r="EM283">
        <v>2.0192000000000001</v>
      </c>
      <c r="EN283">
        <v>2.1947999999999999</v>
      </c>
      <c r="EO283">
        <v>0.23961099999999999</v>
      </c>
      <c r="EP283">
        <v>0</v>
      </c>
      <c r="EQ283">
        <v>22.020499999999998</v>
      </c>
      <c r="ER283">
        <v>999.9</v>
      </c>
      <c r="ES283">
        <v>40.752000000000002</v>
      </c>
      <c r="ET283">
        <v>31.077999999999999</v>
      </c>
      <c r="EU283">
        <v>26.272300000000001</v>
      </c>
      <c r="EV283">
        <v>52.693199999999997</v>
      </c>
      <c r="EW283">
        <v>36.786900000000003</v>
      </c>
      <c r="EX283">
        <v>2</v>
      </c>
      <c r="EY283">
        <v>-0.31231700000000001</v>
      </c>
      <c r="EZ283">
        <v>-2.3795600000000001</v>
      </c>
      <c r="FA283">
        <v>20.135300000000001</v>
      </c>
      <c r="FB283">
        <v>5.2053099999999999</v>
      </c>
      <c r="FC283">
        <v>12.004</v>
      </c>
      <c r="FD283">
        <v>4.976</v>
      </c>
      <c r="FE283">
        <v>3.2930000000000001</v>
      </c>
      <c r="FF283">
        <v>9999</v>
      </c>
      <c r="FG283">
        <v>9999</v>
      </c>
      <c r="FH283">
        <v>9999</v>
      </c>
      <c r="FI283">
        <v>581.1</v>
      </c>
      <c r="FJ283">
        <v>1.8629500000000001</v>
      </c>
      <c r="FK283">
        <v>1.8678300000000001</v>
      </c>
      <c r="FL283">
        <v>1.8675200000000001</v>
      </c>
      <c r="FM283">
        <v>1.8687400000000001</v>
      </c>
      <c r="FN283">
        <v>1.8696299999999999</v>
      </c>
      <c r="FO283">
        <v>1.8656600000000001</v>
      </c>
      <c r="FP283">
        <v>1.86676</v>
      </c>
      <c r="FQ283">
        <v>1.8681300000000001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9.3190000000000008</v>
      </c>
      <c r="GF283">
        <v>0.35310000000000002</v>
      </c>
      <c r="GG283">
        <v>4.1105</v>
      </c>
      <c r="GH283">
        <v>7.67244E-3</v>
      </c>
      <c r="GI283">
        <v>-4.3099900000000001E-7</v>
      </c>
      <c r="GJ283">
        <v>-1.23938E-11</v>
      </c>
      <c r="GK283">
        <v>-0.116349886799232</v>
      </c>
      <c r="GL283">
        <v>-1.24571880312714E-2</v>
      </c>
      <c r="GM283">
        <v>1.4289494627965E-3</v>
      </c>
      <c r="GN283">
        <v>-4.3703736857135599E-6</v>
      </c>
      <c r="GO283">
        <v>13</v>
      </c>
      <c r="GP283">
        <v>1891</v>
      </c>
      <c r="GQ283">
        <v>2</v>
      </c>
      <c r="GR283">
        <v>33</v>
      </c>
      <c r="GS283">
        <v>2657.5</v>
      </c>
      <c r="GT283">
        <v>2657.4</v>
      </c>
      <c r="GU283">
        <v>2.1459999999999999</v>
      </c>
      <c r="GV283">
        <v>2.6196299999999999</v>
      </c>
      <c r="GW283">
        <v>2.2485400000000002</v>
      </c>
      <c r="GX283">
        <v>2.7673299999999998</v>
      </c>
      <c r="GY283">
        <v>1.9958499999999999</v>
      </c>
      <c r="GZ283">
        <v>2.35229</v>
      </c>
      <c r="HA283">
        <v>32.620399999999997</v>
      </c>
      <c r="HB283">
        <v>14.709899999999999</v>
      </c>
      <c r="HC283">
        <v>18</v>
      </c>
      <c r="HD283">
        <v>492.51100000000002</v>
      </c>
      <c r="HE283">
        <v>609.84900000000005</v>
      </c>
      <c r="HF283">
        <v>26.855399999999999</v>
      </c>
      <c r="HG283">
        <v>23.298100000000002</v>
      </c>
      <c r="HH283">
        <v>29.998999999999999</v>
      </c>
      <c r="HI283">
        <v>23.400500000000001</v>
      </c>
      <c r="HJ283">
        <v>23.355699999999999</v>
      </c>
      <c r="HK283">
        <v>43.003300000000003</v>
      </c>
      <c r="HL283">
        <v>17.0914</v>
      </c>
      <c r="HM283">
        <v>0</v>
      </c>
      <c r="HN283">
        <v>26.8354</v>
      </c>
      <c r="HO283">
        <v>776.57</v>
      </c>
      <c r="HP283">
        <v>20.9025</v>
      </c>
      <c r="HQ283">
        <v>102.85</v>
      </c>
      <c r="HR283">
        <v>103.874</v>
      </c>
    </row>
    <row r="284" spans="1:226" x14ac:dyDescent="0.2">
      <c r="A284">
        <v>268</v>
      </c>
      <c r="B284">
        <v>1657473023.5</v>
      </c>
      <c r="C284">
        <v>2802</v>
      </c>
      <c r="D284" t="s">
        <v>896</v>
      </c>
      <c r="E284" t="s">
        <v>897</v>
      </c>
      <c r="F284">
        <v>5</v>
      </c>
      <c r="G284" t="s">
        <v>809</v>
      </c>
      <c r="H284" t="s">
        <v>354</v>
      </c>
      <c r="I284">
        <v>1657473020.7</v>
      </c>
      <c r="J284">
        <f t="shared" si="136"/>
        <v>3.1104626217580123E-3</v>
      </c>
      <c r="K284">
        <f t="shared" si="137"/>
        <v>3.1104626217580122</v>
      </c>
      <c r="L284">
        <f t="shared" si="138"/>
        <v>13.848111926106835</v>
      </c>
      <c r="M284">
        <f t="shared" si="139"/>
        <v>724.04759999999999</v>
      </c>
      <c r="N284">
        <f t="shared" si="140"/>
        <v>483.05996479147672</v>
      </c>
      <c r="O284">
        <f t="shared" si="141"/>
        <v>33.974928347870268</v>
      </c>
      <c r="P284">
        <f t="shared" si="142"/>
        <v>50.924247760971724</v>
      </c>
      <c r="Q284">
        <f t="shared" si="143"/>
        <v>0.10665115294965442</v>
      </c>
      <c r="R284">
        <f t="shared" si="144"/>
        <v>2.3559368963215919</v>
      </c>
      <c r="S284">
        <f t="shared" si="145"/>
        <v>0.10403976519228911</v>
      </c>
      <c r="T284">
        <f t="shared" si="146"/>
        <v>6.5254150458227606E-2</v>
      </c>
      <c r="U284">
        <f t="shared" si="147"/>
        <v>321.52565031616558</v>
      </c>
      <c r="V284">
        <f t="shared" si="148"/>
        <v>27.759641516542317</v>
      </c>
      <c r="W284">
        <f t="shared" si="149"/>
        <v>27.759641516542317</v>
      </c>
      <c r="X284">
        <f t="shared" si="150"/>
        <v>3.7419900090179521</v>
      </c>
      <c r="Y284">
        <f t="shared" si="151"/>
        <v>49.724144591806848</v>
      </c>
      <c r="Z284">
        <f t="shared" si="152"/>
        <v>1.7209238591147038</v>
      </c>
      <c r="AA284">
        <f t="shared" si="153"/>
        <v>3.4609421102002504</v>
      </c>
      <c r="AB284">
        <f t="shared" si="154"/>
        <v>2.0210661499032483</v>
      </c>
      <c r="AC284">
        <f t="shared" si="155"/>
        <v>-137.17140161952835</v>
      </c>
      <c r="AD284">
        <f t="shared" si="156"/>
        <v>-168.96467550875681</v>
      </c>
      <c r="AE284">
        <f t="shared" si="157"/>
        <v>-15.492435461912365</v>
      </c>
      <c r="AF284">
        <f t="shared" si="158"/>
        <v>-0.10286227403193493</v>
      </c>
      <c r="AG284">
        <f t="shared" si="159"/>
        <v>29.468832283837425</v>
      </c>
      <c r="AH284">
        <f t="shared" si="160"/>
        <v>3.1150384475127089</v>
      </c>
      <c r="AI284">
        <f t="shared" si="161"/>
        <v>13.848111926106835</v>
      </c>
      <c r="AJ284">
        <v>779.21349841106996</v>
      </c>
      <c r="AK284">
        <v>749.91436363636399</v>
      </c>
      <c r="AL284">
        <v>3.3414574582814498</v>
      </c>
      <c r="AM284">
        <v>65.372957362714502</v>
      </c>
      <c r="AN284">
        <f t="shared" si="162"/>
        <v>3.1104626217580122</v>
      </c>
      <c r="AO284">
        <v>20.825149557913999</v>
      </c>
      <c r="AP284">
        <v>24.466346666666698</v>
      </c>
      <c r="AQ284">
        <v>-4.2553074837496203E-5</v>
      </c>
      <c r="AR284">
        <v>77.465524738030794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37245.34525928535</v>
      </c>
      <c r="AX284">
        <f t="shared" si="166"/>
        <v>2000.059</v>
      </c>
      <c r="AY284">
        <f t="shared" si="167"/>
        <v>1681.2496812000857</v>
      </c>
      <c r="AZ284">
        <f t="shared" si="168"/>
        <v>0.84060004289877732</v>
      </c>
      <c r="BA284">
        <f t="shared" si="169"/>
        <v>0.16075808279464035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1657473020.7</v>
      </c>
      <c r="BH284">
        <v>724.04759999999999</v>
      </c>
      <c r="BI284">
        <v>762.11440000000005</v>
      </c>
      <c r="BJ284">
        <v>24.468319999999999</v>
      </c>
      <c r="BK284">
        <v>20.821960000000001</v>
      </c>
      <c r="BL284">
        <v>714.67849999999999</v>
      </c>
      <c r="BM284">
        <v>24.115359999999999</v>
      </c>
      <c r="BN284">
        <v>500.03050000000002</v>
      </c>
      <c r="BO284">
        <v>70.293379999999999</v>
      </c>
      <c r="BP284">
        <v>3.9354699999999999E-2</v>
      </c>
      <c r="BQ284">
        <v>26.429349999999999</v>
      </c>
      <c r="BR284">
        <v>25.96444</v>
      </c>
      <c r="BS284">
        <v>999.9</v>
      </c>
      <c r="BT284">
        <v>0</v>
      </c>
      <c r="BU284">
        <v>0</v>
      </c>
      <c r="BV284">
        <v>10001.5</v>
      </c>
      <c r="BW284">
        <v>0</v>
      </c>
      <c r="BX284">
        <v>156.346</v>
      </c>
      <c r="BY284">
        <v>-38.06682</v>
      </c>
      <c r="BZ284">
        <v>742.20830000000001</v>
      </c>
      <c r="CA284">
        <v>778.32069999999999</v>
      </c>
      <c r="CB284">
        <v>3.6463739999999998</v>
      </c>
      <c r="CC284">
        <v>762.11440000000005</v>
      </c>
      <c r="CD284">
        <v>20.821960000000001</v>
      </c>
      <c r="CE284">
        <v>1.7199610000000001</v>
      </c>
      <c r="CF284">
        <v>1.4636439999999999</v>
      </c>
      <c r="CG284">
        <v>15.077769999999999</v>
      </c>
      <c r="CH284">
        <v>12.59357</v>
      </c>
      <c r="CI284">
        <v>2000.059</v>
      </c>
      <c r="CJ284">
        <v>0.97999800000000004</v>
      </c>
      <c r="CK284">
        <v>2.00018E-2</v>
      </c>
      <c r="CL284">
        <v>0</v>
      </c>
      <c r="CM284">
        <v>2.2816700000000001</v>
      </c>
      <c r="CN284">
        <v>0</v>
      </c>
      <c r="CO284">
        <v>13786.37</v>
      </c>
      <c r="CP284">
        <v>17300.66</v>
      </c>
      <c r="CQ284">
        <v>41.293500000000002</v>
      </c>
      <c r="CR284">
        <v>40.1374</v>
      </c>
      <c r="CS284">
        <v>40.6374</v>
      </c>
      <c r="CT284">
        <v>39.331000000000003</v>
      </c>
      <c r="CU284">
        <v>40.2562</v>
      </c>
      <c r="CV284">
        <v>1960.0530000000001</v>
      </c>
      <c r="CW284">
        <v>40.003999999999998</v>
      </c>
      <c r="CX284">
        <v>0</v>
      </c>
      <c r="CY284">
        <v>1657472997.5</v>
      </c>
      <c r="CZ284">
        <v>0</v>
      </c>
      <c r="DA284">
        <v>0</v>
      </c>
      <c r="DB284" t="s">
        <v>356</v>
      </c>
      <c r="DC284">
        <v>1657313570</v>
      </c>
      <c r="DD284">
        <v>1657313571.5</v>
      </c>
      <c r="DE284">
        <v>0</v>
      </c>
      <c r="DF284">
        <v>-0.183</v>
      </c>
      <c r="DG284">
        <v>-4.0000000000000001E-3</v>
      </c>
      <c r="DH284">
        <v>8.7509999999999994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-37.445815000000003</v>
      </c>
      <c r="DO284">
        <v>-4.23278273921186</v>
      </c>
      <c r="DP284">
        <v>0.47562652656785198</v>
      </c>
      <c r="DQ284">
        <v>0</v>
      </c>
      <c r="DR284">
        <v>3.6145052500000001</v>
      </c>
      <c r="DS284">
        <v>0.243832682926825</v>
      </c>
      <c r="DT284">
        <v>2.38453750219513E-2</v>
      </c>
      <c r="DU284">
        <v>0</v>
      </c>
      <c r="DV284">
        <v>0</v>
      </c>
      <c r="DW284">
        <v>2</v>
      </c>
      <c r="DX284" t="s">
        <v>401</v>
      </c>
      <c r="DY284">
        <v>2.9764900000000001</v>
      </c>
      <c r="DZ284">
        <v>2.69326</v>
      </c>
      <c r="EA284">
        <v>0.107242</v>
      </c>
      <c r="EB284">
        <v>0.11193699999999999</v>
      </c>
      <c r="EC284">
        <v>8.3168800000000001E-2</v>
      </c>
      <c r="ED284">
        <v>7.4758699999999997E-2</v>
      </c>
      <c r="EE284">
        <v>34987.699999999997</v>
      </c>
      <c r="EF284">
        <v>38138.1</v>
      </c>
      <c r="EG284">
        <v>35497.300000000003</v>
      </c>
      <c r="EH284">
        <v>38928.9</v>
      </c>
      <c r="EI284">
        <v>46098.1</v>
      </c>
      <c r="EJ284">
        <v>51978.8</v>
      </c>
      <c r="EK284">
        <v>55416.9</v>
      </c>
      <c r="EL284">
        <v>62384.5</v>
      </c>
      <c r="EM284">
        <v>2.0192000000000001</v>
      </c>
      <c r="EN284">
        <v>2.1956000000000002</v>
      </c>
      <c r="EO284">
        <v>0.240564</v>
      </c>
      <c r="EP284">
        <v>0</v>
      </c>
      <c r="EQ284">
        <v>22.011199999999999</v>
      </c>
      <c r="ER284">
        <v>999.9</v>
      </c>
      <c r="ES284">
        <v>40.752000000000002</v>
      </c>
      <c r="ET284">
        <v>31.077999999999999</v>
      </c>
      <c r="EU284">
        <v>26.273399999999999</v>
      </c>
      <c r="EV284">
        <v>52.583199999999998</v>
      </c>
      <c r="EW284">
        <v>36.794899999999998</v>
      </c>
      <c r="EX284">
        <v>2</v>
      </c>
      <c r="EY284">
        <v>-0.31298799999999999</v>
      </c>
      <c r="EZ284">
        <v>-2.3813300000000002</v>
      </c>
      <c r="FA284">
        <v>20.137899999999998</v>
      </c>
      <c r="FB284">
        <v>5.2029100000000001</v>
      </c>
      <c r="FC284">
        <v>12.004</v>
      </c>
      <c r="FD284">
        <v>4.9756</v>
      </c>
      <c r="FE284">
        <v>3.2930000000000001</v>
      </c>
      <c r="FF284">
        <v>9999</v>
      </c>
      <c r="FG284">
        <v>9999</v>
      </c>
      <c r="FH284">
        <v>9999</v>
      </c>
      <c r="FI284">
        <v>581.1</v>
      </c>
      <c r="FJ284">
        <v>1.8629199999999999</v>
      </c>
      <c r="FK284">
        <v>1.8678300000000001</v>
      </c>
      <c r="FL284">
        <v>1.8675200000000001</v>
      </c>
      <c r="FM284">
        <v>1.8687400000000001</v>
      </c>
      <c r="FN284">
        <v>1.86957</v>
      </c>
      <c r="FO284">
        <v>1.8656900000000001</v>
      </c>
      <c r="FP284">
        <v>1.86676</v>
      </c>
      <c r="FQ284">
        <v>1.8681300000000001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9.4350000000000005</v>
      </c>
      <c r="GF284">
        <v>0.35299999999999998</v>
      </c>
      <c r="GG284">
        <v>4.1105</v>
      </c>
      <c r="GH284">
        <v>7.67244E-3</v>
      </c>
      <c r="GI284">
        <v>-4.3099900000000001E-7</v>
      </c>
      <c r="GJ284">
        <v>-1.23938E-11</v>
      </c>
      <c r="GK284">
        <v>-0.116349886799232</v>
      </c>
      <c r="GL284">
        <v>-1.24571880312714E-2</v>
      </c>
      <c r="GM284">
        <v>1.4289494627965E-3</v>
      </c>
      <c r="GN284">
        <v>-4.3703736857135599E-6</v>
      </c>
      <c r="GO284">
        <v>13</v>
      </c>
      <c r="GP284">
        <v>1891</v>
      </c>
      <c r="GQ284">
        <v>2</v>
      </c>
      <c r="GR284">
        <v>33</v>
      </c>
      <c r="GS284">
        <v>2657.6</v>
      </c>
      <c r="GT284">
        <v>2657.5</v>
      </c>
      <c r="GU284">
        <v>2.18384</v>
      </c>
      <c r="GV284">
        <v>2.6086399999999998</v>
      </c>
      <c r="GW284">
        <v>2.2485400000000002</v>
      </c>
      <c r="GX284">
        <v>2.7661099999999998</v>
      </c>
      <c r="GY284">
        <v>1.9958499999999999</v>
      </c>
      <c r="GZ284">
        <v>2.3950200000000001</v>
      </c>
      <c r="HA284">
        <v>32.620399999999997</v>
      </c>
      <c r="HB284">
        <v>14.7187</v>
      </c>
      <c r="HC284">
        <v>18</v>
      </c>
      <c r="HD284">
        <v>492.39499999999998</v>
      </c>
      <c r="HE284">
        <v>610.31799999999998</v>
      </c>
      <c r="HF284">
        <v>26.883800000000001</v>
      </c>
      <c r="HG284">
        <v>23.285599999999999</v>
      </c>
      <c r="HH284">
        <v>29.999300000000002</v>
      </c>
      <c r="HI284">
        <v>23.388000000000002</v>
      </c>
      <c r="HJ284">
        <v>23.344000000000001</v>
      </c>
      <c r="HK284">
        <v>43.789299999999997</v>
      </c>
      <c r="HL284">
        <v>17.0914</v>
      </c>
      <c r="HM284">
        <v>0</v>
      </c>
      <c r="HN284">
        <v>26.8688</v>
      </c>
      <c r="HO284">
        <v>790.01</v>
      </c>
      <c r="HP284">
        <v>20.9041</v>
      </c>
      <c r="HQ284">
        <v>102.852</v>
      </c>
      <c r="HR284">
        <v>103.876</v>
      </c>
    </row>
    <row r="285" spans="1:226" x14ac:dyDescent="0.2">
      <c r="A285">
        <v>269</v>
      </c>
      <c r="B285">
        <v>1657473028.5</v>
      </c>
      <c r="C285">
        <v>2807</v>
      </c>
      <c r="D285" t="s">
        <v>898</v>
      </c>
      <c r="E285" t="s">
        <v>899</v>
      </c>
      <c r="F285">
        <v>5</v>
      </c>
      <c r="G285" t="s">
        <v>809</v>
      </c>
      <c r="H285" t="s">
        <v>354</v>
      </c>
      <c r="I285">
        <v>1657473026</v>
      </c>
      <c r="J285">
        <f t="shared" si="136"/>
        <v>3.1241514822132853E-3</v>
      </c>
      <c r="K285">
        <f t="shared" si="137"/>
        <v>3.1241514822132852</v>
      </c>
      <c r="L285">
        <f t="shared" si="138"/>
        <v>14.136255033026634</v>
      </c>
      <c r="M285">
        <f t="shared" si="139"/>
        <v>741.62766666666698</v>
      </c>
      <c r="N285">
        <f t="shared" si="140"/>
        <v>496.35515917949681</v>
      </c>
      <c r="O285">
        <f t="shared" si="141"/>
        <v>34.910348583317578</v>
      </c>
      <c r="P285">
        <f t="shared" si="142"/>
        <v>52.161199261360018</v>
      </c>
      <c r="Q285">
        <f t="shared" si="143"/>
        <v>0.10709500032073677</v>
      </c>
      <c r="R285">
        <f t="shared" si="144"/>
        <v>2.3547297074509901</v>
      </c>
      <c r="S285">
        <f t="shared" si="145"/>
        <v>0.1044608068152714</v>
      </c>
      <c r="T285">
        <f t="shared" si="146"/>
        <v>6.5519279505992664E-2</v>
      </c>
      <c r="U285">
        <f t="shared" si="147"/>
        <v>321.51072699999941</v>
      </c>
      <c r="V285">
        <f t="shared" si="148"/>
        <v>27.762976012466563</v>
      </c>
      <c r="W285">
        <f t="shared" si="149"/>
        <v>27.762976012466563</v>
      </c>
      <c r="X285">
        <f t="shared" si="150"/>
        <v>3.7427187768996788</v>
      </c>
      <c r="Y285">
        <f t="shared" si="151"/>
        <v>49.703289191664126</v>
      </c>
      <c r="Z285">
        <f t="shared" si="152"/>
        <v>1.7209310460791805</v>
      </c>
      <c r="AA285">
        <f t="shared" si="153"/>
        <v>3.4624087742824927</v>
      </c>
      <c r="AB285">
        <f t="shared" si="154"/>
        <v>2.0217877308204981</v>
      </c>
      <c r="AC285">
        <f t="shared" si="155"/>
        <v>-137.77508036560587</v>
      </c>
      <c r="AD285">
        <f t="shared" si="156"/>
        <v>-168.38949458604537</v>
      </c>
      <c r="AE285">
        <f t="shared" si="157"/>
        <v>-15.448423999176631</v>
      </c>
      <c r="AF285">
        <f t="shared" si="158"/>
        <v>-0.10227195082845242</v>
      </c>
      <c r="AG285">
        <f t="shared" si="159"/>
        <v>29.652207051638126</v>
      </c>
      <c r="AH285">
        <f t="shared" si="160"/>
        <v>3.1218603632818955</v>
      </c>
      <c r="AI285">
        <f t="shared" si="161"/>
        <v>14.136255033026634</v>
      </c>
      <c r="AJ285">
        <v>796.59767626918403</v>
      </c>
      <c r="AK285">
        <v>766.92193333333296</v>
      </c>
      <c r="AL285">
        <v>3.3466734759305901</v>
      </c>
      <c r="AM285">
        <v>65.372957362714502</v>
      </c>
      <c r="AN285">
        <f t="shared" si="162"/>
        <v>3.1241514822132852</v>
      </c>
      <c r="AO285">
        <v>20.809167898419801</v>
      </c>
      <c r="AP285">
        <v>24.467470909090899</v>
      </c>
      <c r="AQ285">
        <v>-1.59110743123807E-4</v>
      </c>
      <c r="AR285">
        <v>77.465524738030794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37215.373597246646</v>
      </c>
      <c r="AX285">
        <f t="shared" si="166"/>
        <v>1999.96333333333</v>
      </c>
      <c r="AY285">
        <f t="shared" si="167"/>
        <v>1681.169499999997</v>
      </c>
      <c r="AZ285">
        <f t="shared" si="168"/>
        <v>0.84060016100295165</v>
      </c>
      <c r="BA285">
        <f t="shared" si="169"/>
        <v>0.1607583107356968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1657473026</v>
      </c>
      <c r="BH285">
        <v>741.62766666666698</v>
      </c>
      <c r="BI285">
        <v>779.99233333333302</v>
      </c>
      <c r="BJ285">
        <v>24.4681888888889</v>
      </c>
      <c r="BK285">
        <v>20.813266666666699</v>
      </c>
      <c r="BL285">
        <v>732.13599999999997</v>
      </c>
      <c r="BM285">
        <v>24.115222222222201</v>
      </c>
      <c r="BN285">
        <v>499.95166666666699</v>
      </c>
      <c r="BO285">
        <v>70.293555555555599</v>
      </c>
      <c r="BP285">
        <v>3.9849744444444397E-2</v>
      </c>
      <c r="BQ285">
        <v>26.436533333333301</v>
      </c>
      <c r="BR285">
        <v>25.9619</v>
      </c>
      <c r="BS285">
        <v>999.9</v>
      </c>
      <c r="BT285">
        <v>0</v>
      </c>
      <c r="BU285">
        <v>0</v>
      </c>
      <c r="BV285">
        <v>9993.3333333333303</v>
      </c>
      <c r="BW285">
        <v>0</v>
      </c>
      <c r="BX285">
        <v>155.64844444444401</v>
      </c>
      <c r="BY285">
        <v>-38.364455555555601</v>
      </c>
      <c r="BZ285">
        <v>760.22900000000004</v>
      </c>
      <c r="CA285">
        <v>796.57144444444396</v>
      </c>
      <c r="CB285">
        <v>3.65492888888889</v>
      </c>
      <c r="CC285">
        <v>779.99233333333302</v>
      </c>
      <c r="CD285">
        <v>20.813266666666699</v>
      </c>
      <c r="CE285">
        <v>1.7199544444444399</v>
      </c>
      <c r="CF285">
        <v>1.4630366666666701</v>
      </c>
      <c r="CG285">
        <v>15.077722222222199</v>
      </c>
      <c r="CH285">
        <v>12.5872555555556</v>
      </c>
      <c r="CI285">
        <v>1999.96333333333</v>
      </c>
      <c r="CJ285">
        <v>0.97999633333333303</v>
      </c>
      <c r="CK285">
        <v>2.0003577777777799E-2</v>
      </c>
      <c r="CL285">
        <v>0</v>
      </c>
      <c r="CM285">
        <v>2.3861444444444402</v>
      </c>
      <c r="CN285">
        <v>0</v>
      </c>
      <c r="CO285">
        <v>13799.344444444399</v>
      </c>
      <c r="CP285">
        <v>17299.833333333299</v>
      </c>
      <c r="CQ285">
        <v>41.194000000000003</v>
      </c>
      <c r="CR285">
        <v>40.061999999999998</v>
      </c>
      <c r="CS285">
        <v>40.569000000000003</v>
      </c>
      <c r="CT285">
        <v>39.166444444444402</v>
      </c>
      <c r="CU285">
        <v>40.159444444444397</v>
      </c>
      <c r="CV285">
        <v>1959.95333333333</v>
      </c>
      <c r="CW285">
        <v>40.01</v>
      </c>
      <c r="CX285">
        <v>0</v>
      </c>
      <c r="CY285">
        <v>1657473002.9000001</v>
      </c>
      <c r="CZ285">
        <v>0</v>
      </c>
      <c r="DA285">
        <v>0</v>
      </c>
      <c r="DB285" t="s">
        <v>356</v>
      </c>
      <c r="DC285">
        <v>1657313570</v>
      </c>
      <c r="DD285">
        <v>1657313571.5</v>
      </c>
      <c r="DE285">
        <v>0</v>
      </c>
      <c r="DF285">
        <v>-0.183</v>
      </c>
      <c r="DG285">
        <v>-4.0000000000000001E-3</v>
      </c>
      <c r="DH285">
        <v>8.7509999999999994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-37.897482500000002</v>
      </c>
      <c r="DO285">
        <v>-3.4020664165101602</v>
      </c>
      <c r="DP285">
        <v>0.38876809018198799</v>
      </c>
      <c r="DQ285">
        <v>0</v>
      </c>
      <c r="DR285">
        <v>3.6353195</v>
      </c>
      <c r="DS285">
        <v>0.179932457786108</v>
      </c>
      <c r="DT285">
        <v>1.8612057241207899E-2</v>
      </c>
      <c r="DU285">
        <v>0</v>
      </c>
      <c r="DV285">
        <v>0</v>
      </c>
      <c r="DW285">
        <v>2</v>
      </c>
      <c r="DX285" t="s">
        <v>401</v>
      </c>
      <c r="DY285">
        <v>2.9762400000000002</v>
      </c>
      <c r="DZ285">
        <v>2.6936399999999998</v>
      </c>
      <c r="EA285">
        <v>0.108878</v>
      </c>
      <c r="EB285">
        <v>0.113606</v>
      </c>
      <c r="EC285">
        <v>8.3169499999999993E-2</v>
      </c>
      <c r="ED285">
        <v>7.4785500000000005E-2</v>
      </c>
      <c r="EE285">
        <v>34923.9</v>
      </c>
      <c r="EF285">
        <v>38067.800000000003</v>
      </c>
      <c r="EG285">
        <v>35497.4</v>
      </c>
      <c r="EH285">
        <v>38930.199999999997</v>
      </c>
      <c r="EI285">
        <v>46098.8</v>
      </c>
      <c r="EJ285">
        <v>51978.3</v>
      </c>
      <c r="EK285">
        <v>55417.7</v>
      </c>
      <c r="EL285">
        <v>62385.599999999999</v>
      </c>
      <c r="EM285">
        <v>2.0194000000000001</v>
      </c>
      <c r="EN285">
        <v>2.1953999999999998</v>
      </c>
      <c r="EO285">
        <v>0.24080299999999999</v>
      </c>
      <c r="EP285">
        <v>0</v>
      </c>
      <c r="EQ285">
        <v>21.996300000000002</v>
      </c>
      <c r="ER285">
        <v>999.9</v>
      </c>
      <c r="ES285">
        <v>40.752000000000002</v>
      </c>
      <c r="ET285">
        <v>31.058</v>
      </c>
      <c r="EU285">
        <v>26.241299999999999</v>
      </c>
      <c r="EV285">
        <v>52.653199999999998</v>
      </c>
      <c r="EW285">
        <v>36.834899999999998</v>
      </c>
      <c r="EX285">
        <v>2</v>
      </c>
      <c r="EY285">
        <v>-0.31412600000000002</v>
      </c>
      <c r="EZ285">
        <v>-2.3711799999999998</v>
      </c>
      <c r="FA285">
        <v>20.135899999999999</v>
      </c>
      <c r="FB285">
        <v>5.2053099999999999</v>
      </c>
      <c r="FC285">
        <v>12.004</v>
      </c>
      <c r="FD285">
        <v>4.9756</v>
      </c>
      <c r="FE285">
        <v>3.2930000000000001</v>
      </c>
      <c r="FF285">
        <v>9999</v>
      </c>
      <c r="FG285">
        <v>9999</v>
      </c>
      <c r="FH285">
        <v>9999</v>
      </c>
      <c r="FI285">
        <v>581.1</v>
      </c>
      <c r="FJ285">
        <v>1.8628899999999999</v>
      </c>
      <c r="FK285">
        <v>1.8678300000000001</v>
      </c>
      <c r="FL285">
        <v>1.8675200000000001</v>
      </c>
      <c r="FM285">
        <v>1.8687400000000001</v>
      </c>
      <c r="FN285">
        <v>1.86957</v>
      </c>
      <c r="FO285">
        <v>1.8656600000000001</v>
      </c>
      <c r="FP285">
        <v>1.86676</v>
      </c>
      <c r="FQ285">
        <v>1.8681300000000001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9.5489999999999995</v>
      </c>
      <c r="GF285">
        <v>0.35289999999999999</v>
      </c>
      <c r="GG285">
        <v>4.1105</v>
      </c>
      <c r="GH285">
        <v>7.67244E-3</v>
      </c>
      <c r="GI285">
        <v>-4.3099900000000001E-7</v>
      </c>
      <c r="GJ285">
        <v>-1.23938E-11</v>
      </c>
      <c r="GK285">
        <v>-0.116349886799232</v>
      </c>
      <c r="GL285">
        <v>-1.24571880312714E-2</v>
      </c>
      <c r="GM285">
        <v>1.4289494627965E-3</v>
      </c>
      <c r="GN285">
        <v>-4.3703736857135599E-6</v>
      </c>
      <c r="GO285">
        <v>13</v>
      </c>
      <c r="GP285">
        <v>1891</v>
      </c>
      <c r="GQ285">
        <v>2</v>
      </c>
      <c r="GR285">
        <v>33</v>
      </c>
      <c r="GS285">
        <v>2657.6</v>
      </c>
      <c r="GT285">
        <v>2657.6</v>
      </c>
      <c r="GU285">
        <v>2.2204600000000001</v>
      </c>
      <c r="GV285">
        <v>2.6171899999999999</v>
      </c>
      <c r="GW285">
        <v>2.2485400000000002</v>
      </c>
      <c r="GX285">
        <v>2.7661099999999998</v>
      </c>
      <c r="GY285">
        <v>1.9958499999999999</v>
      </c>
      <c r="GZ285">
        <v>2.34863</v>
      </c>
      <c r="HA285">
        <v>32.598199999999999</v>
      </c>
      <c r="HB285">
        <v>14.709899999999999</v>
      </c>
      <c r="HC285">
        <v>18</v>
      </c>
      <c r="HD285">
        <v>492.41399999999999</v>
      </c>
      <c r="HE285">
        <v>610.02700000000004</v>
      </c>
      <c r="HF285">
        <v>26.906600000000001</v>
      </c>
      <c r="HG285">
        <v>23.2746</v>
      </c>
      <c r="HH285">
        <v>29.999099999999999</v>
      </c>
      <c r="HI285">
        <v>23.376999999999999</v>
      </c>
      <c r="HJ285">
        <v>23.3324</v>
      </c>
      <c r="HK285">
        <v>44.494300000000003</v>
      </c>
      <c r="HL285">
        <v>16.8141</v>
      </c>
      <c r="HM285">
        <v>0</v>
      </c>
      <c r="HN285">
        <v>26.8935</v>
      </c>
      <c r="HO285">
        <v>810.08199999999999</v>
      </c>
      <c r="HP285">
        <v>20.903199999999998</v>
      </c>
      <c r="HQ285">
        <v>102.85299999999999</v>
      </c>
      <c r="HR285">
        <v>103.878</v>
      </c>
    </row>
    <row r="286" spans="1:226" x14ac:dyDescent="0.2">
      <c r="A286">
        <v>270</v>
      </c>
      <c r="B286">
        <v>1657473033.5</v>
      </c>
      <c r="C286">
        <v>2812</v>
      </c>
      <c r="D286" t="s">
        <v>900</v>
      </c>
      <c r="E286" t="s">
        <v>901</v>
      </c>
      <c r="F286">
        <v>5</v>
      </c>
      <c r="G286" t="s">
        <v>809</v>
      </c>
      <c r="H286" t="s">
        <v>354</v>
      </c>
      <c r="I286">
        <v>1657473030.7</v>
      </c>
      <c r="J286">
        <f t="shared" si="136"/>
        <v>3.1250851527484672E-3</v>
      </c>
      <c r="K286">
        <f t="shared" si="137"/>
        <v>3.1250851527484671</v>
      </c>
      <c r="L286">
        <f t="shared" si="138"/>
        <v>14.038274318527648</v>
      </c>
      <c r="M286">
        <f t="shared" si="139"/>
        <v>757.16840000000002</v>
      </c>
      <c r="N286">
        <f t="shared" si="140"/>
        <v>512.55133702602632</v>
      </c>
      <c r="O286">
        <f t="shared" si="141"/>
        <v>36.048988300767363</v>
      </c>
      <c r="P286">
        <f t="shared" si="142"/>
        <v>53.253504227859914</v>
      </c>
      <c r="Q286">
        <f t="shared" si="143"/>
        <v>0.10706241210568743</v>
      </c>
      <c r="R286">
        <f t="shared" si="144"/>
        <v>2.354073637779678</v>
      </c>
      <c r="S286">
        <f t="shared" si="145"/>
        <v>0.10442908600453131</v>
      </c>
      <c r="T286">
        <f t="shared" si="146"/>
        <v>6.5499377978380124E-2</v>
      </c>
      <c r="U286">
        <f t="shared" si="147"/>
        <v>321.5192922</v>
      </c>
      <c r="V286">
        <f t="shared" si="148"/>
        <v>27.770497743190198</v>
      </c>
      <c r="W286">
        <f t="shared" si="149"/>
        <v>27.770497743190198</v>
      </c>
      <c r="X286">
        <f t="shared" si="150"/>
        <v>3.7443631370445321</v>
      </c>
      <c r="Y286">
        <f t="shared" si="151"/>
        <v>49.695567132788455</v>
      </c>
      <c r="Z286">
        <f t="shared" si="152"/>
        <v>1.721417517580939</v>
      </c>
      <c r="AA286">
        <f t="shared" si="153"/>
        <v>3.4639256917649126</v>
      </c>
      <c r="AB286">
        <f t="shared" si="154"/>
        <v>2.0229456194635933</v>
      </c>
      <c r="AC286">
        <f t="shared" si="155"/>
        <v>-137.81625523620741</v>
      </c>
      <c r="AD286">
        <f t="shared" si="156"/>
        <v>-168.35464311853758</v>
      </c>
      <c r="AE286">
        <f t="shared" si="157"/>
        <v>-15.450685544011819</v>
      </c>
      <c r="AF286">
        <f t="shared" si="158"/>
        <v>-0.10229169875682942</v>
      </c>
      <c r="AG286">
        <f t="shared" si="159"/>
        <v>29.8079151442785</v>
      </c>
      <c r="AH286">
        <f t="shared" si="160"/>
        <v>3.1158482502326748</v>
      </c>
      <c r="AI286">
        <f t="shared" si="161"/>
        <v>14.038274318527648</v>
      </c>
      <c r="AJ286">
        <v>813.77554656228006</v>
      </c>
      <c r="AK286">
        <v>783.997157575757</v>
      </c>
      <c r="AL286">
        <v>3.4075780901853201</v>
      </c>
      <c r="AM286">
        <v>65.372957362714502</v>
      </c>
      <c r="AN286">
        <f t="shared" si="162"/>
        <v>3.1250851527484671</v>
      </c>
      <c r="AO286">
        <v>20.827725516856301</v>
      </c>
      <c r="AP286">
        <v>24.484800606060599</v>
      </c>
      <c r="AQ286">
        <v>3.0490447292840102E-4</v>
      </c>
      <c r="AR286">
        <v>77.465524738030794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37198.633240036026</v>
      </c>
      <c r="AX286">
        <f t="shared" si="166"/>
        <v>2000.0170000000001</v>
      </c>
      <c r="AY286">
        <f t="shared" si="167"/>
        <v>1681.2145800000001</v>
      </c>
      <c r="AZ286">
        <f t="shared" si="168"/>
        <v>0.84060014489876833</v>
      </c>
      <c r="BA286">
        <f t="shared" si="169"/>
        <v>0.16075827965462294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1657473030.7</v>
      </c>
      <c r="BH286">
        <v>757.16840000000002</v>
      </c>
      <c r="BI286">
        <v>795.77030000000002</v>
      </c>
      <c r="BJ286">
        <v>24.475439999999999</v>
      </c>
      <c r="BK286">
        <v>20.827809999999999</v>
      </c>
      <c r="BL286">
        <v>747.5684</v>
      </c>
      <c r="BM286">
        <v>24.122150000000001</v>
      </c>
      <c r="BN286">
        <v>499.98270000000002</v>
      </c>
      <c r="BO286">
        <v>70.292919999999995</v>
      </c>
      <c r="BP286">
        <v>3.9524179999999999E-2</v>
      </c>
      <c r="BQ286">
        <v>26.443960000000001</v>
      </c>
      <c r="BR286">
        <v>25.955179999999999</v>
      </c>
      <c r="BS286">
        <v>999.9</v>
      </c>
      <c r="BT286">
        <v>0</v>
      </c>
      <c r="BU286">
        <v>0</v>
      </c>
      <c r="BV286">
        <v>9989</v>
      </c>
      <c r="BW286">
        <v>0</v>
      </c>
      <c r="BX286">
        <v>155.01300000000001</v>
      </c>
      <c r="BY286">
        <v>-38.60183</v>
      </c>
      <c r="BZ286">
        <v>776.16539999999998</v>
      </c>
      <c r="CA286">
        <v>812.697</v>
      </c>
      <c r="CB286">
        <v>3.6476389999999999</v>
      </c>
      <c r="CC286">
        <v>795.77030000000002</v>
      </c>
      <c r="CD286">
        <v>20.827809999999999</v>
      </c>
      <c r="CE286">
        <v>1.72045</v>
      </c>
      <c r="CF286">
        <v>1.464048</v>
      </c>
      <c r="CG286">
        <v>15.0822</v>
      </c>
      <c r="CH286">
        <v>12.597759999999999</v>
      </c>
      <c r="CI286">
        <v>2000.0170000000001</v>
      </c>
      <c r="CJ286">
        <v>0.97999590000000003</v>
      </c>
      <c r="CK286">
        <v>2.0004040000000001E-2</v>
      </c>
      <c r="CL286">
        <v>0</v>
      </c>
      <c r="CM286">
        <v>2.3064200000000001</v>
      </c>
      <c r="CN286">
        <v>0</v>
      </c>
      <c r="CO286">
        <v>13811.72</v>
      </c>
      <c r="CP286">
        <v>17300.28</v>
      </c>
      <c r="CQ286">
        <v>41.1248</v>
      </c>
      <c r="CR286">
        <v>39.968400000000003</v>
      </c>
      <c r="CS286">
        <v>40.5124</v>
      </c>
      <c r="CT286">
        <v>39.043500000000002</v>
      </c>
      <c r="CU286">
        <v>40.099800000000002</v>
      </c>
      <c r="CV286">
        <v>1960.0070000000001</v>
      </c>
      <c r="CW286">
        <v>40.01</v>
      </c>
      <c r="CX286">
        <v>0</v>
      </c>
      <c r="CY286">
        <v>1657473007.7</v>
      </c>
      <c r="CZ286">
        <v>0</v>
      </c>
      <c r="DA286">
        <v>0</v>
      </c>
      <c r="DB286" t="s">
        <v>356</v>
      </c>
      <c r="DC286">
        <v>1657313570</v>
      </c>
      <c r="DD286">
        <v>1657313571.5</v>
      </c>
      <c r="DE286">
        <v>0</v>
      </c>
      <c r="DF286">
        <v>-0.183</v>
      </c>
      <c r="DG286">
        <v>-4.0000000000000001E-3</v>
      </c>
      <c r="DH286">
        <v>8.7509999999999994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-38.139648780487803</v>
      </c>
      <c r="DO286">
        <v>-3.9392696864111398</v>
      </c>
      <c r="DP286">
        <v>0.45651919529111201</v>
      </c>
      <c r="DQ286">
        <v>0</v>
      </c>
      <c r="DR286">
        <v>3.64356317073171</v>
      </c>
      <c r="DS286">
        <v>8.5685017421596801E-2</v>
      </c>
      <c r="DT286">
        <v>1.19234502370839E-2</v>
      </c>
      <c r="DU286">
        <v>1</v>
      </c>
      <c r="DV286">
        <v>1</v>
      </c>
      <c r="DW286">
        <v>2</v>
      </c>
      <c r="DX286" t="s">
        <v>357</v>
      </c>
      <c r="DY286">
        <v>2.9763600000000001</v>
      </c>
      <c r="DZ286">
        <v>2.6935600000000002</v>
      </c>
      <c r="EA286">
        <v>0.11053399999999999</v>
      </c>
      <c r="EB286">
        <v>0.115214</v>
      </c>
      <c r="EC286">
        <v>8.3208099999999993E-2</v>
      </c>
      <c r="ED286">
        <v>7.4849600000000002E-2</v>
      </c>
      <c r="EE286">
        <v>34860.1</v>
      </c>
      <c r="EF286">
        <v>37999.4</v>
      </c>
      <c r="EG286">
        <v>35498.5</v>
      </c>
      <c r="EH286">
        <v>38930.800000000003</v>
      </c>
      <c r="EI286">
        <v>46097.8</v>
      </c>
      <c r="EJ286">
        <v>51976.3</v>
      </c>
      <c r="EK286">
        <v>55418.9</v>
      </c>
      <c r="EL286">
        <v>62387.5</v>
      </c>
      <c r="EM286">
        <v>2.0194000000000001</v>
      </c>
      <c r="EN286">
        <v>2.1960000000000002</v>
      </c>
      <c r="EO286">
        <v>0.24247199999999999</v>
      </c>
      <c r="EP286">
        <v>0</v>
      </c>
      <c r="EQ286">
        <v>21.977699999999999</v>
      </c>
      <c r="ER286">
        <v>999.9</v>
      </c>
      <c r="ES286">
        <v>40.703000000000003</v>
      </c>
      <c r="ET286">
        <v>31.038</v>
      </c>
      <c r="EU286">
        <v>26.177499999999998</v>
      </c>
      <c r="EV286">
        <v>52.993200000000002</v>
      </c>
      <c r="EW286">
        <v>36.790900000000001</v>
      </c>
      <c r="EX286">
        <v>2</v>
      </c>
      <c r="EY286">
        <v>-0.31512200000000001</v>
      </c>
      <c r="EZ286">
        <v>-2.3834900000000001</v>
      </c>
      <c r="FA286">
        <v>20.138100000000001</v>
      </c>
      <c r="FB286">
        <v>5.20411</v>
      </c>
      <c r="FC286">
        <v>12.004</v>
      </c>
      <c r="FD286">
        <v>4.976</v>
      </c>
      <c r="FE286">
        <v>3.2930000000000001</v>
      </c>
      <c r="FF286">
        <v>9999</v>
      </c>
      <c r="FG286">
        <v>9999</v>
      </c>
      <c r="FH286">
        <v>9999</v>
      </c>
      <c r="FI286">
        <v>581.1</v>
      </c>
      <c r="FJ286">
        <v>1.8629199999999999</v>
      </c>
      <c r="FK286">
        <v>1.8678300000000001</v>
      </c>
      <c r="FL286">
        <v>1.86755</v>
      </c>
      <c r="FM286">
        <v>1.8687400000000001</v>
      </c>
      <c r="FN286">
        <v>1.8696299999999999</v>
      </c>
      <c r="FO286">
        <v>1.8656900000000001</v>
      </c>
      <c r="FP286">
        <v>1.86676</v>
      </c>
      <c r="FQ286">
        <v>1.8681300000000001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9.6649999999999991</v>
      </c>
      <c r="GF286">
        <v>0.35370000000000001</v>
      </c>
      <c r="GG286">
        <v>4.1105</v>
      </c>
      <c r="GH286">
        <v>7.67244E-3</v>
      </c>
      <c r="GI286">
        <v>-4.3099900000000001E-7</v>
      </c>
      <c r="GJ286">
        <v>-1.23938E-11</v>
      </c>
      <c r="GK286">
        <v>-0.116349886799232</v>
      </c>
      <c r="GL286">
        <v>-1.24571880312714E-2</v>
      </c>
      <c r="GM286">
        <v>1.4289494627965E-3</v>
      </c>
      <c r="GN286">
        <v>-4.3703736857135599E-6</v>
      </c>
      <c r="GO286">
        <v>13</v>
      </c>
      <c r="GP286">
        <v>1891</v>
      </c>
      <c r="GQ286">
        <v>2</v>
      </c>
      <c r="GR286">
        <v>33</v>
      </c>
      <c r="GS286">
        <v>2657.7</v>
      </c>
      <c r="GT286">
        <v>2657.7</v>
      </c>
      <c r="GU286">
        <v>2.2558600000000002</v>
      </c>
      <c r="GV286">
        <v>2.6098599999999998</v>
      </c>
      <c r="GW286">
        <v>2.2485400000000002</v>
      </c>
      <c r="GX286">
        <v>2.7661099999999998</v>
      </c>
      <c r="GY286">
        <v>1.9958499999999999</v>
      </c>
      <c r="GZ286">
        <v>2.3742700000000001</v>
      </c>
      <c r="HA286">
        <v>32.598199999999999</v>
      </c>
      <c r="HB286">
        <v>14.7187</v>
      </c>
      <c r="HC286">
        <v>18</v>
      </c>
      <c r="HD286">
        <v>492.29899999999998</v>
      </c>
      <c r="HE286">
        <v>610.34400000000005</v>
      </c>
      <c r="HF286">
        <v>26.931699999999999</v>
      </c>
      <c r="HG286">
        <v>23.2621</v>
      </c>
      <c r="HH286">
        <v>29.998999999999999</v>
      </c>
      <c r="HI286">
        <v>23.3645</v>
      </c>
      <c r="HJ286">
        <v>23.320699999999999</v>
      </c>
      <c r="HK286">
        <v>45.277900000000002</v>
      </c>
      <c r="HL286">
        <v>16.531199999999998</v>
      </c>
      <c r="HM286">
        <v>0</v>
      </c>
      <c r="HN286">
        <v>26.921399999999998</v>
      </c>
      <c r="HO286">
        <v>824.56899999999996</v>
      </c>
      <c r="HP286">
        <v>20.997</v>
      </c>
      <c r="HQ286">
        <v>102.855</v>
      </c>
      <c r="HR286">
        <v>103.881</v>
      </c>
    </row>
    <row r="287" spans="1:226" x14ac:dyDescent="0.2">
      <c r="A287">
        <v>271</v>
      </c>
      <c r="B287">
        <v>1657473038.5</v>
      </c>
      <c r="C287">
        <v>2817</v>
      </c>
      <c r="D287" t="s">
        <v>902</v>
      </c>
      <c r="E287" t="s">
        <v>903</v>
      </c>
      <c r="F287">
        <v>5</v>
      </c>
      <c r="G287" t="s">
        <v>809</v>
      </c>
      <c r="H287" t="s">
        <v>354</v>
      </c>
      <c r="I287">
        <v>1657473036</v>
      </c>
      <c r="J287">
        <f t="shared" si="136"/>
        <v>3.1446841000630395E-3</v>
      </c>
      <c r="K287">
        <f t="shared" si="137"/>
        <v>3.1446841000630394</v>
      </c>
      <c r="L287">
        <f t="shared" si="138"/>
        <v>14.222019209011656</v>
      </c>
      <c r="M287">
        <f t="shared" si="139"/>
        <v>774.60666666666702</v>
      </c>
      <c r="N287">
        <f t="shared" si="140"/>
        <v>528.22120359380654</v>
      </c>
      <c r="O287">
        <f t="shared" si="141"/>
        <v>37.151049267994821</v>
      </c>
      <c r="P287">
        <f t="shared" si="142"/>
        <v>54.479922882421768</v>
      </c>
      <c r="Q287">
        <f t="shared" si="143"/>
        <v>0.10795524493064948</v>
      </c>
      <c r="R287">
        <f t="shared" si="144"/>
        <v>2.358827773312735</v>
      </c>
      <c r="S287">
        <f t="shared" si="145"/>
        <v>0.10528365783428216</v>
      </c>
      <c r="T287">
        <f t="shared" si="146"/>
        <v>6.6036810980864308E-2</v>
      </c>
      <c r="U287">
        <f t="shared" si="147"/>
        <v>321.51108166666739</v>
      </c>
      <c r="V287">
        <f t="shared" si="148"/>
        <v>27.76266384368186</v>
      </c>
      <c r="W287">
        <f t="shared" si="149"/>
        <v>27.76266384368186</v>
      </c>
      <c r="X287">
        <f t="shared" si="150"/>
        <v>3.742650545866224</v>
      </c>
      <c r="Y287">
        <f t="shared" si="151"/>
        <v>49.754452888938943</v>
      </c>
      <c r="Z287">
        <f t="shared" si="152"/>
        <v>1.7235494360670349</v>
      </c>
      <c r="AA287">
        <f t="shared" si="153"/>
        <v>3.4641109207135954</v>
      </c>
      <c r="AB287">
        <f t="shared" si="154"/>
        <v>2.0191011097991893</v>
      </c>
      <c r="AC287">
        <f t="shared" si="155"/>
        <v>-138.68056881278005</v>
      </c>
      <c r="AD287">
        <f t="shared" si="156"/>
        <v>-167.58311118066484</v>
      </c>
      <c r="AE287">
        <f t="shared" si="157"/>
        <v>-15.348348459045258</v>
      </c>
      <c r="AF287">
        <f t="shared" si="158"/>
        <v>-0.10094678582277083</v>
      </c>
      <c r="AG287">
        <f t="shared" si="159"/>
        <v>30.115146503120638</v>
      </c>
      <c r="AH287">
        <f t="shared" si="160"/>
        <v>3.0922657802463163</v>
      </c>
      <c r="AI287">
        <f t="shared" si="161"/>
        <v>14.222019209011656</v>
      </c>
      <c r="AJ287">
        <v>830.99190896969799</v>
      </c>
      <c r="AK287">
        <v>800.91835151515102</v>
      </c>
      <c r="AL287">
        <v>3.4272322911781901</v>
      </c>
      <c r="AM287">
        <v>65.372957362714502</v>
      </c>
      <c r="AN287">
        <f t="shared" si="162"/>
        <v>3.1446841000630394</v>
      </c>
      <c r="AO287">
        <v>20.880638764178698</v>
      </c>
      <c r="AP287">
        <v>24.5205381818182</v>
      </c>
      <c r="AQ287">
        <v>9.3527849924174792E-3</v>
      </c>
      <c r="AR287">
        <v>77.465524738030794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37313.050732164011</v>
      </c>
      <c r="AX287">
        <f t="shared" si="166"/>
        <v>1999.9655555555601</v>
      </c>
      <c r="AY287">
        <f t="shared" si="167"/>
        <v>1681.1713666666703</v>
      </c>
      <c r="AZ287">
        <f t="shared" si="168"/>
        <v>0.84060016033609464</v>
      </c>
      <c r="BA287">
        <f t="shared" si="169"/>
        <v>0.16075830944866273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1657473036</v>
      </c>
      <c r="BH287">
        <v>774.60666666666702</v>
      </c>
      <c r="BI287">
        <v>813.61599999999999</v>
      </c>
      <c r="BJ287">
        <v>24.505777777777801</v>
      </c>
      <c r="BK287">
        <v>20.886288888888899</v>
      </c>
      <c r="BL287">
        <v>764.88533333333305</v>
      </c>
      <c r="BM287">
        <v>24.151066666666701</v>
      </c>
      <c r="BN287">
        <v>500.04088888888901</v>
      </c>
      <c r="BO287">
        <v>70.292655555555598</v>
      </c>
      <c r="BP287">
        <v>3.9714699999999999E-2</v>
      </c>
      <c r="BQ287">
        <v>26.444866666666702</v>
      </c>
      <c r="BR287">
        <v>25.950022222222199</v>
      </c>
      <c r="BS287">
        <v>999.9</v>
      </c>
      <c r="BT287">
        <v>0</v>
      </c>
      <c r="BU287">
        <v>0</v>
      </c>
      <c r="BV287">
        <v>10021.1111111111</v>
      </c>
      <c r="BW287">
        <v>0</v>
      </c>
      <c r="BX287">
        <v>154.46044444444399</v>
      </c>
      <c r="BY287">
        <v>-39.0093666666667</v>
      </c>
      <c r="BZ287">
        <v>794.06600000000003</v>
      </c>
      <c r="CA287">
        <v>830.97199999999998</v>
      </c>
      <c r="CB287">
        <v>3.6194966666666701</v>
      </c>
      <c r="CC287">
        <v>813.61599999999999</v>
      </c>
      <c r="CD287">
        <v>20.886288888888899</v>
      </c>
      <c r="CE287">
        <v>1.72257666666667</v>
      </c>
      <c r="CF287">
        <v>1.4681522222222201</v>
      </c>
      <c r="CG287">
        <v>15.1013888888889</v>
      </c>
      <c r="CH287">
        <v>12.6404444444444</v>
      </c>
      <c r="CI287">
        <v>1999.9655555555601</v>
      </c>
      <c r="CJ287">
        <v>0.97999499999999995</v>
      </c>
      <c r="CK287">
        <v>2.0004999999999998E-2</v>
      </c>
      <c r="CL287">
        <v>0</v>
      </c>
      <c r="CM287">
        <v>2.3073333333333301</v>
      </c>
      <c r="CN287">
        <v>0</v>
      </c>
      <c r="CO287">
        <v>13823.144444444401</v>
      </c>
      <c r="CP287">
        <v>17299.822222222199</v>
      </c>
      <c r="CQ287">
        <v>41.034444444444397</v>
      </c>
      <c r="CR287">
        <v>39.867888888888899</v>
      </c>
      <c r="CS287">
        <v>40.444000000000003</v>
      </c>
      <c r="CT287">
        <v>38.881666666666703</v>
      </c>
      <c r="CU287">
        <v>40.020666666666699</v>
      </c>
      <c r="CV287">
        <v>1959.9555555555601</v>
      </c>
      <c r="CW287">
        <v>40.01</v>
      </c>
      <c r="CX287">
        <v>0</v>
      </c>
      <c r="CY287">
        <v>1657473012.5</v>
      </c>
      <c r="CZ287">
        <v>0</v>
      </c>
      <c r="DA287">
        <v>0</v>
      </c>
      <c r="DB287" t="s">
        <v>356</v>
      </c>
      <c r="DC287">
        <v>1657313570</v>
      </c>
      <c r="DD287">
        <v>1657313571.5</v>
      </c>
      <c r="DE287">
        <v>0</v>
      </c>
      <c r="DF287">
        <v>-0.183</v>
      </c>
      <c r="DG287">
        <v>-4.0000000000000001E-3</v>
      </c>
      <c r="DH287">
        <v>8.7509999999999994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-38.45364</v>
      </c>
      <c r="DO287">
        <v>-3.58895684803002</v>
      </c>
      <c r="DP287">
        <v>0.436838445423477</v>
      </c>
      <c r="DQ287">
        <v>0</v>
      </c>
      <c r="DR287">
        <v>3.6431499999999999</v>
      </c>
      <c r="DS287">
        <v>-7.3107242026267102E-2</v>
      </c>
      <c r="DT287">
        <v>1.3903268680421899E-2</v>
      </c>
      <c r="DU287">
        <v>1</v>
      </c>
      <c r="DV287">
        <v>1</v>
      </c>
      <c r="DW287">
        <v>2</v>
      </c>
      <c r="DX287" t="s">
        <v>357</v>
      </c>
      <c r="DY287">
        <v>2.9764599999999999</v>
      </c>
      <c r="DZ287">
        <v>2.6937899999999999</v>
      </c>
      <c r="EA287">
        <v>0.112151</v>
      </c>
      <c r="EB287">
        <v>0.116796</v>
      </c>
      <c r="EC287">
        <v>8.3319099999999993E-2</v>
      </c>
      <c r="ED287">
        <v>7.4990299999999996E-2</v>
      </c>
      <c r="EE287">
        <v>34797.199999999997</v>
      </c>
      <c r="EF287">
        <v>37931.699999999997</v>
      </c>
      <c r="EG287">
        <v>35498.699999999997</v>
      </c>
      <c r="EH287">
        <v>38930.800000000003</v>
      </c>
      <c r="EI287">
        <v>46092.4</v>
      </c>
      <c r="EJ287">
        <v>51968.6</v>
      </c>
      <c r="EK287">
        <v>55419.199999999997</v>
      </c>
      <c r="EL287">
        <v>62387.7</v>
      </c>
      <c r="EM287">
        <v>2.0204</v>
      </c>
      <c r="EN287">
        <v>2.1962000000000002</v>
      </c>
      <c r="EO287">
        <v>0.242203</v>
      </c>
      <c r="EP287">
        <v>0</v>
      </c>
      <c r="EQ287">
        <v>21.959099999999999</v>
      </c>
      <c r="ER287">
        <v>999.9</v>
      </c>
      <c r="ES287">
        <v>40.703000000000003</v>
      </c>
      <c r="ET287">
        <v>31.038</v>
      </c>
      <c r="EU287">
        <v>26.183</v>
      </c>
      <c r="EV287">
        <v>52.553199999999997</v>
      </c>
      <c r="EW287">
        <v>36.863</v>
      </c>
      <c r="EX287">
        <v>2</v>
      </c>
      <c r="EY287">
        <v>-0.315691</v>
      </c>
      <c r="EZ287">
        <v>-2.3917600000000001</v>
      </c>
      <c r="FA287">
        <v>20.135999999999999</v>
      </c>
      <c r="FB287">
        <v>5.2029100000000001</v>
      </c>
      <c r="FC287">
        <v>12.004</v>
      </c>
      <c r="FD287">
        <v>4.9756</v>
      </c>
      <c r="FE287">
        <v>3.2930000000000001</v>
      </c>
      <c r="FF287">
        <v>9999</v>
      </c>
      <c r="FG287">
        <v>9999</v>
      </c>
      <c r="FH287">
        <v>9999</v>
      </c>
      <c r="FI287">
        <v>581.1</v>
      </c>
      <c r="FJ287">
        <v>1.8629199999999999</v>
      </c>
      <c r="FK287">
        <v>1.8678300000000001</v>
      </c>
      <c r="FL287">
        <v>1.86758</v>
      </c>
      <c r="FM287">
        <v>1.8687400000000001</v>
      </c>
      <c r="FN287">
        <v>1.86951</v>
      </c>
      <c r="FO287">
        <v>1.8656900000000001</v>
      </c>
      <c r="FP287">
        <v>1.86676</v>
      </c>
      <c r="FQ287">
        <v>1.8681300000000001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9.7789999999999999</v>
      </c>
      <c r="GF287">
        <v>0.35589999999999999</v>
      </c>
      <c r="GG287">
        <v>4.1105</v>
      </c>
      <c r="GH287">
        <v>7.67244E-3</v>
      </c>
      <c r="GI287">
        <v>-4.3099900000000001E-7</v>
      </c>
      <c r="GJ287">
        <v>-1.23938E-11</v>
      </c>
      <c r="GK287">
        <v>-0.116349886799232</v>
      </c>
      <c r="GL287">
        <v>-1.24571880312714E-2</v>
      </c>
      <c r="GM287">
        <v>1.4289494627965E-3</v>
      </c>
      <c r="GN287">
        <v>-4.3703736857135599E-6</v>
      </c>
      <c r="GO287">
        <v>13</v>
      </c>
      <c r="GP287">
        <v>1891</v>
      </c>
      <c r="GQ287">
        <v>2</v>
      </c>
      <c r="GR287">
        <v>33</v>
      </c>
      <c r="GS287">
        <v>2657.8</v>
      </c>
      <c r="GT287">
        <v>2657.8</v>
      </c>
      <c r="GU287">
        <v>2.2936999999999999</v>
      </c>
      <c r="GV287">
        <v>2.6171899999999999</v>
      </c>
      <c r="GW287">
        <v>2.2485400000000002</v>
      </c>
      <c r="GX287">
        <v>2.7673299999999998</v>
      </c>
      <c r="GY287">
        <v>1.9958499999999999</v>
      </c>
      <c r="GZ287">
        <v>2.3571800000000001</v>
      </c>
      <c r="HA287">
        <v>32.576099999999997</v>
      </c>
      <c r="HB287">
        <v>14.709899999999999</v>
      </c>
      <c r="HC287">
        <v>18</v>
      </c>
      <c r="HD287">
        <v>492.827</v>
      </c>
      <c r="HE287">
        <v>610.35599999999999</v>
      </c>
      <c r="HF287">
        <v>26.962499999999999</v>
      </c>
      <c r="HG287">
        <v>23.250399999999999</v>
      </c>
      <c r="HH287">
        <v>29.999400000000001</v>
      </c>
      <c r="HI287">
        <v>23.352699999999999</v>
      </c>
      <c r="HJ287">
        <v>23.309000000000001</v>
      </c>
      <c r="HK287">
        <v>45.965600000000002</v>
      </c>
      <c r="HL287">
        <v>16.252300000000002</v>
      </c>
      <c r="HM287">
        <v>0</v>
      </c>
      <c r="HN287">
        <v>26.951899999999998</v>
      </c>
      <c r="HO287">
        <v>838.04100000000005</v>
      </c>
      <c r="HP287">
        <v>21.003</v>
      </c>
      <c r="HQ287">
        <v>102.85599999999999</v>
      </c>
      <c r="HR287">
        <v>103.881</v>
      </c>
    </row>
    <row r="288" spans="1:226" x14ac:dyDescent="0.2">
      <c r="A288">
        <v>272</v>
      </c>
      <c r="B288">
        <v>1657473043.5</v>
      </c>
      <c r="C288">
        <v>2822</v>
      </c>
      <c r="D288" t="s">
        <v>904</v>
      </c>
      <c r="E288" t="s">
        <v>905</v>
      </c>
      <c r="F288">
        <v>5</v>
      </c>
      <c r="G288" t="s">
        <v>809</v>
      </c>
      <c r="H288" t="s">
        <v>354</v>
      </c>
      <c r="I288">
        <v>1657473040.7</v>
      </c>
      <c r="J288">
        <f t="shared" si="136"/>
        <v>3.1519473032950523E-3</v>
      </c>
      <c r="K288">
        <f t="shared" si="137"/>
        <v>3.1519473032950525</v>
      </c>
      <c r="L288">
        <f t="shared" si="138"/>
        <v>14.213810470243534</v>
      </c>
      <c r="M288">
        <f t="shared" si="139"/>
        <v>790.00540000000001</v>
      </c>
      <c r="N288">
        <f t="shared" si="140"/>
        <v>543.82707317681729</v>
      </c>
      <c r="O288">
        <f t="shared" si="141"/>
        <v>38.248088612062581</v>
      </c>
      <c r="P288">
        <f t="shared" si="142"/>
        <v>55.562141043654144</v>
      </c>
      <c r="Q288">
        <f t="shared" si="143"/>
        <v>0.10835633276707207</v>
      </c>
      <c r="R288">
        <f t="shared" si="144"/>
        <v>2.3584999289321251</v>
      </c>
      <c r="S288">
        <f t="shared" si="145"/>
        <v>0.10566475965770641</v>
      </c>
      <c r="T288">
        <f t="shared" si="146"/>
        <v>6.6276733269866286E-2</v>
      </c>
      <c r="U288">
        <f t="shared" si="147"/>
        <v>321.52232459999999</v>
      </c>
      <c r="V288">
        <f t="shared" si="148"/>
        <v>27.763404054122343</v>
      </c>
      <c r="W288">
        <f t="shared" si="149"/>
        <v>27.763404054122343</v>
      </c>
      <c r="X288">
        <f t="shared" si="150"/>
        <v>3.7428123361431975</v>
      </c>
      <c r="Y288">
        <f t="shared" si="151"/>
        <v>49.829160122937132</v>
      </c>
      <c r="Z288">
        <f t="shared" si="152"/>
        <v>1.7264227821444862</v>
      </c>
      <c r="AA288">
        <f t="shared" si="153"/>
        <v>3.4646836869919206</v>
      </c>
      <c r="AB288">
        <f t="shared" si="154"/>
        <v>2.0163895539987111</v>
      </c>
      <c r="AC288">
        <f t="shared" si="155"/>
        <v>-139.00087607531179</v>
      </c>
      <c r="AD288">
        <f t="shared" si="156"/>
        <v>-167.29749038638445</v>
      </c>
      <c r="AE288">
        <f t="shared" si="157"/>
        <v>-15.324590509628001</v>
      </c>
      <c r="AF288">
        <f t="shared" si="158"/>
        <v>-0.10063237132428071</v>
      </c>
      <c r="AG288">
        <f t="shared" si="159"/>
        <v>30.049325144652229</v>
      </c>
      <c r="AH288">
        <f t="shared" si="160"/>
        <v>3.1038706258814734</v>
      </c>
      <c r="AI288">
        <f t="shared" si="161"/>
        <v>14.213810470243534</v>
      </c>
      <c r="AJ288">
        <v>847.36270475715401</v>
      </c>
      <c r="AK288">
        <v>817.58286666666595</v>
      </c>
      <c r="AL288">
        <v>3.3505870182717898</v>
      </c>
      <c r="AM288">
        <v>65.372957362714502</v>
      </c>
      <c r="AN288">
        <f t="shared" si="162"/>
        <v>3.1519473032950525</v>
      </c>
      <c r="AO288">
        <v>20.916565604587799</v>
      </c>
      <c r="AP288">
        <v>24.565706666666699</v>
      </c>
      <c r="AQ288">
        <v>9.1126756350549693E-3</v>
      </c>
      <c r="AR288">
        <v>77.465524738030794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37304.786173531014</v>
      </c>
      <c r="AX288">
        <f t="shared" si="166"/>
        <v>2000.0360000000001</v>
      </c>
      <c r="AY288">
        <f t="shared" si="167"/>
        <v>1681.23054</v>
      </c>
      <c r="AZ288">
        <f t="shared" si="168"/>
        <v>0.84060013919749443</v>
      </c>
      <c r="BA288">
        <f t="shared" si="169"/>
        <v>0.16075826865116427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1657473040.7</v>
      </c>
      <c r="BH288">
        <v>790.00540000000001</v>
      </c>
      <c r="BI288">
        <v>829.00239999999997</v>
      </c>
      <c r="BJ288">
        <v>24.546990000000001</v>
      </c>
      <c r="BK288">
        <v>20.914210000000001</v>
      </c>
      <c r="BL288">
        <v>780.17729999999995</v>
      </c>
      <c r="BM288">
        <v>24.190359999999998</v>
      </c>
      <c r="BN288">
        <v>500.06</v>
      </c>
      <c r="BO288">
        <v>70.291939999999997</v>
      </c>
      <c r="BP288">
        <v>3.9403359999999998E-2</v>
      </c>
      <c r="BQ288">
        <v>26.447669999999999</v>
      </c>
      <c r="BR288">
        <v>25.939430000000002</v>
      </c>
      <c r="BS288">
        <v>999.9</v>
      </c>
      <c r="BT288">
        <v>0</v>
      </c>
      <c r="BU288">
        <v>0</v>
      </c>
      <c r="BV288">
        <v>10019</v>
      </c>
      <c r="BW288">
        <v>0</v>
      </c>
      <c r="BX288">
        <v>154.19810000000001</v>
      </c>
      <c r="BY288">
        <v>-38.99689</v>
      </c>
      <c r="BZ288">
        <v>809.88570000000004</v>
      </c>
      <c r="CA288">
        <v>846.71050000000002</v>
      </c>
      <c r="CB288">
        <v>3.6327799999999999</v>
      </c>
      <c r="CC288">
        <v>829.00239999999997</v>
      </c>
      <c r="CD288">
        <v>20.914210000000001</v>
      </c>
      <c r="CE288">
        <v>1.725455</v>
      </c>
      <c r="CF288">
        <v>1.470102</v>
      </c>
      <c r="CG288">
        <v>15.127359999999999</v>
      </c>
      <c r="CH288">
        <v>12.660679999999999</v>
      </c>
      <c r="CI288">
        <v>2000.0360000000001</v>
      </c>
      <c r="CJ288">
        <v>0.97999499999999995</v>
      </c>
      <c r="CK288">
        <v>2.0004999999999998E-2</v>
      </c>
      <c r="CL288">
        <v>0</v>
      </c>
      <c r="CM288">
        <v>2.3664100000000001</v>
      </c>
      <c r="CN288">
        <v>0</v>
      </c>
      <c r="CO288">
        <v>13831.48</v>
      </c>
      <c r="CP288">
        <v>17300.43</v>
      </c>
      <c r="CQ288">
        <v>40.962200000000003</v>
      </c>
      <c r="CR288">
        <v>39.818300000000001</v>
      </c>
      <c r="CS288">
        <v>40.424599999999998</v>
      </c>
      <c r="CT288">
        <v>38.7498</v>
      </c>
      <c r="CU288">
        <v>39.962200000000003</v>
      </c>
      <c r="CV288">
        <v>1960.0260000000001</v>
      </c>
      <c r="CW288">
        <v>40.01</v>
      </c>
      <c r="CX288">
        <v>0</v>
      </c>
      <c r="CY288">
        <v>1657473017.3</v>
      </c>
      <c r="CZ288">
        <v>0</v>
      </c>
      <c r="DA288">
        <v>0</v>
      </c>
      <c r="DB288" t="s">
        <v>356</v>
      </c>
      <c r="DC288">
        <v>1657313570</v>
      </c>
      <c r="DD288">
        <v>1657313571.5</v>
      </c>
      <c r="DE288">
        <v>0</v>
      </c>
      <c r="DF288">
        <v>-0.183</v>
      </c>
      <c r="DG288">
        <v>-4.0000000000000001E-3</v>
      </c>
      <c r="DH288">
        <v>8.7509999999999994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-38.73818</v>
      </c>
      <c r="DO288">
        <v>-2.4757936210131399</v>
      </c>
      <c r="DP288">
        <v>0.40661595590925798</v>
      </c>
      <c r="DQ288">
        <v>0</v>
      </c>
      <c r="DR288">
        <v>3.6389452499999999</v>
      </c>
      <c r="DS288">
        <v>-9.5018048780496703E-2</v>
      </c>
      <c r="DT288">
        <v>1.55106858306621E-2</v>
      </c>
      <c r="DU288">
        <v>1</v>
      </c>
      <c r="DV288">
        <v>1</v>
      </c>
      <c r="DW288">
        <v>2</v>
      </c>
      <c r="DX288" t="s">
        <v>357</v>
      </c>
      <c r="DY288">
        <v>2.9763500000000001</v>
      </c>
      <c r="DZ288">
        <v>2.69313</v>
      </c>
      <c r="EA288">
        <v>0.113708</v>
      </c>
      <c r="EB288">
        <v>0.118379</v>
      </c>
      <c r="EC288">
        <v>8.3407400000000007E-2</v>
      </c>
      <c r="ED288">
        <v>7.5010199999999999E-2</v>
      </c>
      <c r="EE288">
        <v>34736.699999999997</v>
      </c>
      <c r="EF288">
        <v>37864.800000000003</v>
      </c>
      <c r="EG288">
        <v>35499.199999999997</v>
      </c>
      <c r="EH288">
        <v>38931.800000000003</v>
      </c>
      <c r="EI288">
        <v>46088.4</v>
      </c>
      <c r="EJ288">
        <v>51968.7</v>
      </c>
      <c r="EK288">
        <v>55419.8</v>
      </c>
      <c r="EL288">
        <v>62389.2</v>
      </c>
      <c r="EM288">
        <v>2.0202</v>
      </c>
      <c r="EN288">
        <v>2.1970000000000001</v>
      </c>
      <c r="EO288">
        <v>0.24357400000000001</v>
      </c>
      <c r="EP288">
        <v>0</v>
      </c>
      <c r="EQ288">
        <v>21.942499999999999</v>
      </c>
      <c r="ER288">
        <v>999.9</v>
      </c>
      <c r="ES288">
        <v>40.703000000000003</v>
      </c>
      <c r="ET288">
        <v>31.018000000000001</v>
      </c>
      <c r="EU288">
        <v>26.151599999999998</v>
      </c>
      <c r="EV288">
        <v>52.563200000000002</v>
      </c>
      <c r="EW288">
        <v>36.762799999999999</v>
      </c>
      <c r="EX288">
        <v>2</v>
      </c>
      <c r="EY288">
        <v>-0.31634099999999998</v>
      </c>
      <c r="EZ288">
        <v>-2.4211800000000001</v>
      </c>
      <c r="FA288">
        <v>20.134799999999998</v>
      </c>
      <c r="FB288">
        <v>5.2029100000000001</v>
      </c>
      <c r="FC288">
        <v>12.004</v>
      </c>
      <c r="FD288">
        <v>4.9756</v>
      </c>
      <c r="FE288">
        <v>3.2930000000000001</v>
      </c>
      <c r="FF288">
        <v>9999</v>
      </c>
      <c r="FG288">
        <v>9999</v>
      </c>
      <c r="FH288">
        <v>9999</v>
      </c>
      <c r="FI288">
        <v>581.1</v>
      </c>
      <c r="FJ288">
        <v>1.8628199999999999</v>
      </c>
      <c r="FK288">
        <v>1.8678300000000001</v>
      </c>
      <c r="FL288">
        <v>1.86755</v>
      </c>
      <c r="FM288">
        <v>1.8687400000000001</v>
      </c>
      <c r="FN288">
        <v>1.86957</v>
      </c>
      <c r="FO288">
        <v>1.8656600000000001</v>
      </c>
      <c r="FP288">
        <v>1.86676</v>
      </c>
      <c r="FQ288">
        <v>1.8681300000000001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9.891</v>
      </c>
      <c r="GF288">
        <v>0.35759999999999997</v>
      </c>
      <c r="GG288">
        <v>4.1105</v>
      </c>
      <c r="GH288">
        <v>7.67244E-3</v>
      </c>
      <c r="GI288">
        <v>-4.3099900000000001E-7</v>
      </c>
      <c r="GJ288">
        <v>-1.23938E-11</v>
      </c>
      <c r="GK288">
        <v>-0.116349886799232</v>
      </c>
      <c r="GL288">
        <v>-1.24571880312714E-2</v>
      </c>
      <c r="GM288">
        <v>1.4289494627965E-3</v>
      </c>
      <c r="GN288">
        <v>-4.3703736857135599E-6</v>
      </c>
      <c r="GO288">
        <v>13</v>
      </c>
      <c r="GP288">
        <v>1891</v>
      </c>
      <c r="GQ288">
        <v>2</v>
      </c>
      <c r="GR288">
        <v>33</v>
      </c>
      <c r="GS288">
        <v>2657.9</v>
      </c>
      <c r="GT288">
        <v>2657.9</v>
      </c>
      <c r="GU288">
        <v>2.32666</v>
      </c>
      <c r="GV288">
        <v>2.6086399999999998</v>
      </c>
      <c r="GW288">
        <v>2.2485400000000002</v>
      </c>
      <c r="GX288">
        <v>2.7661099999999998</v>
      </c>
      <c r="GY288">
        <v>1.9958499999999999</v>
      </c>
      <c r="GZ288">
        <v>2.3925800000000002</v>
      </c>
      <c r="HA288">
        <v>32.576099999999997</v>
      </c>
      <c r="HB288">
        <v>14.7187</v>
      </c>
      <c r="HC288">
        <v>18</v>
      </c>
      <c r="HD288">
        <v>492.58600000000001</v>
      </c>
      <c r="HE288">
        <v>610.82600000000002</v>
      </c>
      <c r="HF288">
        <v>26.999600000000001</v>
      </c>
      <c r="HG288">
        <v>23.2379</v>
      </c>
      <c r="HH288">
        <v>29.999500000000001</v>
      </c>
      <c r="HI288">
        <v>23.341000000000001</v>
      </c>
      <c r="HJ288">
        <v>23.2973</v>
      </c>
      <c r="HK288">
        <v>46.698999999999998</v>
      </c>
      <c r="HL288">
        <v>16.252300000000002</v>
      </c>
      <c r="HM288">
        <v>0</v>
      </c>
      <c r="HN288">
        <v>26.9893</v>
      </c>
      <c r="HO288">
        <v>858.20699999999999</v>
      </c>
      <c r="HP288">
        <v>20.990100000000002</v>
      </c>
      <c r="HQ288">
        <v>102.857</v>
      </c>
      <c r="HR288">
        <v>103.884</v>
      </c>
    </row>
    <row r="289" spans="1:226" x14ac:dyDescent="0.2">
      <c r="A289">
        <v>273</v>
      </c>
      <c r="B289">
        <v>1657473048.5</v>
      </c>
      <c r="C289">
        <v>2827</v>
      </c>
      <c r="D289" t="s">
        <v>906</v>
      </c>
      <c r="E289" t="s">
        <v>907</v>
      </c>
      <c r="F289">
        <v>5</v>
      </c>
      <c r="G289" t="s">
        <v>809</v>
      </c>
      <c r="H289" t="s">
        <v>354</v>
      </c>
      <c r="I289">
        <v>1657473046</v>
      </c>
      <c r="J289">
        <f t="shared" si="136"/>
        <v>3.1767254553566014E-3</v>
      </c>
      <c r="K289">
        <f t="shared" si="137"/>
        <v>3.1767254553566016</v>
      </c>
      <c r="L289">
        <f t="shared" si="138"/>
        <v>14.642578943345546</v>
      </c>
      <c r="M289">
        <f t="shared" si="139"/>
        <v>807.26633333333302</v>
      </c>
      <c r="N289">
        <f t="shared" si="140"/>
        <v>556.1178774123141</v>
      </c>
      <c r="O289">
        <f t="shared" si="141"/>
        <v>39.112659563252187</v>
      </c>
      <c r="P289">
        <f t="shared" si="142"/>
        <v>56.776332060139531</v>
      </c>
      <c r="Q289">
        <f t="shared" si="143"/>
        <v>0.10943978891578324</v>
      </c>
      <c r="R289">
        <f t="shared" si="144"/>
        <v>2.3583313883795589</v>
      </c>
      <c r="S289">
        <f t="shared" si="145"/>
        <v>0.10669466405173383</v>
      </c>
      <c r="T289">
        <f t="shared" si="146"/>
        <v>6.6925068464226786E-2</v>
      </c>
      <c r="U289">
        <f t="shared" si="147"/>
        <v>321.52692866666592</v>
      </c>
      <c r="V289">
        <f t="shared" si="148"/>
        <v>27.757751374347901</v>
      </c>
      <c r="W289">
        <f t="shared" si="149"/>
        <v>27.757751374347901</v>
      </c>
      <c r="X289">
        <f t="shared" si="150"/>
        <v>3.7415769656083642</v>
      </c>
      <c r="Y289">
        <f t="shared" si="151"/>
        <v>49.896327444722893</v>
      </c>
      <c r="Z289">
        <f t="shared" si="152"/>
        <v>1.7289648246121301</v>
      </c>
      <c r="AA289">
        <f t="shared" si="153"/>
        <v>3.4651143944963585</v>
      </c>
      <c r="AB289">
        <f t="shared" si="154"/>
        <v>2.0126121409962341</v>
      </c>
      <c r="AC289">
        <f t="shared" si="155"/>
        <v>-140.09359258122612</v>
      </c>
      <c r="AD289">
        <f t="shared" si="156"/>
        <v>-166.29885225345967</v>
      </c>
      <c r="AE289">
        <f t="shared" si="157"/>
        <v>-15.233932286270566</v>
      </c>
      <c r="AF289">
        <f t="shared" si="158"/>
        <v>-9.9448454290410382E-2</v>
      </c>
      <c r="AG289">
        <f t="shared" si="159"/>
        <v>30.475808869484595</v>
      </c>
      <c r="AH289">
        <f t="shared" si="160"/>
        <v>3.1394301298653451</v>
      </c>
      <c r="AI289">
        <f t="shared" si="161"/>
        <v>14.642578943345546</v>
      </c>
      <c r="AJ289">
        <v>864.90549876403998</v>
      </c>
      <c r="AK289">
        <v>834.412418181818</v>
      </c>
      <c r="AL289">
        <v>3.4006566906729998</v>
      </c>
      <c r="AM289">
        <v>65.372957362714502</v>
      </c>
      <c r="AN289">
        <f t="shared" si="162"/>
        <v>3.1767254553566016</v>
      </c>
      <c r="AO289">
        <v>20.9108227865792</v>
      </c>
      <c r="AP289">
        <v>24.589882424242401</v>
      </c>
      <c r="AQ289">
        <v>8.9687592118449302E-3</v>
      </c>
      <c r="AR289">
        <v>77.465524738030794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37300.47565123433</v>
      </c>
      <c r="AX289">
        <f t="shared" si="166"/>
        <v>2000.0644444444399</v>
      </c>
      <c r="AY289">
        <f t="shared" si="167"/>
        <v>1681.2544666666627</v>
      </c>
      <c r="AZ289">
        <f t="shared" si="168"/>
        <v>0.84060014732858601</v>
      </c>
      <c r="BA289">
        <f t="shared" si="169"/>
        <v>0.16075828434417114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1657473046</v>
      </c>
      <c r="BH289">
        <v>807.26633333333302</v>
      </c>
      <c r="BI289">
        <v>846.87788888888895</v>
      </c>
      <c r="BJ289">
        <v>24.583044444444401</v>
      </c>
      <c r="BK289">
        <v>20.9084</v>
      </c>
      <c r="BL289">
        <v>797.31888888888898</v>
      </c>
      <c r="BM289">
        <v>24.224733333333301</v>
      </c>
      <c r="BN289">
        <v>500.00811111111102</v>
      </c>
      <c r="BO289">
        <v>70.292533333333296</v>
      </c>
      <c r="BP289">
        <v>3.9065688888888901E-2</v>
      </c>
      <c r="BQ289">
        <v>26.4497777777778</v>
      </c>
      <c r="BR289">
        <v>25.9438666666667</v>
      </c>
      <c r="BS289">
        <v>999.9</v>
      </c>
      <c r="BT289">
        <v>0</v>
      </c>
      <c r="BU289">
        <v>0</v>
      </c>
      <c r="BV289">
        <v>10017.777777777799</v>
      </c>
      <c r="BW289">
        <v>0</v>
      </c>
      <c r="BX289">
        <v>153.62444444444401</v>
      </c>
      <c r="BY289">
        <v>-39.611622222222202</v>
      </c>
      <c r="BZ289">
        <v>827.61144444444403</v>
      </c>
      <c r="CA289">
        <v>864.96266666666702</v>
      </c>
      <c r="CB289">
        <v>3.6746477777777802</v>
      </c>
      <c r="CC289">
        <v>846.87788888888895</v>
      </c>
      <c r="CD289">
        <v>20.9084</v>
      </c>
      <c r="CE289">
        <v>1.72800555555556</v>
      </c>
      <c r="CF289">
        <v>1.46970444444444</v>
      </c>
      <c r="CG289">
        <v>15.150311111111099</v>
      </c>
      <c r="CH289">
        <v>12.6565777777778</v>
      </c>
      <c r="CI289">
        <v>2000.0644444444399</v>
      </c>
      <c r="CJ289">
        <v>0.97999433333333297</v>
      </c>
      <c r="CK289">
        <v>2.0005711111111098E-2</v>
      </c>
      <c r="CL289">
        <v>0</v>
      </c>
      <c r="CM289">
        <v>2.2183555555555601</v>
      </c>
      <c r="CN289">
        <v>0</v>
      </c>
      <c r="CO289">
        <v>13838.0777777778</v>
      </c>
      <c r="CP289">
        <v>17300.7</v>
      </c>
      <c r="CQ289">
        <v>40.867888888888899</v>
      </c>
      <c r="CR289">
        <v>39.756888888888902</v>
      </c>
      <c r="CS289">
        <v>40.347000000000001</v>
      </c>
      <c r="CT289">
        <v>38.617888888888899</v>
      </c>
      <c r="CU289">
        <v>39.860999999999997</v>
      </c>
      <c r="CV289">
        <v>1960.0533333333301</v>
      </c>
      <c r="CW289">
        <v>40.011111111111099</v>
      </c>
      <c r="CX289">
        <v>0</v>
      </c>
      <c r="CY289">
        <v>1657473022.7</v>
      </c>
      <c r="CZ289">
        <v>0</v>
      </c>
      <c r="DA289">
        <v>0</v>
      </c>
      <c r="DB289" t="s">
        <v>356</v>
      </c>
      <c r="DC289">
        <v>1657313570</v>
      </c>
      <c r="DD289">
        <v>1657313571.5</v>
      </c>
      <c r="DE289">
        <v>0</v>
      </c>
      <c r="DF289">
        <v>-0.183</v>
      </c>
      <c r="DG289">
        <v>-4.0000000000000001E-3</v>
      </c>
      <c r="DH289">
        <v>8.7509999999999994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-38.993414999999999</v>
      </c>
      <c r="DO289">
        <v>-2.9544135084428098</v>
      </c>
      <c r="DP289">
        <v>0.44876396721996298</v>
      </c>
      <c r="DQ289">
        <v>0</v>
      </c>
      <c r="DR289">
        <v>3.6413502499999999</v>
      </c>
      <c r="DS289">
        <v>7.2759512195121501E-2</v>
      </c>
      <c r="DT289">
        <v>1.9098745048759101E-2</v>
      </c>
      <c r="DU289">
        <v>1</v>
      </c>
      <c r="DV289">
        <v>1</v>
      </c>
      <c r="DW289">
        <v>2</v>
      </c>
      <c r="DX289" t="s">
        <v>357</v>
      </c>
      <c r="DY289">
        <v>2.9769999999999999</v>
      </c>
      <c r="DZ289">
        <v>2.6932700000000001</v>
      </c>
      <c r="EA289">
        <v>0.11530899999999999</v>
      </c>
      <c r="EB289">
        <v>0.119911</v>
      </c>
      <c r="EC289">
        <v>8.3476499999999995E-2</v>
      </c>
      <c r="ED289">
        <v>7.4979799999999999E-2</v>
      </c>
      <c r="EE289">
        <v>34675</v>
      </c>
      <c r="EF289">
        <v>37800.400000000001</v>
      </c>
      <c r="EG289">
        <v>35500.1</v>
      </c>
      <c r="EH289">
        <v>38933</v>
      </c>
      <c r="EI289">
        <v>46085.9</v>
      </c>
      <c r="EJ289">
        <v>51972.2</v>
      </c>
      <c r="EK289">
        <v>55421</v>
      </c>
      <c r="EL289">
        <v>62391.199999999997</v>
      </c>
      <c r="EM289">
        <v>2.0207999999999999</v>
      </c>
      <c r="EN289">
        <v>2.1968000000000001</v>
      </c>
      <c r="EO289">
        <v>0.24429000000000001</v>
      </c>
      <c r="EP289">
        <v>0</v>
      </c>
      <c r="EQ289">
        <v>21.9239</v>
      </c>
      <c r="ER289">
        <v>999.9</v>
      </c>
      <c r="ES289">
        <v>40.679000000000002</v>
      </c>
      <c r="ET289">
        <v>31.007999999999999</v>
      </c>
      <c r="EU289">
        <v>26.1205</v>
      </c>
      <c r="EV289">
        <v>52.153199999999998</v>
      </c>
      <c r="EW289">
        <v>36.754800000000003</v>
      </c>
      <c r="EX289">
        <v>2</v>
      </c>
      <c r="EY289">
        <v>-0.317602</v>
      </c>
      <c r="EZ289">
        <v>-2.4444400000000002</v>
      </c>
      <c r="FA289">
        <v>20.134399999999999</v>
      </c>
      <c r="FB289">
        <v>5.20411</v>
      </c>
      <c r="FC289">
        <v>12.004</v>
      </c>
      <c r="FD289">
        <v>4.9756</v>
      </c>
      <c r="FE289">
        <v>3.2930000000000001</v>
      </c>
      <c r="FF289">
        <v>9999</v>
      </c>
      <c r="FG289">
        <v>9999</v>
      </c>
      <c r="FH289">
        <v>9999</v>
      </c>
      <c r="FI289">
        <v>581.1</v>
      </c>
      <c r="FJ289">
        <v>1.8628499999999999</v>
      </c>
      <c r="FK289">
        <v>1.8678300000000001</v>
      </c>
      <c r="FL289">
        <v>1.8675200000000001</v>
      </c>
      <c r="FM289">
        <v>1.8687400000000001</v>
      </c>
      <c r="FN289">
        <v>1.8696299999999999</v>
      </c>
      <c r="FO289">
        <v>1.8656299999999999</v>
      </c>
      <c r="FP289">
        <v>1.86676</v>
      </c>
      <c r="FQ289">
        <v>1.8681300000000001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10.005000000000001</v>
      </c>
      <c r="GF289">
        <v>0.3589</v>
      </c>
      <c r="GG289">
        <v>4.1105</v>
      </c>
      <c r="GH289">
        <v>7.67244E-3</v>
      </c>
      <c r="GI289">
        <v>-4.3099900000000001E-7</v>
      </c>
      <c r="GJ289">
        <v>-1.23938E-11</v>
      </c>
      <c r="GK289">
        <v>-0.116349886799232</v>
      </c>
      <c r="GL289">
        <v>-1.24571880312714E-2</v>
      </c>
      <c r="GM289">
        <v>1.4289494627965E-3</v>
      </c>
      <c r="GN289">
        <v>-4.3703736857135599E-6</v>
      </c>
      <c r="GO289">
        <v>13</v>
      </c>
      <c r="GP289">
        <v>1891</v>
      </c>
      <c r="GQ289">
        <v>2</v>
      </c>
      <c r="GR289">
        <v>33</v>
      </c>
      <c r="GS289">
        <v>2658</v>
      </c>
      <c r="GT289">
        <v>2657.9</v>
      </c>
      <c r="GU289">
        <v>2.36572</v>
      </c>
      <c r="GV289">
        <v>2.6135299999999999</v>
      </c>
      <c r="GW289">
        <v>2.2485400000000002</v>
      </c>
      <c r="GX289">
        <v>2.7661099999999998</v>
      </c>
      <c r="GY289">
        <v>1.9958499999999999</v>
      </c>
      <c r="GZ289">
        <v>2.3754900000000001</v>
      </c>
      <c r="HA289">
        <v>32.553899999999999</v>
      </c>
      <c r="HB289">
        <v>14.7012</v>
      </c>
      <c r="HC289">
        <v>18</v>
      </c>
      <c r="HD289">
        <v>492.85899999999998</v>
      </c>
      <c r="HE289">
        <v>610.53399999999999</v>
      </c>
      <c r="HF289">
        <v>27.040600000000001</v>
      </c>
      <c r="HG289">
        <v>23.225000000000001</v>
      </c>
      <c r="HH289">
        <v>29.999300000000002</v>
      </c>
      <c r="HI289">
        <v>23.3293</v>
      </c>
      <c r="HJ289">
        <v>23.285699999999999</v>
      </c>
      <c r="HK289">
        <v>47.403799999999997</v>
      </c>
      <c r="HL289">
        <v>16.252300000000002</v>
      </c>
      <c r="HM289">
        <v>0</v>
      </c>
      <c r="HN289">
        <v>27.0289</v>
      </c>
      <c r="HO289">
        <v>871.64300000000003</v>
      </c>
      <c r="HP289">
        <v>20.975000000000001</v>
      </c>
      <c r="HQ289">
        <v>102.85899999999999</v>
      </c>
      <c r="HR289">
        <v>103.887</v>
      </c>
    </row>
    <row r="290" spans="1:226" x14ac:dyDescent="0.2">
      <c r="A290">
        <v>274</v>
      </c>
      <c r="B290">
        <v>1657473053.5</v>
      </c>
      <c r="C290">
        <v>2832</v>
      </c>
      <c r="D290" t="s">
        <v>908</v>
      </c>
      <c r="E290" t="s">
        <v>909</v>
      </c>
      <c r="F290">
        <v>5</v>
      </c>
      <c r="G290" t="s">
        <v>809</v>
      </c>
      <c r="H290" t="s">
        <v>354</v>
      </c>
      <c r="I290">
        <v>1657473050.7</v>
      </c>
      <c r="J290">
        <f t="shared" si="136"/>
        <v>3.1851746485560485E-3</v>
      </c>
      <c r="K290">
        <f t="shared" si="137"/>
        <v>3.1851746485560484</v>
      </c>
      <c r="L290">
        <f t="shared" si="138"/>
        <v>14.675790016102614</v>
      </c>
      <c r="M290">
        <f t="shared" si="139"/>
        <v>822.88109999999995</v>
      </c>
      <c r="N290">
        <f t="shared" si="140"/>
        <v>571.32777232361809</v>
      </c>
      <c r="O290">
        <f t="shared" si="141"/>
        <v>40.182363460615925</v>
      </c>
      <c r="P290">
        <f t="shared" si="142"/>
        <v>57.874496999495065</v>
      </c>
      <c r="Q290">
        <f t="shared" si="143"/>
        <v>0.10984573912771634</v>
      </c>
      <c r="R290">
        <f t="shared" si="144"/>
        <v>2.3574727032207896</v>
      </c>
      <c r="S290">
        <f t="shared" si="145"/>
        <v>0.10707950848040178</v>
      </c>
      <c r="T290">
        <f t="shared" si="146"/>
        <v>6.7167425490382571E-2</v>
      </c>
      <c r="U290">
        <f t="shared" si="147"/>
        <v>321.51855209999997</v>
      </c>
      <c r="V290">
        <f t="shared" si="148"/>
        <v>27.756321807124451</v>
      </c>
      <c r="W290">
        <f t="shared" si="149"/>
        <v>27.756321807124451</v>
      </c>
      <c r="X290">
        <f t="shared" si="150"/>
        <v>3.7412645957883157</v>
      </c>
      <c r="Y290">
        <f t="shared" si="151"/>
        <v>49.940139812782142</v>
      </c>
      <c r="Z290">
        <f t="shared" si="152"/>
        <v>1.7305730098246099</v>
      </c>
      <c r="AA290">
        <f t="shared" si="153"/>
        <v>3.4652946834195109</v>
      </c>
      <c r="AB290">
        <f t="shared" si="154"/>
        <v>2.0106915859637056</v>
      </c>
      <c r="AC290">
        <f t="shared" si="155"/>
        <v>-140.46620200132173</v>
      </c>
      <c r="AD290">
        <f t="shared" si="156"/>
        <v>-165.94448231427222</v>
      </c>
      <c r="AE290">
        <f t="shared" si="157"/>
        <v>-15.206965080676314</v>
      </c>
      <c r="AF290">
        <f t="shared" si="158"/>
        <v>-9.9097296270286961E-2</v>
      </c>
      <c r="AG290">
        <f t="shared" si="159"/>
        <v>30.362099279364447</v>
      </c>
      <c r="AH290">
        <f t="shared" si="160"/>
        <v>3.165458465265909</v>
      </c>
      <c r="AI290">
        <f t="shared" si="161"/>
        <v>14.675790016102614</v>
      </c>
      <c r="AJ290">
        <v>881.54375546357903</v>
      </c>
      <c r="AK290">
        <v>851.30903030303</v>
      </c>
      <c r="AL290">
        <v>3.3193309342121999</v>
      </c>
      <c r="AM290">
        <v>65.372957362714502</v>
      </c>
      <c r="AN290">
        <f t="shared" si="162"/>
        <v>3.1851746485560484</v>
      </c>
      <c r="AO290">
        <v>20.894971987444698</v>
      </c>
      <c r="AP290">
        <v>24.609570909090898</v>
      </c>
      <c r="AQ290">
        <v>3.1185275427880401E-3</v>
      </c>
      <c r="AR290">
        <v>77.465524738030794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37279.674029735892</v>
      </c>
      <c r="AX290">
        <f t="shared" si="166"/>
        <v>2000.0119999999999</v>
      </c>
      <c r="AY290">
        <f t="shared" si="167"/>
        <v>1681.2104099999999</v>
      </c>
      <c r="AZ290">
        <f t="shared" si="168"/>
        <v>0.8406001613990316</v>
      </c>
      <c r="BA290">
        <f t="shared" si="169"/>
        <v>0.16075831150013098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1657473050.7</v>
      </c>
      <c r="BH290">
        <v>822.88109999999995</v>
      </c>
      <c r="BI290">
        <v>862.44230000000005</v>
      </c>
      <c r="BJ290">
        <v>24.605930000000001</v>
      </c>
      <c r="BK290">
        <v>20.900759999999998</v>
      </c>
      <c r="BL290">
        <v>812.82579999999996</v>
      </c>
      <c r="BM290">
        <v>24.246559999999999</v>
      </c>
      <c r="BN290">
        <v>499.98829999999998</v>
      </c>
      <c r="BO290">
        <v>70.292410000000004</v>
      </c>
      <c r="BP290">
        <v>3.9132430000000003E-2</v>
      </c>
      <c r="BQ290">
        <v>26.450659999999999</v>
      </c>
      <c r="BR290">
        <v>25.929960000000001</v>
      </c>
      <c r="BS290">
        <v>999.9</v>
      </c>
      <c r="BT290">
        <v>0</v>
      </c>
      <c r="BU290">
        <v>0</v>
      </c>
      <c r="BV290">
        <v>10012</v>
      </c>
      <c r="BW290">
        <v>0</v>
      </c>
      <c r="BX290">
        <v>153.50059999999999</v>
      </c>
      <c r="BY290">
        <v>-39.561149999999998</v>
      </c>
      <c r="BZ290">
        <v>843.63980000000004</v>
      </c>
      <c r="CA290">
        <v>880.85289999999998</v>
      </c>
      <c r="CB290">
        <v>3.7051810000000001</v>
      </c>
      <c r="CC290">
        <v>862.44230000000005</v>
      </c>
      <c r="CD290">
        <v>20.900759999999998</v>
      </c>
      <c r="CE290">
        <v>1.729611</v>
      </c>
      <c r="CF290">
        <v>1.4691650000000001</v>
      </c>
      <c r="CG290">
        <v>15.164759999999999</v>
      </c>
      <c r="CH290">
        <v>12.65095</v>
      </c>
      <c r="CI290">
        <v>2000.0119999999999</v>
      </c>
      <c r="CJ290">
        <v>0.97999320000000001</v>
      </c>
      <c r="CK290">
        <v>2.0006920000000001E-2</v>
      </c>
      <c r="CL290">
        <v>0</v>
      </c>
      <c r="CM290">
        <v>2.2743600000000002</v>
      </c>
      <c r="CN290">
        <v>0</v>
      </c>
      <c r="CO290">
        <v>13841.14</v>
      </c>
      <c r="CP290">
        <v>17300.23</v>
      </c>
      <c r="CQ290">
        <v>40.811999999999998</v>
      </c>
      <c r="CR290">
        <v>39.680900000000001</v>
      </c>
      <c r="CS290">
        <v>40.299599999999998</v>
      </c>
      <c r="CT290">
        <v>38.5122</v>
      </c>
      <c r="CU290">
        <v>39.799599999999998</v>
      </c>
      <c r="CV290">
        <v>1960.001</v>
      </c>
      <c r="CW290">
        <v>40.011000000000003</v>
      </c>
      <c r="CX290">
        <v>0</v>
      </c>
      <c r="CY290">
        <v>1657473027.5</v>
      </c>
      <c r="CZ290">
        <v>0</v>
      </c>
      <c r="DA290">
        <v>0</v>
      </c>
      <c r="DB290" t="s">
        <v>356</v>
      </c>
      <c r="DC290">
        <v>1657313570</v>
      </c>
      <c r="DD290">
        <v>1657313571.5</v>
      </c>
      <c r="DE290">
        <v>0</v>
      </c>
      <c r="DF290">
        <v>-0.183</v>
      </c>
      <c r="DG290">
        <v>-4.0000000000000001E-3</v>
      </c>
      <c r="DH290">
        <v>8.7509999999999994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-39.27216</v>
      </c>
      <c r="DO290">
        <v>-2.4616187617260099</v>
      </c>
      <c r="DP290">
        <v>0.42564184639201103</v>
      </c>
      <c r="DQ290">
        <v>0</v>
      </c>
      <c r="DR290">
        <v>3.6579487500000001</v>
      </c>
      <c r="DS290">
        <v>0.34590787992495597</v>
      </c>
      <c r="DT290">
        <v>3.51148344142116E-2</v>
      </c>
      <c r="DU290">
        <v>0</v>
      </c>
      <c r="DV290">
        <v>0</v>
      </c>
      <c r="DW290">
        <v>2</v>
      </c>
      <c r="DX290" t="s">
        <v>401</v>
      </c>
      <c r="DY290">
        <v>2.9763000000000002</v>
      </c>
      <c r="DZ290">
        <v>2.6931500000000002</v>
      </c>
      <c r="EA290">
        <v>0.11686100000000001</v>
      </c>
      <c r="EB290">
        <v>0.12153700000000001</v>
      </c>
      <c r="EC290">
        <v>8.3516599999999996E-2</v>
      </c>
      <c r="ED290">
        <v>7.5084300000000007E-2</v>
      </c>
      <c r="EE290">
        <v>34614.800000000003</v>
      </c>
      <c r="EF290">
        <v>37731.800000000003</v>
      </c>
      <c r="EG290">
        <v>35500.699999999997</v>
      </c>
      <c r="EH290">
        <v>38934.199999999997</v>
      </c>
      <c r="EI290">
        <v>46084.2</v>
      </c>
      <c r="EJ290">
        <v>51966.9</v>
      </c>
      <c r="EK290">
        <v>55421.4</v>
      </c>
      <c r="EL290">
        <v>62391.9</v>
      </c>
      <c r="EM290">
        <v>2.02</v>
      </c>
      <c r="EN290">
        <v>2.1972</v>
      </c>
      <c r="EO290">
        <v>0.245005</v>
      </c>
      <c r="EP290">
        <v>0</v>
      </c>
      <c r="EQ290">
        <v>21.903600000000001</v>
      </c>
      <c r="ER290">
        <v>999.9</v>
      </c>
      <c r="ES290">
        <v>40.679000000000002</v>
      </c>
      <c r="ET290">
        <v>31.007999999999999</v>
      </c>
      <c r="EU290">
        <v>26.119800000000001</v>
      </c>
      <c r="EV290">
        <v>52.493200000000002</v>
      </c>
      <c r="EW290">
        <v>36.774799999999999</v>
      </c>
      <c r="EX290">
        <v>2</v>
      </c>
      <c r="EY290">
        <v>-0.31823200000000001</v>
      </c>
      <c r="EZ290">
        <v>-2.4674499999999999</v>
      </c>
      <c r="FA290">
        <v>20.133700000000001</v>
      </c>
      <c r="FB290">
        <v>5.2029100000000001</v>
      </c>
      <c r="FC290">
        <v>12.004</v>
      </c>
      <c r="FD290">
        <v>4.9756</v>
      </c>
      <c r="FE290">
        <v>3.2930000000000001</v>
      </c>
      <c r="FF290">
        <v>9999</v>
      </c>
      <c r="FG290">
        <v>9999</v>
      </c>
      <c r="FH290">
        <v>9999</v>
      </c>
      <c r="FI290">
        <v>581.1</v>
      </c>
      <c r="FJ290">
        <v>1.8629199999999999</v>
      </c>
      <c r="FK290">
        <v>1.8678300000000001</v>
      </c>
      <c r="FL290">
        <v>1.86758</v>
      </c>
      <c r="FM290">
        <v>1.8687400000000001</v>
      </c>
      <c r="FN290">
        <v>1.8695999999999999</v>
      </c>
      <c r="FO290">
        <v>1.8655999999999999</v>
      </c>
      <c r="FP290">
        <v>1.86676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10.118</v>
      </c>
      <c r="GF290">
        <v>0.35970000000000002</v>
      </c>
      <c r="GG290">
        <v>4.1105</v>
      </c>
      <c r="GH290">
        <v>7.67244E-3</v>
      </c>
      <c r="GI290">
        <v>-4.3099900000000001E-7</v>
      </c>
      <c r="GJ290">
        <v>-1.23938E-11</v>
      </c>
      <c r="GK290">
        <v>-0.116349886799232</v>
      </c>
      <c r="GL290">
        <v>-1.24571880312714E-2</v>
      </c>
      <c r="GM290">
        <v>1.4289494627965E-3</v>
      </c>
      <c r="GN290">
        <v>-4.3703736857135599E-6</v>
      </c>
      <c r="GO290">
        <v>13</v>
      </c>
      <c r="GP290">
        <v>1891</v>
      </c>
      <c r="GQ290">
        <v>2</v>
      </c>
      <c r="GR290">
        <v>33</v>
      </c>
      <c r="GS290">
        <v>2658.1</v>
      </c>
      <c r="GT290">
        <v>2658</v>
      </c>
      <c r="GU290">
        <v>2.3986800000000001</v>
      </c>
      <c r="GV290">
        <v>2.6122999999999998</v>
      </c>
      <c r="GW290">
        <v>2.2485400000000002</v>
      </c>
      <c r="GX290">
        <v>2.7661099999999998</v>
      </c>
      <c r="GY290">
        <v>1.9958499999999999</v>
      </c>
      <c r="GZ290">
        <v>2.4047900000000002</v>
      </c>
      <c r="HA290">
        <v>32.553899999999999</v>
      </c>
      <c r="HB290">
        <v>14.709899999999999</v>
      </c>
      <c r="HC290">
        <v>18</v>
      </c>
      <c r="HD290">
        <v>492.23399999999998</v>
      </c>
      <c r="HE290">
        <v>610.70000000000005</v>
      </c>
      <c r="HF290">
        <v>27.084599999999998</v>
      </c>
      <c r="HG290">
        <v>23.2133</v>
      </c>
      <c r="HH290">
        <v>29.999500000000001</v>
      </c>
      <c r="HI290">
        <v>23.317499999999999</v>
      </c>
      <c r="HJ290">
        <v>23.274000000000001</v>
      </c>
      <c r="HK290">
        <v>48.1402</v>
      </c>
      <c r="HL290">
        <v>15.9763</v>
      </c>
      <c r="HM290">
        <v>0</v>
      </c>
      <c r="HN290">
        <v>27.071999999999999</v>
      </c>
      <c r="HO290">
        <v>891.89200000000005</v>
      </c>
      <c r="HP290">
        <v>20.9727</v>
      </c>
      <c r="HQ290">
        <v>102.861</v>
      </c>
      <c r="HR290">
        <v>103.889</v>
      </c>
    </row>
    <row r="291" spans="1:226" x14ac:dyDescent="0.2">
      <c r="A291">
        <v>275</v>
      </c>
      <c r="B291">
        <v>1657473058.5</v>
      </c>
      <c r="C291">
        <v>2837</v>
      </c>
      <c r="D291" t="s">
        <v>910</v>
      </c>
      <c r="E291" t="s">
        <v>911</v>
      </c>
      <c r="F291">
        <v>5</v>
      </c>
      <c r="G291" t="s">
        <v>809</v>
      </c>
      <c r="H291" t="s">
        <v>354</v>
      </c>
      <c r="I291">
        <v>1657473056</v>
      </c>
      <c r="J291">
        <f t="shared" si="136"/>
        <v>3.1936640816721041E-3</v>
      </c>
      <c r="K291">
        <f t="shared" si="137"/>
        <v>3.1936640816721042</v>
      </c>
      <c r="L291">
        <f t="shared" si="138"/>
        <v>15.099863337250188</v>
      </c>
      <c r="M291">
        <f t="shared" si="139"/>
        <v>840.41866666666704</v>
      </c>
      <c r="N291">
        <f t="shared" si="140"/>
        <v>582.81924903051913</v>
      </c>
      <c r="O291">
        <f t="shared" si="141"/>
        <v>40.989899132591418</v>
      </c>
      <c r="P291">
        <f t="shared" si="142"/>
        <v>59.106964008338295</v>
      </c>
      <c r="Q291">
        <f t="shared" si="143"/>
        <v>0.11029987545514444</v>
      </c>
      <c r="R291">
        <f t="shared" si="144"/>
        <v>2.3591287785595392</v>
      </c>
      <c r="S291">
        <f t="shared" si="145"/>
        <v>0.10751294180391029</v>
      </c>
      <c r="T291">
        <f t="shared" si="146"/>
        <v>6.7440118468382534E-2</v>
      </c>
      <c r="U291">
        <f t="shared" si="147"/>
        <v>321.50945047293692</v>
      </c>
      <c r="V291">
        <f t="shared" si="148"/>
        <v>27.753212966885165</v>
      </c>
      <c r="W291">
        <f t="shared" si="149"/>
        <v>27.753212966885165</v>
      </c>
      <c r="X291">
        <f t="shared" si="150"/>
        <v>3.7405853723423799</v>
      </c>
      <c r="Y291">
        <f t="shared" si="151"/>
        <v>50.000595827133708</v>
      </c>
      <c r="Z291">
        <f t="shared" si="152"/>
        <v>1.7327186265775516</v>
      </c>
      <c r="AA291">
        <f t="shared" si="153"/>
        <v>3.4653959576162916</v>
      </c>
      <c r="AB291">
        <f t="shared" si="154"/>
        <v>2.0078667457648285</v>
      </c>
      <c r="AC291">
        <f t="shared" si="155"/>
        <v>-140.84058600173978</v>
      </c>
      <c r="AD291">
        <f t="shared" si="156"/>
        <v>-165.60262850411712</v>
      </c>
      <c r="AE291">
        <f t="shared" si="157"/>
        <v>-15.164786420182873</v>
      </c>
      <c r="AF291">
        <f t="shared" si="158"/>
        <v>-9.855045310283117E-2</v>
      </c>
      <c r="AG291">
        <f t="shared" si="159"/>
        <v>30.914683159670993</v>
      </c>
      <c r="AH291">
        <f t="shared" si="160"/>
        <v>3.1499752682535758</v>
      </c>
      <c r="AI291">
        <f t="shared" si="161"/>
        <v>15.099863337250188</v>
      </c>
      <c r="AJ291">
        <v>899.60501971951703</v>
      </c>
      <c r="AK291">
        <v>868.48296969696901</v>
      </c>
      <c r="AL291">
        <v>3.4190775223939101</v>
      </c>
      <c r="AM291">
        <v>65.372957362714502</v>
      </c>
      <c r="AN291">
        <f t="shared" si="162"/>
        <v>3.1936640816721042</v>
      </c>
      <c r="AO291">
        <v>20.950870497697998</v>
      </c>
      <c r="AP291">
        <v>24.655896969697</v>
      </c>
      <c r="AQ291">
        <v>7.5076822035781803E-3</v>
      </c>
      <c r="AR291">
        <v>77.465524738030794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37319.49070785028</v>
      </c>
      <c r="AX291">
        <f t="shared" si="166"/>
        <v>1999.9577777777799</v>
      </c>
      <c r="AY291">
        <f t="shared" si="167"/>
        <v>1681.1646313331296</v>
      </c>
      <c r="AZ291">
        <f t="shared" si="168"/>
        <v>0.84060006166786572</v>
      </c>
      <c r="BA291">
        <f t="shared" si="169"/>
        <v>0.16075811901898091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1657473056</v>
      </c>
      <c r="BH291">
        <v>840.41866666666704</v>
      </c>
      <c r="BI291">
        <v>880.69244444444405</v>
      </c>
      <c r="BJ291">
        <v>24.636844444444399</v>
      </c>
      <c r="BK291">
        <v>20.950055555555601</v>
      </c>
      <c r="BL291">
        <v>830.24222222222204</v>
      </c>
      <c r="BM291">
        <v>24.276022222222199</v>
      </c>
      <c r="BN291">
        <v>500.00744444444399</v>
      </c>
      <c r="BO291">
        <v>70.291322222222206</v>
      </c>
      <c r="BP291">
        <v>3.9057566666666703E-2</v>
      </c>
      <c r="BQ291">
        <v>26.451155555555601</v>
      </c>
      <c r="BR291">
        <v>25.920866666666701</v>
      </c>
      <c r="BS291">
        <v>999.9</v>
      </c>
      <c r="BT291">
        <v>0</v>
      </c>
      <c r="BU291">
        <v>0</v>
      </c>
      <c r="BV291">
        <v>10023.333333333299</v>
      </c>
      <c r="BW291">
        <v>0</v>
      </c>
      <c r="BX291">
        <v>153.05222222222201</v>
      </c>
      <c r="BY291">
        <v>-40.273766666666702</v>
      </c>
      <c r="BZ291">
        <v>861.64688888888895</v>
      </c>
      <c r="CA291">
        <v>899.53766666666695</v>
      </c>
      <c r="CB291">
        <v>3.6867955555555598</v>
      </c>
      <c r="CC291">
        <v>880.69244444444405</v>
      </c>
      <c r="CD291">
        <v>20.950055555555601</v>
      </c>
      <c r="CE291">
        <v>1.7317577777777799</v>
      </c>
      <c r="CF291">
        <v>1.47260666666667</v>
      </c>
      <c r="CG291">
        <v>15.1840555555556</v>
      </c>
      <c r="CH291">
        <v>12.686677777777801</v>
      </c>
      <c r="CI291">
        <v>1999.9577777777799</v>
      </c>
      <c r="CJ291">
        <v>0.979998777777778</v>
      </c>
      <c r="CK291">
        <v>2.0001377777777801E-2</v>
      </c>
      <c r="CL291">
        <v>0</v>
      </c>
      <c r="CM291">
        <v>2.22421111111111</v>
      </c>
      <c r="CN291">
        <v>0</v>
      </c>
      <c r="CO291">
        <v>13840.4333333333</v>
      </c>
      <c r="CP291">
        <v>17299.777777777799</v>
      </c>
      <c r="CQ291">
        <v>40.722000000000001</v>
      </c>
      <c r="CR291">
        <v>39.610999999999997</v>
      </c>
      <c r="CS291">
        <v>40.25</v>
      </c>
      <c r="CT291">
        <v>38.395666666666699</v>
      </c>
      <c r="CU291">
        <v>39.722000000000001</v>
      </c>
      <c r="CV291">
        <v>1959.9577777777799</v>
      </c>
      <c r="CW291">
        <v>40.003333333333302</v>
      </c>
      <c r="CX291">
        <v>0</v>
      </c>
      <c r="CY291">
        <v>1657473032.3</v>
      </c>
      <c r="CZ291">
        <v>0</v>
      </c>
      <c r="DA291">
        <v>0</v>
      </c>
      <c r="DB291" t="s">
        <v>356</v>
      </c>
      <c r="DC291">
        <v>1657313570</v>
      </c>
      <c r="DD291">
        <v>1657313571.5</v>
      </c>
      <c r="DE291">
        <v>0</v>
      </c>
      <c r="DF291">
        <v>-0.183</v>
      </c>
      <c r="DG291">
        <v>-4.0000000000000001E-3</v>
      </c>
      <c r="DH291">
        <v>8.7509999999999994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-39.537827499999999</v>
      </c>
      <c r="DO291">
        <v>-4.1203373358348303</v>
      </c>
      <c r="DP291">
        <v>0.54205840321292897</v>
      </c>
      <c r="DQ291">
        <v>0</v>
      </c>
      <c r="DR291">
        <v>3.6700655000000002</v>
      </c>
      <c r="DS291">
        <v>0.24760075046903099</v>
      </c>
      <c r="DT291">
        <v>2.9862357906736001E-2</v>
      </c>
      <c r="DU291">
        <v>0</v>
      </c>
      <c r="DV291">
        <v>0</v>
      </c>
      <c r="DW291">
        <v>2</v>
      </c>
      <c r="DX291" t="s">
        <v>401</v>
      </c>
      <c r="DY291">
        <v>2.9772500000000002</v>
      </c>
      <c r="DZ291">
        <v>2.6927699999999999</v>
      </c>
      <c r="EA291">
        <v>0.118432</v>
      </c>
      <c r="EB291">
        <v>0.123033</v>
      </c>
      <c r="EC291">
        <v>8.3626500000000006E-2</v>
      </c>
      <c r="ED291">
        <v>7.5090400000000002E-2</v>
      </c>
      <c r="EE291">
        <v>34554.199999999997</v>
      </c>
      <c r="EF291">
        <v>37668.6</v>
      </c>
      <c r="EG291">
        <v>35501.5</v>
      </c>
      <c r="EH291">
        <v>38935.1</v>
      </c>
      <c r="EI291">
        <v>46079.6</v>
      </c>
      <c r="EJ291">
        <v>51968.4</v>
      </c>
      <c r="EK291">
        <v>55422.7</v>
      </c>
      <c r="EL291">
        <v>62394.1</v>
      </c>
      <c r="EM291">
        <v>2.0219999999999998</v>
      </c>
      <c r="EN291">
        <v>2.1972</v>
      </c>
      <c r="EO291">
        <v>0.247002</v>
      </c>
      <c r="EP291">
        <v>0</v>
      </c>
      <c r="EQ291">
        <v>21.887</v>
      </c>
      <c r="ER291">
        <v>999.9</v>
      </c>
      <c r="ES291">
        <v>40.679000000000002</v>
      </c>
      <c r="ET291">
        <v>30.988</v>
      </c>
      <c r="EU291">
        <v>26.09</v>
      </c>
      <c r="EV291">
        <v>52.3232</v>
      </c>
      <c r="EW291">
        <v>36.730800000000002</v>
      </c>
      <c r="EX291">
        <v>2</v>
      </c>
      <c r="EY291">
        <v>-0.31908500000000001</v>
      </c>
      <c r="EZ291">
        <v>-2.49926</v>
      </c>
      <c r="FA291">
        <v>20.133500000000002</v>
      </c>
      <c r="FB291">
        <v>5.20411</v>
      </c>
      <c r="FC291">
        <v>12.004</v>
      </c>
      <c r="FD291">
        <v>4.9752000000000001</v>
      </c>
      <c r="FE291">
        <v>3.2930000000000001</v>
      </c>
      <c r="FF291">
        <v>9999</v>
      </c>
      <c r="FG291">
        <v>9999</v>
      </c>
      <c r="FH291">
        <v>9999</v>
      </c>
      <c r="FI291">
        <v>581.1</v>
      </c>
      <c r="FJ291">
        <v>1.8628899999999999</v>
      </c>
      <c r="FK291">
        <v>1.8678300000000001</v>
      </c>
      <c r="FL291">
        <v>1.86755</v>
      </c>
      <c r="FM291">
        <v>1.8687400000000001</v>
      </c>
      <c r="FN291">
        <v>1.8696299999999999</v>
      </c>
      <c r="FO291">
        <v>1.8656600000000001</v>
      </c>
      <c r="FP291">
        <v>1.86676</v>
      </c>
      <c r="FQ291">
        <v>1.8681300000000001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10.233000000000001</v>
      </c>
      <c r="GF291">
        <v>0.3619</v>
      </c>
      <c r="GG291">
        <v>4.1105</v>
      </c>
      <c r="GH291">
        <v>7.67244E-3</v>
      </c>
      <c r="GI291">
        <v>-4.3099900000000001E-7</v>
      </c>
      <c r="GJ291">
        <v>-1.23938E-11</v>
      </c>
      <c r="GK291">
        <v>-0.116349886799232</v>
      </c>
      <c r="GL291">
        <v>-1.24571880312714E-2</v>
      </c>
      <c r="GM291">
        <v>1.4289494627965E-3</v>
      </c>
      <c r="GN291">
        <v>-4.3703736857135599E-6</v>
      </c>
      <c r="GO291">
        <v>13</v>
      </c>
      <c r="GP291">
        <v>1891</v>
      </c>
      <c r="GQ291">
        <v>2</v>
      </c>
      <c r="GR291">
        <v>33</v>
      </c>
      <c r="GS291">
        <v>2658.1</v>
      </c>
      <c r="GT291">
        <v>2658.1</v>
      </c>
      <c r="GU291">
        <v>2.4377399999999998</v>
      </c>
      <c r="GV291">
        <v>2.6159699999999999</v>
      </c>
      <c r="GW291">
        <v>2.2485400000000002</v>
      </c>
      <c r="GX291">
        <v>2.7648899999999998</v>
      </c>
      <c r="GY291">
        <v>1.9958499999999999</v>
      </c>
      <c r="GZ291">
        <v>2.32544</v>
      </c>
      <c r="HA291">
        <v>32.553899999999999</v>
      </c>
      <c r="HB291">
        <v>14.7012</v>
      </c>
      <c r="HC291">
        <v>18</v>
      </c>
      <c r="HD291">
        <v>493.40199999999999</v>
      </c>
      <c r="HE291">
        <v>610.55999999999995</v>
      </c>
      <c r="HF291">
        <v>27.134599999999999</v>
      </c>
      <c r="HG291">
        <v>23.201599999999999</v>
      </c>
      <c r="HH291">
        <v>29.999300000000002</v>
      </c>
      <c r="HI291">
        <v>23.305800000000001</v>
      </c>
      <c r="HJ291">
        <v>23.2623</v>
      </c>
      <c r="HK291">
        <v>48.838900000000002</v>
      </c>
      <c r="HL291">
        <v>15.9763</v>
      </c>
      <c r="HM291">
        <v>0</v>
      </c>
      <c r="HN291">
        <v>27.120899999999999</v>
      </c>
      <c r="HO291">
        <v>905.3</v>
      </c>
      <c r="HP291">
        <v>20.971699999999998</v>
      </c>
      <c r="HQ291">
        <v>102.863</v>
      </c>
      <c r="HR291">
        <v>103.892</v>
      </c>
    </row>
    <row r="292" spans="1:226" x14ac:dyDescent="0.2">
      <c r="A292">
        <v>276</v>
      </c>
      <c r="B292">
        <v>1657473063</v>
      </c>
      <c r="C292">
        <v>2841.5</v>
      </c>
      <c r="D292" t="s">
        <v>912</v>
      </c>
      <c r="E292" t="s">
        <v>913</v>
      </c>
      <c r="F292">
        <v>5</v>
      </c>
      <c r="G292" t="s">
        <v>809</v>
      </c>
      <c r="H292" t="s">
        <v>354</v>
      </c>
      <c r="I292">
        <v>1657473060.4444399</v>
      </c>
      <c r="J292">
        <f t="shared" si="136"/>
        <v>3.2207361328449968E-3</v>
      </c>
      <c r="K292">
        <f t="shared" si="137"/>
        <v>3.2207361328449968</v>
      </c>
      <c r="L292">
        <f t="shared" si="138"/>
        <v>14.700144974308953</v>
      </c>
      <c r="M292">
        <f t="shared" si="139"/>
        <v>855.36144444444403</v>
      </c>
      <c r="N292">
        <f t="shared" si="140"/>
        <v>604.98840521659804</v>
      </c>
      <c r="O292">
        <f t="shared" si="141"/>
        <v>42.548495160554282</v>
      </c>
      <c r="P292">
        <f t="shared" si="142"/>
        <v>60.15709055851945</v>
      </c>
      <c r="Q292">
        <f t="shared" si="143"/>
        <v>0.11141502655853588</v>
      </c>
      <c r="R292">
        <f t="shared" si="144"/>
        <v>2.3571343712851514</v>
      </c>
      <c r="S292">
        <f t="shared" si="145"/>
        <v>0.108569898261204</v>
      </c>
      <c r="T292">
        <f t="shared" si="146"/>
        <v>6.810575847382018E-2</v>
      </c>
      <c r="U292">
        <f t="shared" si="147"/>
        <v>321.51743433333365</v>
      </c>
      <c r="V292">
        <f t="shared" si="148"/>
        <v>27.751773999993652</v>
      </c>
      <c r="W292">
        <f t="shared" si="149"/>
        <v>27.751773999993652</v>
      </c>
      <c r="X292">
        <f t="shared" si="150"/>
        <v>3.7402710214197521</v>
      </c>
      <c r="Y292">
        <f t="shared" si="151"/>
        <v>50.05289450344771</v>
      </c>
      <c r="Z292">
        <f t="shared" si="152"/>
        <v>1.735156198257225</v>
      </c>
      <c r="AA292">
        <f t="shared" si="153"/>
        <v>3.466645067125349</v>
      </c>
      <c r="AB292">
        <f t="shared" si="154"/>
        <v>2.0051148231625273</v>
      </c>
      <c r="AC292">
        <f t="shared" si="155"/>
        <v>-142.03446345846436</v>
      </c>
      <c r="AD292">
        <f t="shared" si="156"/>
        <v>-164.50318054016924</v>
      </c>
      <c r="AE292">
        <f t="shared" si="157"/>
        <v>-15.077203530918307</v>
      </c>
      <c r="AF292">
        <f t="shared" si="158"/>
        <v>-9.7413196218269604E-2</v>
      </c>
      <c r="AG292">
        <f t="shared" si="159"/>
        <v>30.657376553988026</v>
      </c>
      <c r="AH292">
        <f t="shared" si="160"/>
        <v>3.186863062336303</v>
      </c>
      <c r="AI292">
        <f t="shared" si="161"/>
        <v>14.700144974308953</v>
      </c>
      <c r="AJ292">
        <v>914.77288399799295</v>
      </c>
      <c r="AK292">
        <v>884.06328484848495</v>
      </c>
      <c r="AL292">
        <v>3.44076383918267</v>
      </c>
      <c r="AM292">
        <v>65.372957362714502</v>
      </c>
      <c r="AN292">
        <f t="shared" si="162"/>
        <v>3.2207361328449968</v>
      </c>
      <c r="AO292">
        <v>20.943795496472699</v>
      </c>
      <c r="AP292">
        <v>24.680692727272699</v>
      </c>
      <c r="AQ292">
        <v>7.3884394224445404E-3</v>
      </c>
      <c r="AR292">
        <v>77.465524738030794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37270.65704501955</v>
      </c>
      <c r="AX292">
        <f t="shared" si="166"/>
        <v>2000.0077777777799</v>
      </c>
      <c r="AY292">
        <f t="shared" si="167"/>
        <v>1681.206633333335</v>
      </c>
      <c r="AZ292">
        <f t="shared" si="168"/>
        <v>0.84060004766648122</v>
      </c>
      <c r="BA292">
        <f t="shared" si="169"/>
        <v>0.16075809199630889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1657473060.4444399</v>
      </c>
      <c r="BH292">
        <v>855.36144444444403</v>
      </c>
      <c r="BI292">
        <v>895.41822222222197</v>
      </c>
      <c r="BJ292">
        <v>24.6718333333333</v>
      </c>
      <c r="BK292">
        <v>20.942244444444398</v>
      </c>
      <c r="BL292">
        <v>845.08255555555502</v>
      </c>
      <c r="BM292">
        <v>24.309355555555602</v>
      </c>
      <c r="BN292">
        <v>500.03966666666702</v>
      </c>
      <c r="BO292">
        <v>70.290422222222205</v>
      </c>
      <c r="BP292">
        <v>3.9016811111111098E-2</v>
      </c>
      <c r="BQ292">
        <v>26.457266666666701</v>
      </c>
      <c r="BR292">
        <v>25.944566666666699</v>
      </c>
      <c r="BS292">
        <v>999.9</v>
      </c>
      <c r="BT292">
        <v>0</v>
      </c>
      <c r="BU292">
        <v>0</v>
      </c>
      <c r="BV292">
        <v>10010</v>
      </c>
      <c r="BW292">
        <v>0</v>
      </c>
      <c r="BX292">
        <v>152.53711111111099</v>
      </c>
      <c r="BY292">
        <v>-40.056611111111103</v>
      </c>
      <c r="BZ292">
        <v>876.99877777777795</v>
      </c>
      <c r="CA292">
        <v>914.57133333333297</v>
      </c>
      <c r="CB292">
        <v>3.7295811111111101</v>
      </c>
      <c r="CC292">
        <v>895.41822222222197</v>
      </c>
      <c r="CD292">
        <v>20.942244444444398</v>
      </c>
      <c r="CE292">
        <v>1.7341944444444399</v>
      </c>
      <c r="CF292">
        <v>1.47203888888889</v>
      </c>
      <c r="CG292">
        <v>15.205922222222201</v>
      </c>
      <c r="CH292">
        <v>12.6807888888889</v>
      </c>
      <c r="CI292">
        <v>2000.0077777777799</v>
      </c>
      <c r="CJ292">
        <v>0.98000066666666696</v>
      </c>
      <c r="CK292">
        <v>1.9999622222222201E-2</v>
      </c>
      <c r="CL292">
        <v>0</v>
      </c>
      <c r="CM292">
        <v>2.31955555555556</v>
      </c>
      <c r="CN292">
        <v>0</v>
      </c>
      <c r="CO292">
        <v>13838.144444444401</v>
      </c>
      <c r="CP292">
        <v>17300.233333333301</v>
      </c>
      <c r="CQ292">
        <v>40.652555555555601</v>
      </c>
      <c r="CR292">
        <v>39.561999999999998</v>
      </c>
      <c r="CS292">
        <v>40.194000000000003</v>
      </c>
      <c r="CT292">
        <v>38.284555555555599</v>
      </c>
      <c r="CU292">
        <v>39.652555555555601</v>
      </c>
      <c r="CV292">
        <v>1960.00444444444</v>
      </c>
      <c r="CW292">
        <v>40.003333333333302</v>
      </c>
      <c r="CX292">
        <v>0</v>
      </c>
      <c r="CY292">
        <v>1657473037.0999999</v>
      </c>
      <c r="CZ292">
        <v>0</v>
      </c>
      <c r="DA292">
        <v>0</v>
      </c>
      <c r="DB292" t="s">
        <v>356</v>
      </c>
      <c r="DC292">
        <v>1657313570</v>
      </c>
      <c r="DD292">
        <v>1657313571.5</v>
      </c>
      <c r="DE292">
        <v>0</v>
      </c>
      <c r="DF292">
        <v>-0.183</v>
      </c>
      <c r="DG292">
        <v>-4.0000000000000001E-3</v>
      </c>
      <c r="DH292">
        <v>8.7509999999999994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-39.828682499999999</v>
      </c>
      <c r="DO292">
        <v>-3.0003028142588901</v>
      </c>
      <c r="DP292">
        <v>0.47928914023139502</v>
      </c>
      <c r="DQ292">
        <v>0</v>
      </c>
      <c r="DR292">
        <v>3.6941055</v>
      </c>
      <c r="DS292">
        <v>0.19871257035647</v>
      </c>
      <c r="DT292">
        <v>2.5131133375755201E-2</v>
      </c>
      <c r="DU292">
        <v>0</v>
      </c>
      <c r="DV292">
        <v>0</v>
      </c>
      <c r="DW292">
        <v>2</v>
      </c>
      <c r="DX292" t="s">
        <v>401</v>
      </c>
      <c r="DY292">
        <v>2.97634</v>
      </c>
      <c r="DZ292">
        <v>2.6926000000000001</v>
      </c>
      <c r="EA292">
        <v>0.119829</v>
      </c>
      <c r="EB292">
        <v>0.12442599999999999</v>
      </c>
      <c r="EC292">
        <v>8.3670800000000004E-2</v>
      </c>
      <c r="ED292">
        <v>7.5076400000000001E-2</v>
      </c>
      <c r="EE292">
        <v>34500.699999999997</v>
      </c>
      <c r="EF292">
        <v>37609.800000000003</v>
      </c>
      <c r="EG292">
        <v>35502.699999999997</v>
      </c>
      <c r="EH292">
        <v>38936.1</v>
      </c>
      <c r="EI292">
        <v>46078</v>
      </c>
      <c r="EJ292">
        <v>51970.8</v>
      </c>
      <c r="EK292">
        <v>55423.4</v>
      </c>
      <c r="EL292">
        <v>62395.9</v>
      </c>
      <c r="EM292">
        <v>2.0215999999999998</v>
      </c>
      <c r="EN292">
        <v>2.1978</v>
      </c>
      <c r="EO292">
        <v>0.24750800000000001</v>
      </c>
      <c r="EP292">
        <v>0</v>
      </c>
      <c r="EQ292">
        <v>21.872900000000001</v>
      </c>
      <c r="ER292">
        <v>999.9</v>
      </c>
      <c r="ES292">
        <v>40.679000000000002</v>
      </c>
      <c r="ET292">
        <v>30.988</v>
      </c>
      <c r="EU292">
        <v>26.09</v>
      </c>
      <c r="EV292">
        <v>52.483199999999997</v>
      </c>
      <c r="EW292">
        <v>36.742800000000003</v>
      </c>
      <c r="EX292">
        <v>2</v>
      </c>
      <c r="EY292">
        <v>-0.31975599999999998</v>
      </c>
      <c r="EZ292">
        <v>-2.5505399999999998</v>
      </c>
      <c r="FA292">
        <v>20.132899999999999</v>
      </c>
      <c r="FB292">
        <v>5.2029100000000001</v>
      </c>
      <c r="FC292">
        <v>12.004</v>
      </c>
      <c r="FD292">
        <v>4.9752000000000001</v>
      </c>
      <c r="FE292">
        <v>3.2930000000000001</v>
      </c>
      <c r="FF292">
        <v>9999</v>
      </c>
      <c r="FG292">
        <v>9999</v>
      </c>
      <c r="FH292">
        <v>9999</v>
      </c>
      <c r="FI292">
        <v>581.1</v>
      </c>
      <c r="FJ292">
        <v>1.8628899999999999</v>
      </c>
      <c r="FK292">
        <v>1.8678300000000001</v>
      </c>
      <c r="FL292">
        <v>1.8675200000000001</v>
      </c>
      <c r="FM292">
        <v>1.8687400000000001</v>
      </c>
      <c r="FN292">
        <v>1.86957</v>
      </c>
      <c r="FO292">
        <v>1.8656299999999999</v>
      </c>
      <c r="FP292">
        <v>1.86676</v>
      </c>
      <c r="FQ292">
        <v>1.8681300000000001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10.336</v>
      </c>
      <c r="GF292">
        <v>0.36270000000000002</v>
      </c>
      <c r="GG292">
        <v>4.1105</v>
      </c>
      <c r="GH292">
        <v>7.67244E-3</v>
      </c>
      <c r="GI292">
        <v>-4.3099900000000001E-7</v>
      </c>
      <c r="GJ292">
        <v>-1.23938E-11</v>
      </c>
      <c r="GK292">
        <v>-0.116349886799232</v>
      </c>
      <c r="GL292">
        <v>-1.24571880312714E-2</v>
      </c>
      <c r="GM292">
        <v>1.4289494627965E-3</v>
      </c>
      <c r="GN292">
        <v>-4.3703736857135599E-6</v>
      </c>
      <c r="GO292">
        <v>13</v>
      </c>
      <c r="GP292">
        <v>1891</v>
      </c>
      <c r="GQ292">
        <v>2</v>
      </c>
      <c r="GR292">
        <v>33</v>
      </c>
      <c r="GS292">
        <v>2658.2</v>
      </c>
      <c r="GT292">
        <v>2658.2</v>
      </c>
      <c r="GU292">
        <v>2.4706999999999999</v>
      </c>
      <c r="GV292">
        <v>2.6061999999999999</v>
      </c>
      <c r="GW292">
        <v>2.2485400000000002</v>
      </c>
      <c r="GX292">
        <v>2.7661099999999998</v>
      </c>
      <c r="GY292">
        <v>1.9958499999999999</v>
      </c>
      <c r="GZ292">
        <v>2.36084</v>
      </c>
      <c r="HA292">
        <v>32.531799999999997</v>
      </c>
      <c r="HB292">
        <v>14.709899999999999</v>
      </c>
      <c r="HC292">
        <v>18</v>
      </c>
      <c r="HD292">
        <v>493.03800000000001</v>
      </c>
      <c r="HE292">
        <v>610.88599999999997</v>
      </c>
      <c r="HF292">
        <v>27.185199999999998</v>
      </c>
      <c r="HG292">
        <v>23.1906</v>
      </c>
      <c r="HH292">
        <v>29.999600000000001</v>
      </c>
      <c r="HI292">
        <v>23.294899999999998</v>
      </c>
      <c r="HJ292">
        <v>23.251100000000001</v>
      </c>
      <c r="HK292">
        <v>49.447400000000002</v>
      </c>
      <c r="HL292">
        <v>15.9763</v>
      </c>
      <c r="HM292">
        <v>0</v>
      </c>
      <c r="HN292">
        <v>27.1738</v>
      </c>
      <c r="HO292">
        <v>925.46500000000003</v>
      </c>
      <c r="HP292">
        <v>20.950500000000002</v>
      </c>
      <c r="HQ292">
        <v>102.86499999999999</v>
      </c>
      <c r="HR292">
        <v>103.895</v>
      </c>
    </row>
    <row r="293" spans="1:226" x14ac:dyDescent="0.2">
      <c r="A293">
        <v>277</v>
      </c>
      <c r="B293">
        <v>1657473068.5</v>
      </c>
      <c r="C293">
        <v>2847</v>
      </c>
      <c r="D293" t="s">
        <v>914</v>
      </c>
      <c r="E293" t="s">
        <v>915</v>
      </c>
      <c r="F293">
        <v>5</v>
      </c>
      <c r="G293" t="s">
        <v>809</v>
      </c>
      <c r="H293" t="s">
        <v>354</v>
      </c>
      <c r="I293">
        <v>1657473065.75</v>
      </c>
      <c r="J293">
        <f t="shared" si="136"/>
        <v>3.2334111581448924E-3</v>
      </c>
      <c r="K293">
        <f t="shared" si="137"/>
        <v>3.2334111581448925</v>
      </c>
      <c r="L293">
        <f t="shared" si="138"/>
        <v>14.790717247370258</v>
      </c>
      <c r="M293">
        <f t="shared" si="139"/>
        <v>872.89739999999995</v>
      </c>
      <c r="N293">
        <f t="shared" si="140"/>
        <v>621.15646199699961</v>
      </c>
      <c r="O293">
        <f t="shared" si="141"/>
        <v>43.686840624644034</v>
      </c>
      <c r="P293">
        <f t="shared" si="142"/>
        <v>61.392148240502976</v>
      </c>
      <c r="Q293">
        <f t="shared" si="143"/>
        <v>0.11182568721450305</v>
      </c>
      <c r="R293">
        <f t="shared" si="144"/>
        <v>2.3530961508225849</v>
      </c>
      <c r="S293">
        <f t="shared" si="145"/>
        <v>0.10895505508614681</v>
      </c>
      <c r="T293">
        <f t="shared" si="146"/>
        <v>6.8348686542553855E-2</v>
      </c>
      <c r="U293">
        <f t="shared" si="147"/>
        <v>321.5200494</v>
      </c>
      <c r="V293">
        <f t="shared" si="148"/>
        <v>27.762740173189204</v>
      </c>
      <c r="W293">
        <f t="shared" si="149"/>
        <v>27.762740173189204</v>
      </c>
      <c r="X293">
        <f t="shared" si="150"/>
        <v>3.742667229180284</v>
      </c>
      <c r="Y293">
        <f t="shared" si="151"/>
        <v>50.061366480013746</v>
      </c>
      <c r="Z293">
        <f t="shared" si="152"/>
        <v>1.736777020204415</v>
      </c>
      <c r="AA293">
        <f t="shared" si="153"/>
        <v>3.4692960706492051</v>
      </c>
      <c r="AB293">
        <f t="shared" si="154"/>
        <v>2.005890208975869</v>
      </c>
      <c r="AC293">
        <f t="shared" si="155"/>
        <v>-142.59343207418976</v>
      </c>
      <c r="AD293">
        <f t="shared" si="156"/>
        <v>-163.96799526246767</v>
      </c>
      <c r="AE293">
        <f t="shared" si="157"/>
        <v>-15.055742878643551</v>
      </c>
      <c r="AF293">
        <f t="shared" si="158"/>
        <v>-9.712081530099681E-2</v>
      </c>
      <c r="AG293">
        <f t="shared" si="159"/>
        <v>31.140215340302337</v>
      </c>
      <c r="AH293">
        <f t="shared" si="160"/>
        <v>3.2169236272568305</v>
      </c>
      <c r="AI293">
        <f t="shared" si="161"/>
        <v>14.790717247370258</v>
      </c>
      <c r="AJ293">
        <v>933.96614151072799</v>
      </c>
      <c r="AK293">
        <v>902.88509696969697</v>
      </c>
      <c r="AL293">
        <v>3.5097253424700998</v>
      </c>
      <c r="AM293">
        <v>65.372957362714502</v>
      </c>
      <c r="AN293">
        <f t="shared" si="162"/>
        <v>3.2334111581448925</v>
      </c>
      <c r="AO293">
        <v>20.931458954876302</v>
      </c>
      <c r="AP293">
        <v>24.702548484848499</v>
      </c>
      <c r="AQ293">
        <v>3.1211409416746598E-3</v>
      </c>
      <c r="AR293">
        <v>77.465524738030794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37171.813996795783</v>
      </c>
      <c r="AX293">
        <f t="shared" si="166"/>
        <v>2000.029</v>
      </c>
      <c r="AY293">
        <f t="shared" si="167"/>
        <v>1681.2240599999998</v>
      </c>
      <c r="AZ293">
        <f t="shared" si="168"/>
        <v>0.84059984130230103</v>
      </c>
      <c r="BA293">
        <f t="shared" si="169"/>
        <v>0.16075769371344115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1657473065.75</v>
      </c>
      <c r="BH293">
        <v>872.89739999999995</v>
      </c>
      <c r="BI293">
        <v>913.64059999999995</v>
      </c>
      <c r="BJ293">
        <v>24.69417</v>
      </c>
      <c r="BK293">
        <v>20.928699999999999</v>
      </c>
      <c r="BL293">
        <v>862.49829999999997</v>
      </c>
      <c r="BM293">
        <v>24.330639999999999</v>
      </c>
      <c r="BN293">
        <v>499.93509999999998</v>
      </c>
      <c r="BO293">
        <v>70.292289999999994</v>
      </c>
      <c r="BP293">
        <v>3.9169620000000002E-2</v>
      </c>
      <c r="BQ293">
        <v>26.470230000000001</v>
      </c>
      <c r="BR293">
        <v>25.957830000000001</v>
      </c>
      <c r="BS293">
        <v>999.9</v>
      </c>
      <c r="BT293">
        <v>0</v>
      </c>
      <c r="BU293">
        <v>0</v>
      </c>
      <c r="BV293">
        <v>9982.5</v>
      </c>
      <c r="BW293">
        <v>0</v>
      </c>
      <c r="BX293">
        <v>152.053</v>
      </c>
      <c r="BY293">
        <v>-40.74295</v>
      </c>
      <c r="BZ293">
        <v>894.99879999999996</v>
      </c>
      <c r="CA293">
        <v>933.17049999999995</v>
      </c>
      <c r="CB293">
        <v>3.7654529999999999</v>
      </c>
      <c r="CC293">
        <v>913.64059999999995</v>
      </c>
      <c r="CD293">
        <v>20.928699999999999</v>
      </c>
      <c r="CE293">
        <v>1.7358089999999999</v>
      </c>
      <c r="CF293">
        <v>1.4711259999999999</v>
      </c>
      <c r="CG293">
        <v>15.220420000000001</v>
      </c>
      <c r="CH293">
        <v>12.671329999999999</v>
      </c>
      <c r="CI293">
        <v>2000.029</v>
      </c>
      <c r="CJ293">
        <v>0.98000699999999996</v>
      </c>
      <c r="CK293">
        <v>1.9993400000000001E-2</v>
      </c>
      <c r="CL293">
        <v>0</v>
      </c>
      <c r="CM293">
        <v>2.3340100000000001</v>
      </c>
      <c r="CN293">
        <v>0</v>
      </c>
      <c r="CO293">
        <v>13833.47</v>
      </c>
      <c r="CP293">
        <v>17300.439999999999</v>
      </c>
      <c r="CQ293">
        <v>40.562199999999997</v>
      </c>
      <c r="CR293">
        <v>39.5</v>
      </c>
      <c r="CS293">
        <v>40.125</v>
      </c>
      <c r="CT293">
        <v>38.149799999999999</v>
      </c>
      <c r="CU293">
        <v>39.574599999999997</v>
      </c>
      <c r="CV293">
        <v>1960.039</v>
      </c>
      <c r="CW293">
        <v>39.99</v>
      </c>
      <c r="CX293">
        <v>0</v>
      </c>
      <c r="CY293">
        <v>1657473042.5</v>
      </c>
      <c r="CZ293">
        <v>0</v>
      </c>
      <c r="DA293">
        <v>0</v>
      </c>
      <c r="DB293" t="s">
        <v>356</v>
      </c>
      <c r="DC293">
        <v>1657313570</v>
      </c>
      <c r="DD293">
        <v>1657313571.5</v>
      </c>
      <c r="DE293">
        <v>0</v>
      </c>
      <c r="DF293">
        <v>-0.183</v>
      </c>
      <c r="DG293">
        <v>-4.0000000000000001E-3</v>
      </c>
      <c r="DH293">
        <v>8.7509999999999994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-40.169080000000001</v>
      </c>
      <c r="DO293">
        <v>-3.7830866791744602</v>
      </c>
      <c r="DP293">
        <v>0.53816735742703703</v>
      </c>
      <c r="DQ293">
        <v>0</v>
      </c>
      <c r="DR293">
        <v>3.7219217499999999</v>
      </c>
      <c r="DS293">
        <v>0.27324213883676801</v>
      </c>
      <c r="DT293">
        <v>3.1846292632542003E-2</v>
      </c>
      <c r="DU293">
        <v>0</v>
      </c>
      <c r="DV293">
        <v>0</v>
      </c>
      <c r="DW293">
        <v>2</v>
      </c>
      <c r="DX293" t="s">
        <v>401</v>
      </c>
      <c r="DY293">
        <v>2.9767999999999999</v>
      </c>
      <c r="DZ293">
        <v>2.6937000000000002</v>
      </c>
      <c r="EA293">
        <v>0.121549</v>
      </c>
      <c r="EB293">
        <v>0.12609799999999999</v>
      </c>
      <c r="EC293">
        <v>8.3727599999999999E-2</v>
      </c>
      <c r="ED293">
        <v>7.5025300000000003E-2</v>
      </c>
      <c r="EE293">
        <v>34434.400000000001</v>
      </c>
      <c r="EF293">
        <v>37538.6</v>
      </c>
      <c r="EG293">
        <v>35503.699999999997</v>
      </c>
      <c r="EH293">
        <v>38936.5</v>
      </c>
      <c r="EI293">
        <v>46076.3</v>
      </c>
      <c r="EJ293">
        <v>51973.8</v>
      </c>
      <c r="EK293">
        <v>55424.9</v>
      </c>
      <c r="EL293">
        <v>62396</v>
      </c>
      <c r="EM293">
        <v>2.0215999999999998</v>
      </c>
      <c r="EN293">
        <v>2.1981999999999999</v>
      </c>
      <c r="EO293">
        <v>0.25084600000000001</v>
      </c>
      <c r="EP293">
        <v>0</v>
      </c>
      <c r="EQ293">
        <v>21.8629</v>
      </c>
      <c r="ER293">
        <v>999.9</v>
      </c>
      <c r="ES293">
        <v>40.679000000000002</v>
      </c>
      <c r="ET293">
        <v>30.978000000000002</v>
      </c>
      <c r="EU293">
        <v>26.074999999999999</v>
      </c>
      <c r="EV293">
        <v>52.553199999999997</v>
      </c>
      <c r="EW293">
        <v>36.730800000000002</v>
      </c>
      <c r="EX293">
        <v>2</v>
      </c>
      <c r="EY293">
        <v>-0.32097599999999998</v>
      </c>
      <c r="EZ293">
        <v>-2.5174699999999999</v>
      </c>
      <c r="FA293">
        <v>20.134</v>
      </c>
      <c r="FB293">
        <v>5.2053099999999999</v>
      </c>
      <c r="FC293">
        <v>12.004</v>
      </c>
      <c r="FD293">
        <v>4.976</v>
      </c>
      <c r="FE293">
        <v>3.2930000000000001</v>
      </c>
      <c r="FF293">
        <v>9999</v>
      </c>
      <c r="FG293">
        <v>9999</v>
      </c>
      <c r="FH293">
        <v>9999</v>
      </c>
      <c r="FI293">
        <v>581.1</v>
      </c>
      <c r="FJ293">
        <v>1.8629199999999999</v>
      </c>
      <c r="FK293">
        <v>1.8678300000000001</v>
      </c>
      <c r="FL293">
        <v>1.8675200000000001</v>
      </c>
      <c r="FM293">
        <v>1.8687400000000001</v>
      </c>
      <c r="FN293">
        <v>1.86957</v>
      </c>
      <c r="FO293">
        <v>1.86557</v>
      </c>
      <c r="FP293">
        <v>1.86676</v>
      </c>
      <c r="FQ293">
        <v>1.8681300000000001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10.464</v>
      </c>
      <c r="GF293">
        <v>0.3639</v>
      </c>
      <c r="GG293">
        <v>4.1105</v>
      </c>
      <c r="GH293">
        <v>7.67244E-3</v>
      </c>
      <c r="GI293">
        <v>-4.3099900000000001E-7</v>
      </c>
      <c r="GJ293">
        <v>-1.23938E-11</v>
      </c>
      <c r="GK293">
        <v>-0.116349886799232</v>
      </c>
      <c r="GL293">
        <v>-1.24571880312714E-2</v>
      </c>
      <c r="GM293">
        <v>1.4289494627965E-3</v>
      </c>
      <c r="GN293">
        <v>-4.3703736857135599E-6</v>
      </c>
      <c r="GO293">
        <v>13</v>
      </c>
      <c r="GP293">
        <v>1891</v>
      </c>
      <c r="GQ293">
        <v>2</v>
      </c>
      <c r="GR293">
        <v>33</v>
      </c>
      <c r="GS293">
        <v>2658.3</v>
      </c>
      <c r="GT293">
        <v>2658.3</v>
      </c>
      <c r="GU293">
        <v>2.50854</v>
      </c>
      <c r="GV293">
        <v>2.6147499999999999</v>
      </c>
      <c r="GW293">
        <v>2.2485400000000002</v>
      </c>
      <c r="GX293">
        <v>2.7673299999999998</v>
      </c>
      <c r="GY293">
        <v>1.9958499999999999</v>
      </c>
      <c r="GZ293">
        <v>2.3596200000000001</v>
      </c>
      <c r="HA293">
        <v>32.531799999999997</v>
      </c>
      <c r="HB293">
        <v>14.7012</v>
      </c>
      <c r="HC293">
        <v>18</v>
      </c>
      <c r="HD293">
        <v>492.92200000000003</v>
      </c>
      <c r="HE293">
        <v>611.04300000000001</v>
      </c>
      <c r="HF293">
        <v>27.229700000000001</v>
      </c>
      <c r="HG293">
        <v>23.1782</v>
      </c>
      <c r="HH293">
        <v>29.999199999999998</v>
      </c>
      <c r="HI293">
        <v>23.282399999999999</v>
      </c>
      <c r="HJ293">
        <v>23.239100000000001</v>
      </c>
      <c r="HK293">
        <v>50.254600000000003</v>
      </c>
      <c r="HL293">
        <v>15.9763</v>
      </c>
      <c r="HM293">
        <v>0</v>
      </c>
      <c r="HN293">
        <v>27.212700000000002</v>
      </c>
      <c r="HO293">
        <v>938.97699999999998</v>
      </c>
      <c r="HP293">
        <v>20.921399999999998</v>
      </c>
      <c r="HQ293">
        <v>102.86799999999999</v>
      </c>
      <c r="HR293">
        <v>103.895</v>
      </c>
    </row>
    <row r="294" spans="1:226" x14ac:dyDescent="0.2">
      <c r="A294">
        <v>278</v>
      </c>
      <c r="B294">
        <v>1657473073.5</v>
      </c>
      <c r="C294">
        <v>2852</v>
      </c>
      <c r="D294" t="s">
        <v>916</v>
      </c>
      <c r="E294" t="s">
        <v>917</v>
      </c>
      <c r="F294">
        <v>5</v>
      </c>
      <c r="G294" t="s">
        <v>809</v>
      </c>
      <c r="H294" t="s">
        <v>354</v>
      </c>
      <c r="I294">
        <v>1657473071</v>
      </c>
      <c r="J294">
        <f t="shared" si="136"/>
        <v>3.2507709209374535E-3</v>
      </c>
      <c r="K294">
        <f t="shared" si="137"/>
        <v>3.2507709209374536</v>
      </c>
      <c r="L294">
        <f t="shared" si="138"/>
        <v>14.580580652884557</v>
      </c>
      <c r="M294">
        <f t="shared" si="139"/>
        <v>890.59211111111097</v>
      </c>
      <c r="N294">
        <f t="shared" si="140"/>
        <v>642.17312094897329</v>
      </c>
      <c r="O294">
        <f t="shared" si="141"/>
        <v>45.164145821789866</v>
      </c>
      <c r="P294">
        <f t="shared" si="142"/>
        <v>62.635496039632564</v>
      </c>
      <c r="Q294">
        <f t="shared" si="143"/>
        <v>0.11244546984441252</v>
      </c>
      <c r="R294">
        <f t="shared" si="144"/>
        <v>2.3579763469565354</v>
      </c>
      <c r="S294">
        <f t="shared" si="145"/>
        <v>0.10954921357761592</v>
      </c>
      <c r="T294">
        <f t="shared" si="146"/>
        <v>6.8722262191970626E-2</v>
      </c>
      <c r="U294">
        <f t="shared" si="147"/>
        <v>321.52287028631628</v>
      </c>
      <c r="V294">
        <f t="shared" si="148"/>
        <v>27.765425305206524</v>
      </c>
      <c r="W294">
        <f t="shared" si="149"/>
        <v>27.765425305206524</v>
      </c>
      <c r="X294">
        <f t="shared" si="150"/>
        <v>3.7432541588520341</v>
      </c>
      <c r="Y294">
        <f t="shared" si="151"/>
        <v>50.053402470678741</v>
      </c>
      <c r="Z294">
        <f t="shared" si="152"/>
        <v>1.7375912866819732</v>
      </c>
      <c r="AA294">
        <f t="shared" si="153"/>
        <v>3.4714748666683617</v>
      </c>
      <c r="AB294">
        <f t="shared" si="154"/>
        <v>2.0056628721700607</v>
      </c>
      <c r="AC294">
        <f t="shared" si="155"/>
        <v>-143.3589976133417</v>
      </c>
      <c r="AD294">
        <f t="shared" si="156"/>
        <v>-163.29581897940821</v>
      </c>
      <c r="AE294">
        <f t="shared" si="157"/>
        <v>-14.963986661339579</v>
      </c>
      <c r="AF294">
        <f t="shared" si="158"/>
        <v>-9.5932967773194378E-2</v>
      </c>
      <c r="AG294">
        <f t="shared" si="159"/>
        <v>30.793878178307228</v>
      </c>
      <c r="AH294">
        <f t="shared" si="160"/>
        <v>3.2404314507006791</v>
      </c>
      <c r="AI294">
        <f t="shared" si="161"/>
        <v>14.580580652884557</v>
      </c>
      <c r="AJ294">
        <v>950.64859121707502</v>
      </c>
      <c r="AK294">
        <v>920.05319999999995</v>
      </c>
      <c r="AL294">
        <v>3.4501166285729798</v>
      </c>
      <c r="AM294">
        <v>65.372957362714502</v>
      </c>
      <c r="AN294">
        <f t="shared" si="162"/>
        <v>3.2507709209374536</v>
      </c>
      <c r="AO294">
        <v>20.9163760272058</v>
      </c>
      <c r="AP294">
        <v>24.712876363636401</v>
      </c>
      <c r="AQ294">
        <v>1.7426941477168699E-3</v>
      </c>
      <c r="AR294">
        <v>77.465524738030794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37288.021782329655</v>
      </c>
      <c r="AX294">
        <f t="shared" si="166"/>
        <v>2000.04666666667</v>
      </c>
      <c r="AY294">
        <f t="shared" si="167"/>
        <v>1681.2389006664878</v>
      </c>
      <c r="AZ294">
        <f t="shared" si="168"/>
        <v>0.84059983633706126</v>
      </c>
      <c r="BA294">
        <f t="shared" si="169"/>
        <v>0.16075768413052816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1657473071</v>
      </c>
      <c r="BH294">
        <v>890.59211111111097</v>
      </c>
      <c r="BI294">
        <v>931.00355555555598</v>
      </c>
      <c r="BJ294">
        <v>24.706199999999999</v>
      </c>
      <c r="BK294">
        <v>20.914155555555599</v>
      </c>
      <c r="BL294">
        <v>880.07155555555596</v>
      </c>
      <c r="BM294">
        <v>24.342111111111102</v>
      </c>
      <c r="BN294">
        <v>500.05311111111098</v>
      </c>
      <c r="BO294">
        <v>70.291311111111099</v>
      </c>
      <c r="BP294">
        <v>3.8860533333333301E-2</v>
      </c>
      <c r="BQ294">
        <v>26.480877777777799</v>
      </c>
      <c r="BR294">
        <v>25.9843333333333</v>
      </c>
      <c r="BS294">
        <v>999.9</v>
      </c>
      <c r="BT294">
        <v>0</v>
      </c>
      <c r="BU294">
        <v>0</v>
      </c>
      <c r="BV294">
        <v>10015.5555555556</v>
      </c>
      <c r="BW294">
        <v>0</v>
      </c>
      <c r="BX294">
        <v>151.54788888888899</v>
      </c>
      <c r="BY294">
        <v>-40.4112222222222</v>
      </c>
      <c r="BZ294">
        <v>913.15266666666696</v>
      </c>
      <c r="CA294">
        <v>950.89044444444403</v>
      </c>
      <c r="CB294">
        <v>3.7920522222222202</v>
      </c>
      <c r="CC294">
        <v>931.00355555555598</v>
      </c>
      <c r="CD294">
        <v>20.914155555555599</v>
      </c>
      <c r="CE294">
        <v>1.7366299999999999</v>
      </c>
      <c r="CF294">
        <v>1.4700833333333301</v>
      </c>
      <c r="CG294">
        <v>15.227788888888901</v>
      </c>
      <c r="CH294">
        <v>12.660500000000001</v>
      </c>
      <c r="CI294">
        <v>2000.04666666667</v>
      </c>
      <c r="CJ294">
        <v>0.98000611111111102</v>
      </c>
      <c r="CK294">
        <v>1.9994111111111101E-2</v>
      </c>
      <c r="CL294">
        <v>0</v>
      </c>
      <c r="CM294">
        <v>2.4309111111111101</v>
      </c>
      <c r="CN294">
        <v>0</v>
      </c>
      <c r="CO294">
        <v>13826.5111111111</v>
      </c>
      <c r="CP294">
        <v>17300.588888888899</v>
      </c>
      <c r="CQ294">
        <v>40.5</v>
      </c>
      <c r="CR294">
        <v>39.457999999999998</v>
      </c>
      <c r="CS294">
        <v>40.061999999999998</v>
      </c>
      <c r="CT294">
        <v>38.055222222222199</v>
      </c>
      <c r="CU294">
        <v>39.506888888888902</v>
      </c>
      <c r="CV294">
        <v>1960.05555555556</v>
      </c>
      <c r="CW294">
        <v>39.99</v>
      </c>
      <c r="CX294">
        <v>0</v>
      </c>
      <c r="CY294">
        <v>1657473047.3</v>
      </c>
      <c r="CZ294">
        <v>0</v>
      </c>
      <c r="DA294">
        <v>0</v>
      </c>
      <c r="DB294" t="s">
        <v>356</v>
      </c>
      <c r="DC294">
        <v>1657313570</v>
      </c>
      <c r="DD294">
        <v>1657313571.5</v>
      </c>
      <c r="DE294">
        <v>0</v>
      </c>
      <c r="DF294">
        <v>-0.183</v>
      </c>
      <c r="DG294">
        <v>-4.0000000000000001E-3</v>
      </c>
      <c r="DH294">
        <v>8.7509999999999994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-40.373894999999997</v>
      </c>
      <c r="DO294">
        <v>-1.5371707317073</v>
      </c>
      <c r="DP294">
        <v>0.41834745484465402</v>
      </c>
      <c r="DQ294">
        <v>0</v>
      </c>
      <c r="DR294">
        <v>3.73803325</v>
      </c>
      <c r="DS294">
        <v>0.407539249530948</v>
      </c>
      <c r="DT294">
        <v>4.0179629813345698E-2</v>
      </c>
      <c r="DU294">
        <v>0</v>
      </c>
      <c r="DV294">
        <v>0</v>
      </c>
      <c r="DW294">
        <v>2</v>
      </c>
      <c r="DX294" t="s">
        <v>401</v>
      </c>
      <c r="DY294">
        <v>2.97675</v>
      </c>
      <c r="DZ294">
        <v>2.6930299999999998</v>
      </c>
      <c r="EA294">
        <v>0.12305000000000001</v>
      </c>
      <c r="EB294">
        <v>0.127637</v>
      </c>
      <c r="EC294">
        <v>8.3749599999999993E-2</v>
      </c>
      <c r="ED294">
        <v>7.4996599999999997E-2</v>
      </c>
      <c r="EE294">
        <v>34375.4</v>
      </c>
      <c r="EF294">
        <v>37474</v>
      </c>
      <c r="EG294">
        <v>35503.5</v>
      </c>
      <c r="EH294">
        <v>38937.9</v>
      </c>
      <c r="EI294">
        <v>46075.199999999997</v>
      </c>
      <c r="EJ294">
        <v>51976.2</v>
      </c>
      <c r="EK294">
        <v>55424.800000000003</v>
      </c>
      <c r="EL294">
        <v>62396.9</v>
      </c>
      <c r="EM294">
        <v>2.0217999999999998</v>
      </c>
      <c r="EN294">
        <v>2.1981999999999999</v>
      </c>
      <c r="EO294">
        <v>0.25153199999999998</v>
      </c>
      <c r="EP294">
        <v>0</v>
      </c>
      <c r="EQ294">
        <v>21.857299999999999</v>
      </c>
      <c r="ER294">
        <v>999.9</v>
      </c>
      <c r="ES294">
        <v>40.679000000000002</v>
      </c>
      <c r="ET294">
        <v>30.978000000000002</v>
      </c>
      <c r="EU294">
        <v>26.0747</v>
      </c>
      <c r="EV294">
        <v>52.293300000000002</v>
      </c>
      <c r="EW294">
        <v>36.686700000000002</v>
      </c>
      <c r="EX294">
        <v>2</v>
      </c>
      <c r="EY294">
        <v>-0.32203300000000001</v>
      </c>
      <c r="EZ294">
        <v>-2.4994999999999998</v>
      </c>
      <c r="FA294">
        <v>20.133299999999998</v>
      </c>
      <c r="FB294">
        <v>5.20411</v>
      </c>
      <c r="FC294">
        <v>12.004</v>
      </c>
      <c r="FD294">
        <v>4.9756</v>
      </c>
      <c r="FE294">
        <v>3.2930000000000001</v>
      </c>
      <c r="FF294">
        <v>9999</v>
      </c>
      <c r="FG294">
        <v>9999</v>
      </c>
      <c r="FH294">
        <v>9999</v>
      </c>
      <c r="FI294">
        <v>581.1</v>
      </c>
      <c r="FJ294">
        <v>1.8629500000000001</v>
      </c>
      <c r="FK294">
        <v>1.8678300000000001</v>
      </c>
      <c r="FL294">
        <v>1.8675200000000001</v>
      </c>
      <c r="FM294">
        <v>1.8687400000000001</v>
      </c>
      <c r="FN294">
        <v>1.86954</v>
      </c>
      <c r="FO294">
        <v>1.86554</v>
      </c>
      <c r="FP294">
        <v>1.86676</v>
      </c>
      <c r="FQ294">
        <v>1.8681300000000001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10.576000000000001</v>
      </c>
      <c r="GF294">
        <v>0.36420000000000002</v>
      </c>
      <c r="GG294">
        <v>4.1105</v>
      </c>
      <c r="GH294">
        <v>7.67244E-3</v>
      </c>
      <c r="GI294">
        <v>-4.3099900000000001E-7</v>
      </c>
      <c r="GJ294">
        <v>-1.23938E-11</v>
      </c>
      <c r="GK294">
        <v>-0.116349886799232</v>
      </c>
      <c r="GL294">
        <v>-1.24571880312714E-2</v>
      </c>
      <c r="GM294">
        <v>1.4289494627965E-3</v>
      </c>
      <c r="GN294">
        <v>-4.3703736857135599E-6</v>
      </c>
      <c r="GO294">
        <v>13</v>
      </c>
      <c r="GP294">
        <v>1891</v>
      </c>
      <c r="GQ294">
        <v>2</v>
      </c>
      <c r="GR294">
        <v>33</v>
      </c>
      <c r="GS294">
        <v>2658.4</v>
      </c>
      <c r="GT294">
        <v>2658.4</v>
      </c>
      <c r="GU294">
        <v>2.5415000000000001</v>
      </c>
      <c r="GV294">
        <v>2.6013199999999999</v>
      </c>
      <c r="GW294">
        <v>2.2485400000000002</v>
      </c>
      <c r="GX294">
        <v>2.7673299999999998</v>
      </c>
      <c r="GY294">
        <v>1.9958499999999999</v>
      </c>
      <c r="GZ294">
        <v>2.3864700000000001</v>
      </c>
      <c r="HA294">
        <v>32.509700000000002</v>
      </c>
      <c r="HB294">
        <v>14.709899999999999</v>
      </c>
      <c r="HC294">
        <v>18</v>
      </c>
      <c r="HD294">
        <v>492.94099999999997</v>
      </c>
      <c r="HE294">
        <v>610.90300000000002</v>
      </c>
      <c r="HF294">
        <v>27.251100000000001</v>
      </c>
      <c r="HG294">
        <v>23.1692</v>
      </c>
      <c r="HH294">
        <v>29.999099999999999</v>
      </c>
      <c r="HI294">
        <v>23.2715</v>
      </c>
      <c r="HJ294">
        <v>23.227399999999999</v>
      </c>
      <c r="HK294">
        <v>50.901800000000001</v>
      </c>
      <c r="HL294">
        <v>15.9763</v>
      </c>
      <c r="HM294">
        <v>0</v>
      </c>
      <c r="HN294">
        <v>27.2362</v>
      </c>
      <c r="HO294">
        <v>959.19200000000001</v>
      </c>
      <c r="HP294">
        <v>20.8963</v>
      </c>
      <c r="HQ294">
        <v>102.86799999999999</v>
      </c>
      <c r="HR294">
        <v>103.898</v>
      </c>
    </row>
    <row r="295" spans="1:226" x14ac:dyDescent="0.2">
      <c r="A295">
        <v>279</v>
      </c>
      <c r="B295">
        <v>1657473078.5</v>
      </c>
      <c r="C295">
        <v>2857</v>
      </c>
      <c r="D295" t="s">
        <v>918</v>
      </c>
      <c r="E295" t="s">
        <v>919</v>
      </c>
      <c r="F295">
        <v>5</v>
      </c>
      <c r="G295" t="s">
        <v>809</v>
      </c>
      <c r="H295" t="s">
        <v>354</v>
      </c>
      <c r="I295">
        <v>1657473075.7</v>
      </c>
      <c r="J295">
        <f t="shared" si="136"/>
        <v>3.2527956047935158E-3</v>
      </c>
      <c r="K295">
        <f t="shared" si="137"/>
        <v>3.2527956047935156</v>
      </c>
      <c r="L295">
        <f t="shared" si="138"/>
        <v>15.519649793489254</v>
      </c>
      <c r="M295">
        <f t="shared" si="139"/>
        <v>906.10839999999996</v>
      </c>
      <c r="N295">
        <f t="shared" si="140"/>
        <v>643.47029849045146</v>
      </c>
      <c r="O295">
        <f t="shared" si="141"/>
        <v>45.254944820982821</v>
      </c>
      <c r="P295">
        <f t="shared" si="142"/>
        <v>63.726151370198046</v>
      </c>
      <c r="Q295">
        <f t="shared" si="143"/>
        <v>0.1123869395764729</v>
      </c>
      <c r="R295">
        <f t="shared" si="144"/>
        <v>2.3578821881886478</v>
      </c>
      <c r="S295">
        <f t="shared" si="145"/>
        <v>0.10949354353721037</v>
      </c>
      <c r="T295">
        <f t="shared" si="146"/>
        <v>6.8687220474364777E-2</v>
      </c>
      <c r="U295">
        <f t="shared" si="147"/>
        <v>321.51621899999998</v>
      </c>
      <c r="V295">
        <f t="shared" si="148"/>
        <v>27.777409229309715</v>
      </c>
      <c r="W295">
        <f t="shared" si="149"/>
        <v>27.777409229309715</v>
      </c>
      <c r="X295">
        <f t="shared" si="150"/>
        <v>3.7458746445119973</v>
      </c>
      <c r="Y295">
        <f t="shared" si="151"/>
        <v>50.028081641580599</v>
      </c>
      <c r="Z295">
        <f t="shared" si="152"/>
        <v>1.7380072371178918</v>
      </c>
      <c r="AA295">
        <f t="shared" si="153"/>
        <v>3.4740633262126837</v>
      </c>
      <c r="AB295">
        <f t="shared" si="154"/>
        <v>2.0078674073941052</v>
      </c>
      <c r="AC295">
        <f t="shared" si="155"/>
        <v>-143.44828617139405</v>
      </c>
      <c r="AD295">
        <f t="shared" si="156"/>
        <v>-163.20561661142295</v>
      </c>
      <c r="AE295">
        <f t="shared" si="157"/>
        <v>-14.958158823067164</v>
      </c>
      <c r="AF295">
        <f t="shared" si="158"/>
        <v>-9.5842605884172372E-2</v>
      </c>
      <c r="AG295">
        <f t="shared" si="159"/>
        <v>30.896148148131008</v>
      </c>
      <c r="AH295">
        <f t="shared" si="160"/>
        <v>3.2569025893249717</v>
      </c>
      <c r="AI295">
        <f t="shared" si="161"/>
        <v>15.519649793489254</v>
      </c>
      <c r="AJ295">
        <v>967.57786234482296</v>
      </c>
      <c r="AK295">
        <v>936.56467878787805</v>
      </c>
      <c r="AL295">
        <v>3.2514211264072999</v>
      </c>
      <c r="AM295">
        <v>65.372957362714502</v>
      </c>
      <c r="AN295">
        <f t="shared" si="162"/>
        <v>3.2527956047935156</v>
      </c>
      <c r="AO295">
        <v>20.9041011601999</v>
      </c>
      <c r="AP295">
        <v>24.709051515151501</v>
      </c>
      <c r="AQ295">
        <v>3.7664143327763099E-4</v>
      </c>
      <c r="AR295">
        <v>77.465524738030794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37284.167192097542</v>
      </c>
      <c r="AX295">
        <f t="shared" si="166"/>
        <v>2000.0050000000001</v>
      </c>
      <c r="AY295">
        <f t="shared" si="167"/>
        <v>1681.2039</v>
      </c>
      <c r="AZ295">
        <f t="shared" si="168"/>
        <v>0.84059984850037872</v>
      </c>
      <c r="BA295">
        <f t="shared" si="169"/>
        <v>0.16075770760573097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1657473075.7</v>
      </c>
      <c r="BH295">
        <v>906.10839999999996</v>
      </c>
      <c r="BI295">
        <v>946.72180000000003</v>
      </c>
      <c r="BJ295">
        <v>24.712350000000001</v>
      </c>
      <c r="BK295">
        <v>20.900960000000001</v>
      </c>
      <c r="BL295">
        <v>895.48209999999995</v>
      </c>
      <c r="BM295">
        <v>24.34797</v>
      </c>
      <c r="BN295">
        <v>500.04070000000002</v>
      </c>
      <c r="BO295">
        <v>70.290750000000003</v>
      </c>
      <c r="BP295">
        <v>3.8750720000000002E-2</v>
      </c>
      <c r="BQ295">
        <v>26.49352</v>
      </c>
      <c r="BR295">
        <v>26.001480000000001</v>
      </c>
      <c r="BS295">
        <v>999.9</v>
      </c>
      <c r="BT295">
        <v>0</v>
      </c>
      <c r="BU295">
        <v>0</v>
      </c>
      <c r="BV295">
        <v>10015</v>
      </c>
      <c r="BW295">
        <v>0</v>
      </c>
      <c r="BX295">
        <v>151.1825</v>
      </c>
      <c r="BY295">
        <v>-40.613210000000002</v>
      </c>
      <c r="BZ295">
        <v>929.06769999999995</v>
      </c>
      <c r="CA295">
        <v>966.93129999999996</v>
      </c>
      <c r="CB295">
        <v>3.8113969999999999</v>
      </c>
      <c r="CC295">
        <v>946.72180000000003</v>
      </c>
      <c r="CD295">
        <v>20.900960000000001</v>
      </c>
      <c r="CE295">
        <v>1.73705</v>
      </c>
      <c r="CF295">
        <v>1.4691449999999999</v>
      </c>
      <c r="CG295">
        <v>15.231540000000001</v>
      </c>
      <c r="CH295">
        <v>12.65076</v>
      </c>
      <c r="CI295">
        <v>2000.0050000000001</v>
      </c>
      <c r="CJ295">
        <v>0.98000540000000003</v>
      </c>
      <c r="CK295">
        <v>1.9994680000000001E-2</v>
      </c>
      <c r="CL295">
        <v>0</v>
      </c>
      <c r="CM295">
        <v>2.3319000000000001</v>
      </c>
      <c r="CN295">
        <v>0</v>
      </c>
      <c r="CO295">
        <v>13817.1</v>
      </c>
      <c r="CP295">
        <v>17300.240000000002</v>
      </c>
      <c r="CQ295">
        <v>40.430900000000001</v>
      </c>
      <c r="CR295">
        <v>39.412199999999999</v>
      </c>
      <c r="CS295">
        <v>40.024799999999999</v>
      </c>
      <c r="CT295">
        <v>37.974800000000002</v>
      </c>
      <c r="CU295">
        <v>39.449599999999997</v>
      </c>
      <c r="CV295">
        <v>1960.0150000000001</v>
      </c>
      <c r="CW295">
        <v>39.99</v>
      </c>
      <c r="CX295">
        <v>0</v>
      </c>
      <c r="CY295">
        <v>1657473052.7</v>
      </c>
      <c r="CZ295">
        <v>0</v>
      </c>
      <c r="DA295">
        <v>0</v>
      </c>
      <c r="DB295" t="s">
        <v>356</v>
      </c>
      <c r="DC295">
        <v>1657313570</v>
      </c>
      <c r="DD295">
        <v>1657313571.5</v>
      </c>
      <c r="DE295">
        <v>0</v>
      </c>
      <c r="DF295">
        <v>-0.183</v>
      </c>
      <c r="DG295">
        <v>-4.0000000000000001E-3</v>
      </c>
      <c r="DH295">
        <v>8.7509999999999994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-40.453879999999998</v>
      </c>
      <c r="DO295">
        <v>-0.80349568480287403</v>
      </c>
      <c r="DP295">
        <v>0.44187932583455403</v>
      </c>
      <c r="DQ295">
        <v>0</v>
      </c>
      <c r="DR295">
        <v>3.76923875</v>
      </c>
      <c r="DS295">
        <v>0.33697317073170202</v>
      </c>
      <c r="DT295">
        <v>3.2874841915019201E-2</v>
      </c>
      <c r="DU295">
        <v>0</v>
      </c>
      <c r="DV295">
        <v>0</v>
      </c>
      <c r="DW295">
        <v>2</v>
      </c>
      <c r="DX295" t="s">
        <v>401</v>
      </c>
      <c r="DY295">
        <v>2.9763999999999999</v>
      </c>
      <c r="DZ295">
        <v>2.6930000000000001</v>
      </c>
      <c r="EA295">
        <v>0.12456</v>
      </c>
      <c r="EB295">
        <v>0.129056</v>
      </c>
      <c r="EC295">
        <v>8.3756800000000006E-2</v>
      </c>
      <c r="ED295">
        <v>7.4964100000000006E-2</v>
      </c>
      <c r="EE295">
        <v>34317.199999999997</v>
      </c>
      <c r="EF295">
        <v>37414.199999999997</v>
      </c>
      <c r="EG295">
        <v>35504.400000000001</v>
      </c>
      <c r="EH295">
        <v>38939</v>
      </c>
      <c r="EI295">
        <v>46075.8</v>
      </c>
      <c r="EJ295">
        <v>51980.1</v>
      </c>
      <c r="EK295">
        <v>55425.9</v>
      </c>
      <c r="EL295">
        <v>62399.4</v>
      </c>
      <c r="EM295">
        <v>2.0213999999999999</v>
      </c>
      <c r="EN295">
        <v>2.1985999999999999</v>
      </c>
      <c r="EO295">
        <v>0.25230599999999997</v>
      </c>
      <c r="EP295">
        <v>0</v>
      </c>
      <c r="EQ295">
        <v>21.855499999999999</v>
      </c>
      <c r="ER295">
        <v>999.9</v>
      </c>
      <c r="ES295">
        <v>40.654000000000003</v>
      </c>
      <c r="ET295">
        <v>30.957000000000001</v>
      </c>
      <c r="EU295">
        <v>26.025600000000001</v>
      </c>
      <c r="EV295">
        <v>52.183300000000003</v>
      </c>
      <c r="EW295">
        <v>36.662700000000001</v>
      </c>
      <c r="EX295">
        <v>2</v>
      </c>
      <c r="EY295">
        <v>-0.32274399999999998</v>
      </c>
      <c r="EZ295">
        <v>-2.45174</v>
      </c>
      <c r="FA295">
        <v>20.134699999999999</v>
      </c>
      <c r="FB295">
        <v>5.2029100000000001</v>
      </c>
      <c r="FC295">
        <v>12.004</v>
      </c>
      <c r="FD295">
        <v>4.9752000000000001</v>
      </c>
      <c r="FE295">
        <v>3.2930000000000001</v>
      </c>
      <c r="FF295">
        <v>9999</v>
      </c>
      <c r="FG295">
        <v>9999</v>
      </c>
      <c r="FH295">
        <v>9999</v>
      </c>
      <c r="FI295">
        <v>581.1</v>
      </c>
      <c r="FJ295">
        <v>1.8628499999999999</v>
      </c>
      <c r="FK295">
        <v>1.8678300000000001</v>
      </c>
      <c r="FL295">
        <v>1.8675200000000001</v>
      </c>
      <c r="FM295">
        <v>1.8687400000000001</v>
      </c>
      <c r="FN295">
        <v>1.86951</v>
      </c>
      <c r="FO295">
        <v>1.86557</v>
      </c>
      <c r="FP295">
        <v>1.86676</v>
      </c>
      <c r="FQ295">
        <v>1.8681000000000001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10.69</v>
      </c>
      <c r="GF295">
        <v>0.36430000000000001</v>
      </c>
      <c r="GG295">
        <v>4.1105</v>
      </c>
      <c r="GH295">
        <v>7.67244E-3</v>
      </c>
      <c r="GI295">
        <v>-4.3099900000000001E-7</v>
      </c>
      <c r="GJ295">
        <v>-1.23938E-11</v>
      </c>
      <c r="GK295">
        <v>-0.116349886799232</v>
      </c>
      <c r="GL295">
        <v>-1.24571880312714E-2</v>
      </c>
      <c r="GM295">
        <v>1.4289494627965E-3</v>
      </c>
      <c r="GN295">
        <v>-4.3703736857135599E-6</v>
      </c>
      <c r="GO295">
        <v>13</v>
      </c>
      <c r="GP295">
        <v>1891</v>
      </c>
      <c r="GQ295">
        <v>2</v>
      </c>
      <c r="GR295">
        <v>33</v>
      </c>
      <c r="GS295">
        <v>2658.5</v>
      </c>
      <c r="GT295">
        <v>2658.4</v>
      </c>
      <c r="GU295">
        <v>2.5769000000000002</v>
      </c>
      <c r="GV295">
        <v>2.6098599999999998</v>
      </c>
      <c r="GW295">
        <v>2.2485400000000002</v>
      </c>
      <c r="GX295">
        <v>2.7673299999999998</v>
      </c>
      <c r="GY295">
        <v>1.9958499999999999</v>
      </c>
      <c r="GZ295">
        <v>2.4072300000000002</v>
      </c>
      <c r="HA295">
        <v>32.509700000000002</v>
      </c>
      <c r="HB295">
        <v>14.7012</v>
      </c>
      <c r="HC295">
        <v>18</v>
      </c>
      <c r="HD295">
        <v>492.57</v>
      </c>
      <c r="HE295">
        <v>611.06799999999998</v>
      </c>
      <c r="HF295">
        <v>27.2592</v>
      </c>
      <c r="HG295">
        <v>23.1568</v>
      </c>
      <c r="HH295">
        <v>29.999300000000002</v>
      </c>
      <c r="HI295">
        <v>23.259</v>
      </c>
      <c r="HJ295">
        <v>23.215800000000002</v>
      </c>
      <c r="HK295">
        <v>51.636600000000001</v>
      </c>
      <c r="HL295">
        <v>15.9763</v>
      </c>
      <c r="HM295">
        <v>0</v>
      </c>
      <c r="HN295">
        <v>27.245899999999999</v>
      </c>
      <c r="HO295">
        <v>972.697</v>
      </c>
      <c r="HP295">
        <v>20.880600000000001</v>
      </c>
      <c r="HQ295">
        <v>102.87</v>
      </c>
      <c r="HR295">
        <v>103.901</v>
      </c>
    </row>
    <row r="296" spans="1:226" x14ac:dyDescent="0.2">
      <c r="A296">
        <v>280</v>
      </c>
      <c r="B296">
        <v>1657473083.5</v>
      </c>
      <c r="C296">
        <v>2862</v>
      </c>
      <c r="D296" t="s">
        <v>920</v>
      </c>
      <c r="E296" t="s">
        <v>921</v>
      </c>
      <c r="F296">
        <v>5</v>
      </c>
      <c r="G296" t="s">
        <v>809</v>
      </c>
      <c r="H296" t="s">
        <v>354</v>
      </c>
      <c r="I296">
        <v>1657473081</v>
      </c>
      <c r="J296">
        <f t="shared" si="136"/>
        <v>3.2609235841556806E-3</v>
      </c>
      <c r="K296">
        <f t="shared" si="137"/>
        <v>3.2609235841556807</v>
      </c>
      <c r="L296">
        <f t="shared" si="138"/>
        <v>14.869189221700125</v>
      </c>
      <c r="M296">
        <f t="shared" si="139"/>
        <v>923.69055555555599</v>
      </c>
      <c r="N296">
        <f t="shared" si="140"/>
        <v>669.84682503491797</v>
      </c>
      <c r="O296">
        <f t="shared" si="141"/>
        <v>47.110981622725618</v>
      </c>
      <c r="P296">
        <f t="shared" si="142"/>
        <v>64.964059187105349</v>
      </c>
      <c r="Q296">
        <f t="shared" si="143"/>
        <v>0.11260207563836291</v>
      </c>
      <c r="R296">
        <f t="shared" si="144"/>
        <v>2.3513937025847782</v>
      </c>
      <c r="S296">
        <f t="shared" si="145"/>
        <v>0.10968995478088217</v>
      </c>
      <c r="T296">
        <f t="shared" si="146"/>
        <v>6.8811591285610069E-2</v>
      </c>
      <c r="U296">
        <f t="shared" si="147"/>
        <v>321.51850000000007</v>
      </c>
      <c r="V296">
        <f t="shared" si="148"/>
        <v>27.783888183833493</v>
      </c>
      <c r="W296">
        <f t="shared" si="149"/>
        <v>27.783888183833493</v>
      </c>
      <c r="X296">
        <f t="shared" si="150"/>
        <v>3.747292042915499</v>
      </c>
      <c r="Y296">
        <f t="shared" si="151"/>
        <v>50.010403507421984</v>
      </c>
      <c r="Z296">
        <f t="shared" si="152"/>
        <v>1.7379886260435835</v>
      </c>
      <c r="AA296">
        <f t="shared" si="153"/>
        <v>3.4752541554391789</v>
      </c>
      <c r="AB296">
        <f t="shared" si="154"/>
        <v>2.0093034168719157</v>
      </c>
      <c r="AC296">
        <f t="shared" si="155"/>
        <v>-143.80673006126551</v>
      </c>
      <c r="AD296">
        <f t="shared" si="156"/>
        <v>-162.84088256053178</v>
      </c>
      <c r="AE296">
        <f t="shared" si="157"/>
        <v>-14.966833248721695</v>
      </c>
      <c r="AF296">
        <f t="shared" si="158"/>
        <v>-9.5945870518903575E-2</v>
      </c>
      <c r="AG296">
        <f t="shared" si="159"/>
        <v>30.911970235354818</v>
      </c>
      <c r="AH296">
        <f t="shared" si="160"/>
        <v>3.2694185897758472</v>
      </c>
      <c r="AI296">
        <f t="shared" si="161"/>
        <v>14.869189221700125</v>
      </c>
      <c r="AJ296">
        <v>984.96013854043099</v>
      </c>
      <c r="AK296">
        <v>954.00015757575795</v>
      </c>
      <c r="AL296">
        <v>3.4524859027978998</v>
      </c>
      <c r="AM296">
        <v>65.372957362714502</v>
      </c>
      <c r="AN296">
        <f t="shared" si="162"/>
        <v>3.2609235841556807</v>
      </c>
      <c r="AO296">
        <v>20.888073437481701</v>
      </c>
      <c r="AP296">
        <v>24.704312121212102</v>
      </c>
      <c r="AQ296">
        <v>4.9008111228950701E-5</v>
      </c>
      <c r="AR296">
        <v>77.465524738030794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37127.194139086314</v>
      </c>
      <c r="AX296">
        <f t="shared" si="166"/>
        <v>2000.0188888888899</v>
      </c>
      <c r="AY296">
        <f t="shared" si="167"/>
        <v>1681.2156000000007</v>
      </c>
      <c r="AZ296">
        <f t="shared" si="168"/>
        <v>0.84059986100131268</v>
      </c>
      <c r="BA296">
        <f t="shared" si="169"/>
        <v>0.1607577317325336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1657473081</v>
      </c>
      <c r="BH296">
        <v>923.69055555555599</v>
      </c>
      <c r="BI296">
        <v>964.40899999999999</v>
      </c>
      <c r="BJ296">
        <v>24.711566666666702</v>
      </c>
      <c r="BK296">
        <v>20.885200000000001</v>
      </c>
      <c r="BL296">
        <v>912.94411111111106</v>
      </c>
      <c r="BM296">
        <v>24.3472222222222</v>
      </c>
      <c r="BN296">
        <v>499.99799999999999</v>
      </c>
      <c r="BO296">
        <v>70.291700000000006</v>
      </c>
      <c r="BP296">
        <v>3.9276966666666698E-2</v>
      </c>
      <c r="BQ296">
        <v>26.499333333333301</v>
      </c>
      <c r="BR296">
        <v>26.021155555555598</v>
      </c>
      <c r="BS296">
        <v>999.9</v>
      </c>
      <c r="BT296">
        <v>0</v>
      </c>
      <c r="BU296">
        <v>0</v>
      </c>
      <c r="BV296">
        <v>9971.1111111111095</v>
      </c>
      <c r="BW296">
        <v>0</v>
      </c>
      <c r="BX296">
        <v>150.751</v>
      </c>
      <c r="BY296">
        <v>-40.718333333333298</v>
      </c>
      <c r="BZ296">
        <v>947.09488888888905</v>
      </c>
      <c r="CA296">
        <v>984.98044444444395</v>
      </c>
      <c r="CB296">
        <v>3.8263466666666699</v>
      </c>
      <c r="CC296">
        <v>964.40899999999999</v>
      </c>
      <c r="CD296">
        <v>20.885200000000001</v>
      </c>
      <c r="CE296">
        <v>1.73701888888889</v>
      </c>
      <c r="CF296">
        <v>1.4680577777777799</v>
      </c>
      <c r="CG296">
        <v>15.2312666666667</v>
      </c>
      <c r="CH296">
        <v>12.6394888888889</v>
      </c>
      <c r="CI296">
        <v>2000.0188888888899</v>
      </c>
      <c r="CJ296">
        <v>0.98000433333333303</v>
      </c>
      <c r="CK296">
        <v>1.9995533333333301E-2</v>
      </c>
      <c r="CL296">
        <v>0</v>
      </c>
      <c r="CM296">
        <v>2.3894888888888901</v>
      </c>
      <c r="CN296">
        <v>0</v>
      </c>
      <c r="CO296">
        <v>13803</v>
      </c>
      <c r="CP296">
        <v>17300.322222222199</v>
      </c>
      <c r="CQ296">
        <v>40.360999999999997</v>
      </c>
      <c r="CR296">
        <v>39.375</v>
      </c>
      <c r="CS296">
        <v>39.972000000000001</v>
      </c>
      <c r="CT296">
        <v>37.867888888888899</v>
      </c>
      <c r="CU296">
        <v>39.381888888888902</v>
      </c>
      <c r="CV296">
        <v>1960.0277777777801</v>
      </c>
      <c r="CW296">
        <v>39.991111111111103</v>
      </c>
      <c r="CX296">
        <v>0</v>
      </c>
      <c r="CY296">
        <v>1657473057.5</v>
      </c>
      <c r="CZ296">
        <v>0</v>
      </c>
      <c r="DA296">
        <v>0</v>
      </c>
      <c r="DB296" t="s">
        <v>356</v>
      </c>
      <c r="DC296">
        <v>1657313570</v>
      </c>
      <c r="DD296">
        <v>1657313571.5</v>
      </c>
      <c r="DE296">
        <v>0</v>
      </c>
      <c r="DF296">
        <v>-0.183</v>
      </c>
      <c r="DG296">
        <v>-4.0000000000000001E-3</v>
      </c>
      <c r="DH296">
        <v>8.7509999999999994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-40.637777499999999</v>
      </c>
      <c r="DO296">
        <v>-0.57937373358328903</v>
      </c>
      <c r="DP296">
        <v>0.40818925909894999</v>
      </c>
      <c r="DQ296">
        <v>0</v>
      </c>
      <c r="DR296">
        <v>3.7943367499999998</v>
      </c>
      <c r="DS296">
        <v>0.26586045028141903</v>
      </c>
      <c r="DT296">
        <v>2.6110697557466801E-2</v>
      </c>
      <c r="DU296">
        <v>0</v>
      </c>
      <c r="DV296">
        <v>0</v>
      </c>
      <c r="DW296">
        <v>2</v>
      </c>
      <c r="DX296" t="s">
        <v>401</v>
      </c>
      <c r="DY296">
        <v>2.9765299999999999</v>
      </c>
      <c r="DZ296">
        <v>2.69285</v>
      </c>
      <c r="EA296">
        <v>0.12604099999999999</v>
      </c>
      <c r="EB296">
        <v>0.130554</v>
      </c>
      <c r="EC296">
        <v>8.3722500000000005E-2</v>
      </c>
      <c r="ED296">
        <v>7.4919700000000006E-2</v>
      </c>
      <c r="EE296">
        <v>34259.199999999997</v>
      </c>
      <c r="EF296">
        <v>37350.5</v>
      </c>
      <c r="EG296">
        <v>35504.300000000003</v>
      </c>
      <c r="EH296">
        <v>38939.5</v>
      </c>
      <c r="EI296">
        <v>46077.5</v>
      </c>
      <c r="EJ296">
        <v>51983.199999999997</v>
      </c>
      <c r="EK296">
        <v>55425.8</v>
      </c>
      <c r="EL296">
        <v>62400</v>
      </c>
      <c r="EM296">
        <v>2.0209999999999999</v>
      </c>
      <c r="EN296">
        <v>2.1991999999999998</v>
      </c>
      <c r="EO296">
        <v>0.25406499999999999</v>
      </c>
      <c r="EP296">
        <v>0</v>
      </c>
      <c r="EQ296">
        <v>21.8537</v>
      </c>
      <c r="ER296">
        <v>999.9</v>
      </c>
      <c r="ES296">
        <v>40.654000000000003</v>
      </c>
      <c r="ET296">
        <v>30.946999999999999</v>
      </c>
      <c r="EU296">
        <v>26.0136</v>
      </c>
      <c r="EV296">
        <v>52.613199999999999</v>
      </c>
      <c r="EW296">
        <v>36.7348</v>
      </c>
      <c r="EX296">
        <v>2</v>
      </c>
      <c r="EY296">
        <v>-0.31867899999999999</v>
      </c>
      <c r="EZ296">
        <v>0.91089299999999995</v>
      </c>
      <c r="FA296">
        <v>20.144100000000002</v>
      </c>
      <c r="FB296">
        <v>5.2053099999999999</v>
      </c>
      <c r="FC296">
        <v>12.004</v>
      </c>
      <c r="FD296">
        <v>4.976</v>
      </c>
      <c r="FE296">
        <v>3.2930000000000001</v>
      </c>
      <c r="FF296">
        <v>9999</v>
      </c>
      <c r="FG296">
        <v>9999</v>
      </c>
      <c r="FH296">
        <v>9999</v>
      </c>
      <c r="FI296">
        <v>581.1</v>
      </c>
      <c r="FJ296">
        <v>1.8629199999999999</v>
      </c>
      <c r="FK296">
        <v>1.8678300000000001</v>
      </c>
      <c r="FL296">
        <v>1.8675200000000001</v>
      </c>
      <c r="FM296">
        <v>1.8687400000000001</v>
      </c>
      <c r="FN296">
        <v>1.86957</v>
      </c>
      <c r="FO296">
        <v>1.8655999999999999</v>
      </c>
      <c r="FP296">
        <v>1.86676</v>
      </c>
      <c r="FQ296">
        <v>1.8681300000000001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10.802</v>
      </c>
      <c r="GF296">
        <v>0.36359999999999998</v>
      </c>
      <c r="GG296">
        <v>4.1105</v>
      </c>
      <c r="GH296">
        <v>7.67244E-3</v>
      </c>
      <c r="GI296">
        <v>-4.3099900000000001E-7</v>
      </c>
      <c r="GJ296">
        <v>-1.23938E-11</v>
      </c>
      <c r="GK296">
        <v>-0.116349886799232</v>
      </c>
      <c r="GL296">
        <v>-1.24571880312714E-2</v>
      </c>
      <c r="GM296">
        <v>1.4289494627965E-3</v>
      </c>
      <c r="GN296">
        <v>-4.3703736857135599E-6</v>
      </c>
      <c r="GO296">
        <v>13</v>
      </c>
      <c r="GP296">
        <v>1891</v>
      </c>
      <c r="GQ296">
        <v>2</v>
      </c>
      <c r="GR296">
        <v>33</v>
      </c>
      <c r="GS296">
        <v>2658.6</v>
      </c>
      <c r="GT296">
        <v>2658.5</v>
      </c>
      <c r="GU296">
        <v>2.6110799999999998</v>
      </c>
      <c r="GV296">
        <v>2.6061999999999999</v>
      </c>
      <c r="GW296">
        <v>2.2485400000000002</v>
      </c>
      <c r="GX296">
        <v>2.7673299999999998</v>
      </c>
      <c r="GY296">
        <v>1.9958499999999999</v>
      </c>
      <c r="GZ296">
        <v>2.3779300000000001</v>
      </c>
      <c r="HA296">
        <v>32.487499999999997</v>
      </c>
      <c r="HB296">
        <v>14.709899999999999</v>
      </c>
      <c r="HC296">
        <v>18</v>
      </c>
      <c r="HD296">
        <v>492.20600000000002</v>
      </c>
      <c r="HE296">
        <v>611.40899999999999</v>
      </c>
      <c r="HF296">
        <v>26.238</v>
      </c>
      <c r="HG296">
        <v>23.145900000000001</v>
      </c>
      <c r="HH296">
        <v>30.001999999999999</v>
      </c>
      <c r="HI296">
        <v>23.248100000000001</v>
      </c>
      <c r="HJ296">
        <v>23.206099999999999</v>
      </c>
      <c r="HK296">
        <v>52.301000000000002</v>
      </c>
      <c r="HL296">
        <v>15.9763</v>
      </c>
      <c r="HM296">
        <v>0</v>
      </c>
      <c r="HN296">
        <v>26.103200000000001</v>
      </c>
      <c r="HO296">
        <v>992.93799999999999</v>
      </c>
      <c r="HP296">
        <v>20.869800000000001</v>
      </c>
      <c r="HQ296">
        <v>102.87</v>
      </c>
      <c r="HR296">
        <v>103.90300000000001</v>
      </c>
    </row>
    <row r="297" spans="1:226" x14ac:dyDescent="0.2">
      <c r="A297">
        <v>281</v>
      </c>
      <c r="B297">
        <v>1657473088.5</v>
      </c>
      <c r="C297">
        <v>2867</v>
      </c>
      <c r="D297" t="s">
        <v>922</v>
      </c>
      <c r="E297" t="s">
        <v>923</v>
      </c>
      <c r="F297">
        <v>5</v>
      </c>
      <c r="G297" t="s">
        <v>809</v>
      </c>
      <c r="H297" t="s">
        <v>354</v>
      </c>
      <c r="I297">
        <v>1657473085.7</v>
      </c>
      <c r="J297">
        <f t="shared" si="136"/>
        <v>3.1818566798565849E-3</v>
      </c>
      <c r="K297">
        <f t="shared" si="137"/>
        <v>3.181856679856585</v>
      </c>
      <c r="L297">
        <f t="shared" si="138"/>
        <v>15.373013127731701</v>
      </c>
      <c r="M297">
        <f t="shared" si="139"/>
        <v>939.3288</v>
      </c>
      <c r="N297">
        <f t="shared" si="140"/>
        <v>671.6887398832107</v>
      </c>
      <c r="O297">
        <f t="shared" si="141"/>
        <v>47.239871144787521</v>
      </c>
      <c r="P297">
        <f t="shared" si="142"/>
        <v>66.062997397132705</v>
      </c>
      <c r="Q297">
        <f t="shared" si="143"/>
        <v>0.10959591466725442</v>
      </c>
      <c r="R297">
        <f t="shared" si="144"/>
        <v>2.3534320495747911</v>
      </c>
      <c r="S297">
        <f t="shared" si="145"/>
        <v>0.10683748248946409</v>
      </c>
      <c r="T297">
        <f t="shared" si="146"/>
        <v>6.7015478102294468E-2</v>
      </c>
      <c r="U297">
        <f t="shared" si="147"/>
        <v>321.51175019999999</v>
      </c>
      <c r="V297">
        <f t="shared" si="148"/>
        <v>27.78811239011257</v>
      </c>
      <c r="W297">
        <f t="shared" si="149"/>
        <v>27.78811239011257</v>
      </c>
      <c r="X297">
        <f t="shared" si="150"/>
        <v>3.748216422909854</v>
      </c>
      <c r="Y297">
        <f t="shared" si="151"/>
        <v>49.991371457443194</v>
      </c>
      <c r="Z297">
        <f t="shared" si="152"/>
        <v>1.7352887375944415</v>
      </c>
      <c r="AA297">
        <f t="shared" si="153"/>
        <v>3.4711764990717717</v>
      </c>
      <c r="AB297">
        <f t="shared" si="154"/>
        <v>2.0129276853154128</v>
      </c>
      <c r="AC297">
        <f t="shared" si="155"/>
        <v>-140.31987958167539</v>
      </c>
      <c r="AD297">
        <f t="shared" si="156"/>
        <v>-166.04457231395449</v>
      </c>
      <c r="AE297">
        <f t="shared" si="157"/>
        <v>-15.246875933738561</v>
      </c>
      <c r="AF297">
        <f t="shared" si="158"/>
        <v>-9.9577629368468479E-2</v>
      </c>
      <c r="AG297">
        <f t="shared" si="159"/>
        <v>31.175293998056482</v>
      </c>
      <c r="AH297">
        <f t="shared" si="160"/>
        <v>3.2517153765646416</v>
      </c>
      <c r="AI297">
        <f t="shared" si="161"/>
        <v>15.373013127731701</v>
      </c>
      <c r="AJ297">
        <v>1002.24543643767</v>
      </c>
      <c r="AK297">
        <v>970.88496363636295</v>
      </c>
      <c r="AL297">
        <v>3.3940628142679401</v>
      </c>
      <c r="AM297">
        <v>65.372957362714502</v>
      </c>
      <c r="AN297">
        <f t="shared" si="162"/>
        <v>3.181856679856585</v>
      </c>
      <c r="AO297">
        <v>20.871934730487201</v>
      </c>
      <c r="AP297">
        <v>24.653810303030301</v>
      </c>
      <c r="AQ297">
        <v>-1.3263101481544699E-2</v>
      </c>
      <c r="AR297">
        <v>77.465524738030794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37178.72737648186</v>
      </c>
      <c r="AX297">
        <f t="shared" si="166"/>
        <v>1999.9770000000001</v>
      </c>
      <c r="AY297">
        <f t="shared" si="167"/>
        <v>1681.1803800000002</v>
      </c>
      <c r="AZ297">
        <f t="shared" si="168"/>
        <v>0.84059985689835437</v>
      </c>
      <c r="BA297">
        <f t="shared" si="169"/>
        <v>0.16075772381382386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1657473085.7</v>
      </c>
      <c r="BH297">
        <v>939.3288</v>
      </c>
      <c r="BI297">
        <v>980.40229999999997</v>
      </c>
      <c r="BJ297">
        <v>24.67352</v>
      </c>
      <c r="BK297">
        <v>20.867940000000001</v>
      </c>
      <c r="BL297">
        <v>928.47609999999997</v>
      </c>
      <c r="BM297">
        <v>24.310960000000001</v>
      </c>
      <c r="BN297">
        <v>500.02640000000002</v>
      </c>
      <c r="BO297">
        <v>70.290629999999993</v>
      </c>
      <c r="BP297">
        <v>3.9373079999999998E-2</v>
      </c>
      <c r="BQ297">
        <v>26.479420000000001</v>
      </c>
      <c r="BR297">
        <v>26.002050000000001</v>
      </c>
      <c r="BS297">
        <v>999.9</v>
      </c>
      <c r="BT297">
        <v>0</v>
      </c>
      <c r="BU297">
        <v>0</v>
      </c>
      <c r="BV297">
        <v>9985</v>
      </c>
      <c r="BW297">
        <v>0</v>
      </c>
      <c r="BX297">
        <v>150.37729999999999</v>
      </c>
      <c r="BY297">
        <v>-41.07347</v>
      </c>
      <c r="BZ297">
        <v>963.09159999999997</v>
      </c>
      <c r="CA297">
        <v>1001.2959</v>
      </c>
      <c r="CB297">
        <v>3.8055629999999998</v>
      </c>
      <c r="CC297">
        <v>980.40229999999997</v>
      </c>
      <c r="CD297">
        <v>20.867940000000001</v>
      </c>
      <c r="CE297">
        <v>1.7343170000000001</v>
      </c>
      <c r="CF297">
        <v>1.4668220000000001</v>
      </c>
      <c r="CG297">
        <v>15.207039999999999</v>
      </c>
      <c r="CH297">
        <v>12.62664</v>
      </c>
      <c r="CI297">
        <v>1999.9770000000001</v>
      </c>
      <c r="CJ297">
        <v>0.98000339999999997</v>
      </c>
      <c r="CK297">
        <v>1.9996280000000002E-2</v>
      </c>
      <c r="CL297">
        <v>0</v>
      </c>
      <c r="CM297">
        <v>2.28112</v>
      </c>
      <c r="CN297">
        <v>0</v>
      </c>
      <c r="CO297">
        <v>13792.31</v>
      </c>
      <c r="CP297">
        <v>17299.97</v>
      </c>
      <c r="CQ297">
        <v>40.287199999999999</v>
      </c>
      <c r="CR297">
        <v>39.305900000000001</v>
      </c>
      <c r="CS297">
        <v>39.924599999999998</v>
      </c>
      <c r="CT297">
        <v>37.787199999999999</v>
      </c>
      <c r="CU297">
        <v>39.318300000000001</v>
      </c>
      <c r="CV297">
        <v>1959.9870000000001</v>
      </c>
      <c r="CW297">
        <v>39.99</v>
      </c>
      <c r="CX297">
        <v>0</v>
      </c>
      <c r="CY297">
        <v>1657473062.3</v>
      </c>
      <c r="CZ297">
        <v>0</v>
      </c>
      <c r="DA297">
        <v>0</v>
      </c>
      <c r="DB297" t="s">
        <v>356</v>
      </c>
      <c r="DC297">
        <v>1657313570</v>
      </c>
      <c r="DD297">
        <v>1657313571.5</v>
      </c>
      <c r="DE297">
        <v>0</v>
      </c>
      <c r="DF297">
        <v>-0.183</v>
      </c>
      <c r="DG297">
        <v>-4.0000000000000001E-3</v>
      </c>
      <c r="DH297">
        <v>8.7509999999999994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-40.736417500000002</v>
      </c>
      <c r="DO297">
        <v>-1.85254221388365</v>
      </c>
      <c r="DP297">
        <v>0.43675704338195798</v>
      </c>
      <c r="DQ297">
        <v>0</v>
      </c>
      <c r="DR297">
        <v>3.8077084999999999</v>
      </c>
      <c r="DS297">
        <v>0.107452232645408</v>
      </c>
      <c r="DT297">
        <v>1.5467881812E-2</v>
      </c>
      <c r="DU297">
        <v>0</v>
      </c>
      <c r="DV297">
        <v>0</v>
      </c>
      <c r="DW297">
        <v>2</v>
      </c>
      <c r="DX297" t="s">
        <v>401</v>
      </c>
      <c r="DY297">
        <v>2.9757699999999998</v>
      </c>
      <c r="DZ297">
        <v>2.6928000000000001</v>
      </c>
      <c r="EA297">
        <v>0.12750300000000001</v>
      </c>
      <c r="EB297">
        <v>0.13196099999999999</v>
      </c>
      <c r="EC297">
        <v>8.3624900000000002E-2</v>
      </c>
      <c r="ED297">
        <v>7.48756E-2</v>
      </c>
      <c r="EE297">
        <v>34202.400000000001</v>
      </c>
      <c r="EF297">
        <v>37290.9</v>
      </c>
      <c r="EG297">
        <v>35504.699999999997</v>
      </c>
      <c r="EH297">
        <v>38940.300000000003</v>
      </c>
      <c r="EI297">
        <v>46083.199999999997</v>
      </c>
      <c r="EJ297">
        <v>51986.400000000001</v>
      </c>
      <c r="EK297">
        <v>55426.6</v>
      </c>
      <c r="EL297">
        <v>62400.800000000003</v>
      </c>
      <c r="EM297">
        <v>2.0213999999999999</v>
      </c>
      <c r="EN297">
        <v>2.1991999999999998</v>
      </c>
      <c r="EO297">
        <v>0.25057800000000002</v>
      </c>
      <c r="EP297">
        <v>0</v>
      </c>
      <c r="EQ297">
        <v>21.855499999999999</v>
      </c>
      <c r="ER297">
        <v>999.9</v>
      </c>
      <c r="ES297">
        <v>40.630000000000003</v>
      </c>
      <c r="ET297">
        <v>30.937000000000001</v>
      </c>
      <c r="EU297">
        <v>25.9831</v>
      </c>
      <c r="EV297">
        <v>52.563200000000002</v>
      </c>
      <c r="EW297">
        <v>36.738799999999998</v>
      </c>
      <c r="EX297">
        <v>2</v>
      </c>
      <c r="EY297">
        <v>-0.32613799999999998</v>
      </c>
      <c r="EZ297">
        <v>-0.83348599999999995</v>
      </c>
      <c r="FA297">
        <v>20.1493</v>
      </c>
      <c r="FB297">
        <v>5.20411</v>
      </c>
      <c r="FC297">
        <v>12.004</v>
      </c>
      <c r="FD297">
        <v>4.9756</v>
      </c>
      <c r="FE297">
        <v>3.2930000000000001</v>
      </c>
      <c r="FF297">
        <v>9999</v>
      </c>
      <c r="FG297">
        <v>9999</v>
      </c>
      <c r="FH297">
        <v>9999</v>
      </c>
      <c r="FI297">
        <v>581.1</v>
      </c>
      <c r="FJ297">
        <v>1.8628899999999999</v>
      </c>
      <c r="FK297">
        <v>1.8678300000000001</v>
      </c>
      <c r="FL297">
        <v>1.86758</v>
      </c>
      <c r="FM297">
        <v>1.8687400000000001</v>
      </c>
      <c r="FN297">
        <v>1.8696299999999999</v>
      </c>
      <c r="FO297">
        <v>1.8655999999999999</v>
      </c>
      <c r="FP297">
        <v>1.86676</v>
      </c>
      <c r="FQ297">
        <v>1.8681300000000001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10.914</v>
      </c>
      <c r="GF297">
        <v>0.36159999999999998</v>
      </c>
      <c r="GG297">
        <v>4.1105</v>
      </c>
      <c r="GH297">
        <v>7.67244E-3</v>
      </c>
      <c r="GI297">
        <v>-4.3099900000000001E-7</v>
      </c>
      <c r="GJ297">
        <v>-1.23938E-11</v>
      </c>
      <c r="GK297">
        <v>-0.116349886799232</v>
      </c>
      <c r="GL297">
        <v>-1.24571880312714E-2</v>
      </c>
      <c r="GM297">
        <v>1.4289494627965E-3</v>
      </c>
      <c r="GN297">
        <v>-4.3703736857135599E-6</v>
      </c>
      <c r="GO297">
        <v>13</v>
      </c>
      <c r="GP297">
        <v>1891</v>
      </c>
      <c r="GQ297">
        <v>2</v>
      </c>
      <c r="GR297">
        <v>33</v>
      </c>
      <c r="GS297">
        <v>2658.6</v>
      </c>
      <c r="GT297">
        <v>2658.6</v>
      </c>
      <c r="GU297">
        <v>2.6452599999999999</v>
      </c>
      <c r="GV297">
        <v>2.6074199999999998</v>
      </c>
      <c r="GW297">
        <v>2.2485400000000002</v>
      </c>
      <c r="GX297">
        <v>2.7673299999999998</v>
      </c>
      <c r="GY297">
        <v>1.9958499999999999</v>
      </c>
      <c r="GZ297">
        <v>2.3925800000000002</v>
      </c>
      <c r="HA297">
        <v>32.487499999999997</v>
      </c>
      <c r="HB297">
        <v>14.709899999999999</v>
      </c>
      <c r="HC297">
        <v>18</v>
      </c>
      <c r="HD297">
        <v>492.36099999999999</v>
      </c>
      <c r="HE297">
        <v>611.27</v>
      </c>
      <c r="HF297">
        <v>25.910499999999999</v>
      </c>
      <c r="HG297">
        <v>23.133400000000002</v>
      </c>
      <c r="HH297">
        <v>29.9969</v>
      </c>
      <c r="HI297">
        <v>23.236799999999999</v>
      </c>
      <c r="HJ297">
        <v>23.194500000000001</v>
      </c>
      <c r="HK297">
        <v>53.006999999999998</v>
      </c>
      <c r="HL297">
        <v>15.9763</v>
      </c>
      <c r="HM297">
        <v>0</v>
      </c>
      <c r="HN297">
        <v>26.080100000000002</v>
      </c>
      <c r="HO297">
        <v>1006.44</v>
      </c>
      <c r="HP297">
        <v>20.8947</v>
      </c>
      <c r="HQ297">
        <v>102.871</v>
      </c>
      <c r="HR297">
        <v>103.904</v>
      </c>
    </row>
    <row r="298" spans="1:226" x14ac:dyDescent="0.2">
      <c r="A298">
        <v>282</v>
      </c>
      <c r="B298">
        <v>1657473093.5</v>
      </c>
      <c r="C298">
        <v>2872</v>
      </c>
      <c r="D298" t="s">
        <v>924</v>
      </c>
      <c r="E298" t="s">
        <v>925</v>
      </c>
      <c r="F298">
        <v>5</v>
      </c>
      <c r="G298" t="s">
        <v>809</v>
      </c>
      <c r="H298" t="s">
        <v>354</v>
      </c>
      <c r="I298">
        <v>1657473091</v>
      </c>
      <c r="J298">
        <f t="shared" si="136"/>
        <v>3.2130376298155458E-3</v>
      </c>
      <c r="K298">
        <f t="shared" si="137"/>
        <v>3.2130376298155459</v>
      </c>
      <c r="L298">
        <f t="shared" si="138"/>
        <v>15.54730245897272</v>
      </c>
      <c r="M298">
        <f t="shared" si="139"/>
        <v>956.92233333333297</v>
      </c>
      <c r="N298">
        <f t="shared" si="140"/>
        <v>689.4056350762944</v>
      </c>
      <c r="O298">
        <f t="shared" si="141"/>
        <v>48.486991635652373</v>
      </c>
      <c r="P298">
        <f t="shared" si="142"/>
        <v>67.301865275829243</v>
      </c>
      <c r="Q298">
        <f t="shared" si="143"/>
        <v>0.11124765331719307</v>
      </c>
      <c r="R298">
        <f t="shared" si="144"/>
        <v>2.3541946008316663</v>
      </c>
      <c r="S298">
        <f t="shared" si="145"/>
        <v>0.10840750468686772</v>
      </c>
      <c r="T298">
        <f t="shared" si="146"/>
        <v>6.8003827178862941E-2</v>
      </c>
      <c r="U298">
        <f t="shared" si="147"/>
        <v>321.5159529999994</v>
      </c>
      <c r="V298">
        <f t="shared" si="148"/>
        <v>27.733509212034075</v>
      </c>
      <c r="W298">
        <f t="shared" si="149"/>
        <v>27.733509212034075</v>
      </c>
      <c r="X298">
        <f t="shared" si="150"/>
        <v>3.7362829719865438</v>
      </c>
      <c r="Y298">
        <f t="shared" si="151"/>
        <v>50.050646878122663</v>
      </c>
      <c r="Z298">
        <f t="shared" si="152"/>
        <v>1.7328069507305479</v>
      </c>
      <c r="AA298">
        <f t="shared" si="153"/>
        <v>3.4621070032322896</v>
      </c>
      <c r="AB298">
        <f t="shared" si="154"/>
        <v>2.0034760212559961</v>
      </c>
      <c r="AC298">
        <f t="shared" si="155"/>
        <v>-141.69495947486558</v>
      </c>
      <c r="AD298">
        <f t="shared" si="156"/>
        <v>-164.79888021793411</v>
      </c>
      <c r="AE298">
        <f t="shared" si="157"/>
        <v>-15.120107682707976</v>
      </c>
      <c r="AF298">
        <f t="shared" si="158"/>
        <v>-9.7994375508250187E-2</v>
      </c>
      <c r="AG298">
        <f t="shared" si="159"/>
        <v>30.5401334525883</v>
      </c>
      <c r="AH298">
        <f t="shared" si="160"/>
        <v>3.2363195738589918</v>
      </c>
      <c r="AI298">
        <f t="shared" si="161"/>
        <v>15.54730245897272</v>
      </c>
      <c r="AJ298">
        <v>1018.56873528759</v>
      </c>
      <c r="AK298">
        <v>987.56753333333302</v>
      </c>
      <c r="AL298">
        <v>3.2378773513371901</v>
      </c>
      <c r="AM298">
        <v>65.372957362714502</v>
      </c>
      <c r="AN298">
        <f t="shared" si="162"/>
        <v>3.2130376298155459</v>
      </c>
      <c r="AO298">
        <v>20.854647798658199</v>
      </c>
      <c r="AP298">
        <v>24.632238181818199</v>
      </c>
      <c r="AQ298">
        <v>-3.86712925508771E-3</v>
      </c>
      <c r="AR298">
        <v>77.465524738030794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37202.625362726023</v>
      </c>
      <c r="AX298">
        <f t="shared" si="166"/>
        <v>2000.0033333333299</v>
      </c>
      <c r="AY298">
        <f t="shared" si="167"/>
        <v>1681.2024999999969</v>
      </c>
      <c r="AZ298">
        <f t="shared" si="168"/>
        <v>0.84059984900025153</v>
      </c>
      <c r="BA298">
        <f t="shared" si="169"/>
        <v>0.16075770857048569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1657473091</v>
      </c>
      <c r="BH298">
        <v>956.92233333333297</v>
      </c>
      <c r="BI298">
        <v>997.28688888888905</v>
      </c>
      <c r="BJ298">
        <v>24.6376777777778</v>
      </c>
      <c r="BK298">
        <v>20.849766666666699</v>
      </c>
      <c r="BL298">
        <v>945.95044444444397</v>
      </c>
      <c r="BM298">
        <v>24.276800000000001</v>
      </c>
      <c r="BN298">
        <v>499.99866666666702</v>
      </c>
      <c r="BO298">
        <v>70.291622222222202</v>
      </c>
      <c r="BP298">
        <v>3.9963666666666703E-2</v>
      </c>
      <c r="BQ298">
        <v>26.4350555555556</v>
      </c>
      <c r="BR298">
        <v>25.949555555555602</v>
      </c>
      <c r="BS298">
        <v>999.9</v>
      </c>
      <c r="BT298">
        <v>0</v>
      </c>
      <c r="BU298">
        <v>0</v>
      </c>
      <c r="BV298">
        <v>9990</v>
      </c>
      <c r="BW298">
        <v>0</v>
      </c>
      <c r="BX298">
        <v>149.96644444444399</v>
      </c>
      <c r="BY298">
        <v>-40.364177777777797</v>
      </c>
      <c r="BZ298">
        <v>981.094333333333</v>
      </c>
      <c r="CA298">
        <v>1018.52111111111</v>
      </c>
      <c r="CB298">
        <v>3.7879122222222201</v>
      </c>
      <c r="CC298">
        <v>997.28688888888905</v>
      </c>
      <c r="CD298">
        <v>20.849766666666699</v>
      </c>
      <c r="CE298">
        <v>1.7318222222222199</v>
      </c>
      <c r="CF298">
        <v>1.46556333333333</v>
      </c>
      <c r="CG298">
        <v>15.184655555555601</v>
      </c>
      <c r="CH298">
        <v>12.613533333333301</v>
      </c>
      <c r="CI298">
        <v>2000.0033333333299</v>
      </c>
      <c r="CJ298">
        <v>0.98000299999999996</v>
      </c>
      <c r="CK298">
        <v>1.99966E-2</v>
      </c>
      <c r="CL298">
        <v>0</v>
      </c>
      <c r="CM298">
        <v>2.29178888888889</v>
      </c>
      <c r="CN298">
        <v>0</v>
      </c>
      <c r="CO298">
        <v>13778.733333333301</v>
      </c>
      <c r="CP298">
        <v>17300.222222222201</v>
      </c>
      <c r="CQ298">
        <v>40.207999999999998</v>
      </c>
      <c r="CR298">
        <v>39.256888888888902</v>
      </c>
      <c r="CS298">
        <v>39.860999999999997</v>
      </c>
      <c r="CT298">
        <v>37.707999999999998</v>
      </c>
      <c r="CU298">
        <v>39.235999999999997</v>
      </c>
      <c r="CV298">
        <v>1960.0133333333299</v>
      </c>
      <c r="CW298">
        <v>39.99</v>
      </c>
      <c r="CX298">
        <v>0</v>
      </c>
      <c r="CY298">
        <v>1657473067.7</v>
      </c>
      <c r="CZ298">
        <v>0</v>
      </c>
      <c r="DA298">
        <v>0</v>
      </c>
      <c r="DB298" t="s">
        <v>356</v>
      </c>
      <c r="DC298">
        <v>1657313570</v>
      </c>
      <c r="DD298">
        <v>1657313571.5</v>
      </c>
      <c r="DE298">
        <v>0</v>
      </c>
      <c r="DF298">
        <v>-0.183</v>
      </c>
      <c r="DG298">
        <v>-4.0000000000000001E-3</v>
      </c>
      <c r="DH298">
        <v>8.7509999999999994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-40.758429268292701</v>
      </c>
      <c r="DO298">
        <v>5.3151219512186702E-2</v>
      </c>
      <c r="DP298">
        <v>0.50665839901230103</v>
      </c>
      <c r="DQ298">
        <v>1</v>
      </c>
      <c r="DR298">
        <v>3.8080799999999999</v>
      </c>
      <c r="DS298">
        <v>-8.0693937282222905E-2</v>
      </c>
      <c r="DT298">
        <v>1.41575373358022E-2</v>
      </c>
      <c r="DU298">
        <v>1</v>
      </c>
      <c r="DV298">
        <v>2</v>
      </c>
      <c r="DW298">
        <v>2</v>
      </c>
      <c r="DX298" t="s">
        <v>926</v>
      </c>
      <c r="DY298">
        <v>2.97627</v>
      </c>
      <c r="DZ298">
        <v>2.6941099999999998</v>
      </c>
      <c r="EA298">
        <v>0.12894600000000001</v>
      </c>
      <c r="EB298">
        <v>0.13333400000000001</v>
      </c>
      <c r="EC298">
        <v>8.3575700000000003E-2</v>
      </c>
      <c r="ED298">
        <v>7.4855099999999994E-2</v>
      </c>
      <c r="EE298">
        <v>34146.9</v>
      </c>
      <c r="EF298">
        <v>37233.199999999997</v>
      </c>
      <c r="EG298">
        <v>35505.599999999999</v>
      </c>
      <c r="EH298">
        <v>38941.5</v>
      </c>
      <c r="EI298">
        <v>46086.400000000001</v>
      </c>
      <c r="EJ298">
        <v>51989.5</v>
      </c>
      <c r="EK298">
        <v>55427.4</v>
      </c>
      <c r="EL298">
        <v>62403.1</v>
      </c>
      <c r="EM298">
        <v>2.0222000000000002</v>
      </c>
      <c r="EN298">
        <v>2.1998000000000002</v>
      </c>
      <c r="EO298">
        <v>0.248998</v>
      </c>
      <c r="EP298">
        <v>0</v>
      </c>
      <c r="EQ298">
        <v>21.855499999999999</v>
      </c>
      <c r="ER298">
        <v>999.9</v>
      </c>
      <c r="ES298">
        <v>40.630000000000003</v>
      </c>
      <c r="ET298">
        <v>30.937000000000001</v>
      </c>
      <c r="EU298">
        <v>25.9831</v>
      </c>
      <c r="EV298">
        <v>52.633200000000002</v>
      </c>
      <c r="EW298">
        <v>36.806899999999999</v>
      </c>
      <c r="EX298">
        <v>2</v>
      </c>
      <c r="EY298">
        <v>-0.32701200000000002</v>
      </c>
      <c r="EZ298">
        <v>-1.3827</v>
      </c>
      <c r="FA298">
        <v>20.146100000000001</v>
      </c>
      <c r="FB298">
        <v>5.20411</v>
      </c>
      <c r="FC298">
        <v>12.004</v>
      </c>
      <c r="FD298">
        <v>4.976</v>
      </c>
      <c r="FE298">
        <v>3.2930000000000001</v>
      </c>
      <c r="FF298">
        <v>9999</v>
      </c>
      <c r="FG298">
        <v>9999</v>
      </c>
      <c r="FH298">
        <v>9999</v>
      </c>
      <c r="FI298">
        <v>581.1</v>
      </c>
      <c r="FJ298">
        <v>1.8629500000000001</v>
      </c>
      <c r="FK298">
        <v>1.8678300000000001</v>
      </c>
      <c r="FL298">
        <v>1.8676200000000001</v>
      </c>
      <c r="FM298">
        <v>1.8687400000000001</v>
      </c>
      <c r="FN298">
        <v>1.8695999999999999</v>
      </c>
      <c r="FO298">
        <v>1.8656299999999999</v>
      </c>
      <c r="FP298">
        <v>1.86676</v>
      </c>
      <c r="FQ298">
        <v>1.8681300000000001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11.025</v>
      </c>
      <c r="GF298">
        <v>0.36049999999999999</v>
      </c>
      <c r="GG298">
        <v>4.1105</v>
      </c>
      <c r="GH298">
        <v>7.67244E-3</v>
      </c>
      <c r="GI298">
        <v>-4.3099900000000001E-7</v>
      </c>
      <c r="GJ298">
        <v>-1.23938E-11</v>
      </c>
      <c r="GK298">
        <v>-0.116349886799232</v>
      </c>
      <c r="GL298">
        <v>-1.24571880312714E-2</v>
      </c>
      <c r="GM298">
        <v>1.4289494627965E-3</v>
      </c>
      <c r="GN298">
        <v>-4.3703736857135599E-6</v>
      </c>
      <c r="GO298">
        <v>13</v>
      </c>
      <c r="GP298">
        <v>1891</v>
      </c>
      <c r="GQ298">
        <v>2</v>
      </c>
      <c r="GR298">
        <v>33</v>
      </c>
      <c r="GS298">
        <v>2658.7</v>
      </c>
      <c r="GT298">
        <v>2658.7</v>
      </c>
      <c r="GU298">
        <v>2.67822</v>
      </c>
      <c r="GV298">
        <v>2.6025399999999999</v>
      </c>
      <c r="GW298">
        <v>2.2485400000000002</v>
      </c>
      <c r="GX298">
        <v>2.7661099999999998</v>
      </c>
      <c r="GY298">
        <v>1.9958499999999999</v>
      </c>
      <c r="GZ298">
        <v>2.3864700000000001</v>
      </c>
      <c r="HA298">
        <v>32.465400000000002</v>
      </c>
      <c r="HB298">
        <v>14.709899999999999</v>
      </c>
      <c r="HC298">
        <v>18</v>
      </c>
      <c r="HD298">
        <v>492.76799999999997</v>
      </c>
      <c r="HE298">
        <v>611.58699999999999</v>
      </c>
      <c r="HF298">
        <v>25.8474</v>
      </c>
      <c r="HG298">
        <v>23.124500000000001</v>
      </c>
      <c r="HH298">
        <v>29.9983</v>
      </c>
      <c r="HI298">
        <v>23.226700000000001</v>
      </c>
      <c r="HJ298">
        <v>23.1829</v>
      </c>
      <c r="HK298">
        <v>53.632800000000003</v>
      </c>
      <c r="HL298">
        <v>15.9763</v>
      </c>
      <c r="HM298">
        <v>0</v>
      </c>
      <c r="HN298">
        <v>26.003599999999999</v>
      </c>
      <c r="HO298">
        <v>1026.57</v>
      </c>
      <c r="HP298">
        <v>20.8947</v>
      </c>
      <c r="HQ298">
        <v>102.873</v>
      </c>
      <c r="HR298">
        <v>103.908</v>
      </c>
    </row>
    <row r="299" spans="1:226" x14ac:dyDescent="0.2">
      <c r="A299">
        <v>283</v>
      </c>
      <c r="B299">
        <v>1657473098.5</v>
      </c>
      <c r="C299">
        <v>2877</v>
      </c>
      <c r="D299" t="s">
        <v>927</v>
      </c>
      <c r="E299" t="s">
        <v>928</v>
      </c>
      <c r="F299">
        <v>5</v>
      </c>
      <c r="G299" t="s">
        <v>809</v>
      </c>
      <c r="H299" t="s">
        <v>354</v>
      </c>
      <c r="I299">
        <v>1657473095.7</v>
      </c>
      <c r="J299">
        <f t="shared" si="136"/>
        <v>3.2319966306940265E-3</v>
      </c>
      <c r="K299">
        <f t="shared" si="137"/>
        <v>3.2319966306940264</v>
      </c>
      <c r="L299">
        <f t="shared" si="138"/>
        <v>15.30839200444318</v>
      </c>
      <c r="M299">
        <f t="shared" si="139"/>
        <v>971.95489999999995</v>
      </c>
      <c r="N299">
        <f t="shared" si="140"/>
        <v>709.3434264255593</v>
      </c>
      <c r="O299">
        <f t="shared" si="141"/>
        <v>49.888942514727717</v>
      </c>
      <c r="P299">
        <f t="shared" si="142"/>
        <v>68.358710783226798</v>
      </c>
      <c r="Q299">
        <f t="shared" si="143"/>
        <v>0.1123078670829875</v>
      </c>
      <c r="R299">
        <f t="shared" si="144"/>
        <v>2.3562598204112657</v>
      </c>
      <c r="S299">
        <f t="shared" si="145"/>
        <v>0.1094165503989781</v>
      </c>
      <c r="T299">
        <f t="shared" si="146"/>
        <v>6.8638917493576757E-2</v>
      </c>
      <c r="U299">
        <f t="shared" si="147"/>
        <v>321.52132619999998</v>
      </c>
      <c r="V299">
        <f t="shared" si="148"/>
        <v>27.699376230693126</v>
      </c>
      <c r="W299">
        <f t="shared" si="149"/>
        <v>27.699376230693126</v>
      </c>
      <c r="X299">
        <f t="shared" si="150"/>
        <v>3.7288401058513383</v>
      </c>
      <c r="Y299">
        <f t="shared" si="151"/>
        <v>50.107988187196895</v>
      </c>
      <c r="Z299">
        <f t="shared" si="152"/>
        <v>1.7320186298236973</v>
      </c>
      <c r="AA299">
        <f t="shared" si="153"/>
        <v>3.4565718810204515</v>
      </c>
      <c r="AB299">
        <f t="shared" si="154"/>
        <v>1.996821476027641</v>
      </c>
      <c r="AC299">
        <f t="shared" si="155"/>
        <v>-142.53105141360658</v>
      </c>
      <c r="AD299">
        <f t="shared" si="156"/>
        <v>-164.05329214260755</v>
      </c>
      <c r="AE299">
        <f t="shared" si="157"/>
        <v>-15.033903123352227</v>
      </c>
      <c r="AF299">
        <f t="shared" si="158"/>
        <v>-9.6920479566364293E-2</v>
      </c>
      <c r="AG299">
        <f t="shared" si="159"/>
        <v>31.23390809753267</v>
      </c>
      <c r="AH299">
        <f t="shared" si="160"/>
        <v>3.2397503859325476</v>
      </c>
      <c r="AI299">
        <f t="shared" si="161"/>
        <v>15.30839200444318</v>
      </c>
      <c r="AJ299">
        <v>1035.7447422975799</v>
      </c>
      <c r="AK299">
        <v>1004.34572121212</v>
      </c>
      <c r="AL299">
        <v>3.4255328287831999</v>
      </c>
      <c r="AM299">
        <v>65.372957362714502</v>
      </c>
      <c r="AN299">
        <f t="shared" si="162"/>
        <v>3.2319966306940264</v>
      </c>
      <c r="AO299">
        <v>20.8375684869523</v>
      </c>
      <c r="AP299">
        <v>24.623795757575699</v>
      </c>
      <c r="AQ299">
        <v>-8.3044091988130502E-4</v>
      </c>
      <c r="AR299">
        <v>77.465524738030794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37255.741383144872</v>
      </c>
      <c r="AX299">
        <f t="shared" si="166"/>
        <v>2000.037</v>
      </c>
      <c r="AY299">
        <f t="shared" si="167"/>
        <v>1681.2307799999999</v>
      </c>
      <c r="AZ299">
        <f t="shared" si="168"/>
        <v>0.84059983890298018</v>
      </c>
      <c r="BA299">
        <f t="shared" si="169"/>
        <v>0.16075768908275195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1657473095.7</v>
      </c>
      <c r="BH299">
        <v>971.95489999999995</v>
      </c>
      <c r="BI299">
        <v>1013.211</v>
      </c>
      <c r="BJ299">
        <v>24.626619999999999</v>
      </c>
      <c r="BK299">
        <v>20.834959999999999</v>
      </c>
      <c r="BL299">
        <v>960.88130000000001</v>
      </c>
      <c r="BM299">
        <v>24.266279999999998</v>
      </c>
      <c r="BN299">
        <v>500.03949999999998</v>
      </c>
      <c r="BO299">
        <v>70.291120000000006</v>
      </c>
      <c r="BP299">
        <v>4.0035059999999997E-2</v>
      </c>
      <c r="BQ299">
        <v>26.40793</v>
      </c>
      <c r="BR299">
        <v>25.92942</v>
      </c>
      <c r="BS299">
        <v>999.9</v>
      </c>
      <c r="BT299">
        <v>0</v>
      </c>
      <c r="BU299">
        <v>0</v>
      </c>
      <c r="BV299">
        <v>10004</v>
      </c>
      <c r="BW299">
        <v>0</v>
      </c>
      <c r="BX299">
        <v>149.27930000000001</v>
      </c>
      <c r="BY299">
        <v>-41.255589999999998</v>
      </c>
      <c r="BZ299">
        <v>996.49549999999999</v>
      </c>
      <c r="CA299">
        <v>1034.771</v>
      </c>
      <c r="CB299">
        <v>3.7916729999999998</v>
      </c>
      <c r="CC299">
        <v>1013.211</v>
      </c>
      <c r="CD299">
        <v>20.834959999999999</v>
      </c>
      <c r="CE299">
        <v>1.731034</v>
      </c>
      <c r="CF299">
        <v>1.464513</v>
      </c>
      <c r="CG299">
        <v>15.17756</v>
      </c>
      <c r="CH299">
        <v>12.60262</v>
      </c>
      <c r="CI299">
        <v>2000.037</v>
      </c>
      <c r="CJ299">
        <v>0.98000299999999996</v>
      </c>
      <c r="CK299">
        <v>1.99966E-2</v>
      </c>
      <c r="CL299">
        <v>0</v>
      </c>
      <c r="CM299">
        <v>2.23468</v>
      </c>
      <c r="CN299">
        <v>0</v>
      </c>
      <c r="CO299">
        <v>13764.7</v>
      </c>
      <c r="CP299">
        <v>17300.490000000002</v>
      </c>
      <c r="CQ299">
        <v>40.1312</v>
      </c>
      <c r="CR299">
        <v>39.212200000000003</v>
      </c>
      <c r="CS299">
        <v>39.811999999999998</v>
      </c>
      <c r="CT299">
        <v>37.606000000000002</v>
      </c>
      <c r="CU299">
        <v>39.193300000000001</v>
      </c>
      <c r="CV299">
        <v>1960.047</v>
      </c>
      <c r="CW299">
        <v>39.99</v>
      </c>
      <c r="CX299">
        <v>0</v>
      </c>
      <c r="CY299">
        <v>1657473072.5</v>
      </c>
      <c r="CZ299">
        <v>0</v>
      </c>
      <c r="DA299">
        <v>0</v>
      </c>
      <c r="DB299" t="s">
        <v>356</v>
      </c>
      <c r="DC299">
        <v>1657313570</v>
      </c>
      <c r="DD299">
        <v>1657313571.5</v>
      </c>
      <c r="DE299">
        <v>0</v>
      </c>
      <c r="DF299">
        <v>-0.183</v>
      </c>
      <c r="DG299">
        <v>-4.0000000000000001E-3</v>
      </c>
      <c r="DH299">
        <v>8.7509999999999994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-40.902515000000001</v>
      </c>
      <c r="DO299">
        <v>8.8903564728130005E-2</v>
      </c>
      <c r="DP299">
        <v>0.49137546517403602</v>
      </c>
      <c r="DQ299">
        <v>1</v>
      </c>
      <c r="DR299">
        <v>3.8040275000000001</v>
      </c>
      <c r="DS299">
        <v>-0.147119774859298</v>
      </c>
      <c r="DT299">
        <v>1.6092856606271001E-2</v>
      </c>
      <c r="DU299">
        <v>0</v>
      </c>
      <c r="DV299">
        <v>1</v>
      </c>
      <c r="DW299">
        <v>2</v>
      </c>
      <c r="DX299" t="s">
        <v>357</v>
      </c>
      <c r="DY299">
        <v>2.9770500000000002</v>
      </c>
      <c r="DZ299">
        <v>2.69367</v>
      </c>
      <c r="EA299">
        <v>0.130389</v>
      </c>
      <c r="EB299">
        <v>0.13480300000000001</v>
      </c>
      <c r="EC299">
        <v>8.3564200000000005E-2</v>
      </c>
      <c r="ED299">
        <v>7.4811799999999998E-2</v>
      </c>
      <c r="EE299">
        <v>34091.300000000003</v>
      </c>
      <c r="EF299">
        <v>37170.9</v>
      </c>
      <c r="EG299">
        <v>35506.6</v>
      </c>
      <c r="EH299">
        <v>38942.199999999997</v>
      </c>
      <c r="EI299">
        <v>46088.3</v>
      </c>
      <c r="EJ299">
        <v>51993.2</v>
      </c>
      <c r="EK299">
        <v>55428.9</v>
      </c>
      <c r="EL299">
        <v>62404.5</v>
      </c>
      <c r="EM299">
        <v>2.0228000000000002</v>
      </c>
      <c r="EN299">
        <v>2.1998000000000002</v>
      </c>
      <c r="EO299">
        <v>0.24637600000000001</v>
      </c>
      <c r="EP299">
        <v>0</v>
      </c>
      <c r="EQ299">
        <v>21.8537</v>
      </c>
      <c r="ER299">
        <v>999.9</v>
      </c>
      <c r="ES299">
        <v>40.630000000000003</v>
      </c>
      <c r="ET299">
        <v>30.917000000000002</v>
      </c>
      <c r="EU299">
        <v>25.952200000000001</v>
      </c>
      <c r="EV299">
        <v>52.6432</v>
      </c>
      <c r="EW299">
        <v>36.766800000000003</v>
      </c>
      <c r="EX299">
        <v>2</v>
      </c>
      <c r="EY299">
        <v>-0.32762200000000002</v>
      </c>
      <c r="EZ299">
        <v>-1.8883700000000001</v>
      </c>
      <c r="FA299">
        <v>20.141100000000002</v>
      </c>
      <c r="FB299">
        <v>5.20411</v>
      </c>
      <c r="FC299">
        <v>12.004</v>
      </c>
      <c r="FD299">
        <v>4.976</v>
      </c>
      <c r="FE299">
        <v>3.2930000000000001</v>
      </c>
      <c r="FF299">
        <v>9999</v>
      </c>
      <c r="FG299">
        <v>9999</v>
      </c>
      <c r="FH299">
        <v>9999</v>
      </c>
      <c r="FI299">
        <v>581.1</v>
      </c>
      <c r="FJ299">
        <v>1.8627899999999999</v>
      </c>
      <c r="FK299">
        <v>1.8678300000000001</v>
      </c>
      <c r="FL299">
        <v>1.86755</v>
      </c>
      <c r="FM299">
        <v>1.8687400000000001</v>
      </c>
      <c r="FN299">
        <v>1.8695999999999999</v>
      </c>
      <c r="FO299">
        <v>1.8656299999999999</v>
      </c>
      <c r="FP299">
        <v>1.86676</v>
      </c>
      <c r="FQ299">
        <v>1.8681300000000001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11.138</v>
      </c>
      <c r="GF299">
        <v>0.36030000000000001</v>
      </c>
      <c r="GG299">
        <v>4.1105</v>
      </c>
      <c r="GH299">
        <v>7.67244E-3</v>
      </c>
      <c r="GI299">
        <v>-4.3099900000000001E-7</v>
      </c>
      <c r="GJ299">
        <v>-1.23938E-11</v>
      </c>
      <c r="GK299">
        <v>-0.116349886799232</v>
      </c>
      <c r="GL299">
        <v>-1.24571880312714E-2</v>
      </c>
      <c r="GM299">
        <v>1.4289494627965E-3</v>
      </c>
      <c r="GN299">
        <v>-4.3703736857135599E-6</v>
      </c>
      <c r="GO299">
        <v>13</v>
      </c>
      <c r="GP299">
        <v>1891</v>
      </c>
      <c r="GQ299">
        <v>2</v>
      </c>
      <c r="GR299">
        <v>33</v>
      </c>
      <c r="GS299">
        <v>2658.8</v>
      </c>
      <c r="GT299">
        <v>2658.8</v>
      </c>
      <c r="GU299">
        <v>2.7136200000000001</v>
      </c>
      <c r="GV299">
        <v>2.6074199999999998</v>
      </c>
      <c r="GW299">
        <v>2.2485400000000002</v>
      </c>
      <c r="GX299">
        <v>2.7661099999999998</v>
      </c>
      <c r="GY299">
        <v>1.9958499999999999</v>
      </c>
      <c r="GZ299">
        <v>2.3742700000000001</v>
      </c>
      <c r="HA299">
        <v>32.465400000000002</v>
      </c>
      <c r="HB299">
        <v>14.7012</v>
      </c>
      <c r="HC299">
        <v>18</v>
      </c>
      <c r="HD299">
        <v>493.03699999999998</v>
      </c>
      <c r="HE299">
        <v>611.44799999999998</v>
      </c>
      <c r="HF299">
        <v>25.935199999999998</v>
      </c>
      <c r="HG299">
        <v>23.111999999999998</v>
      </c>
      <c r="HH299">
        <v>29.999300000000002</v>
      </c>
      <c r="HI299">
        <v>23.214200000000002</v>
      </c>
      <c r="HJ299">
        <v>23.171299999999999</v>
      </c>
      <c r="HK299">
        <v>54.361800000000002</v>
      </c>
      <c r="HL299">
        <v>15.9763</v>
      </c>
      <c r="HM299">
        <v>0</v>
      </c>
      <c r="HN299">
        <v>26.040500000000002</v>
      </c>
      <c r="HO299">
        <v>1039.99</v>
      </c>
      <c r="HP299">
        <v>20.8947</v>
      </c>
      <c r="HQ299">
        <v>102.876</v>
      </c>
      <c r="HR299">
        <v>103.91</v>
      </c>
    </row>
    <row r="300" spans="1:226" x14ac:dyDescent="0.2">
      <c r="A300">
        <v>284</v>
      </c>
      <c r="B300">
        <v>1657473103.5</v>
      </c>
      <c r="C300">
        <v>2882</v>
      </c>
      <c r="D300" t="s">
        <v>929</v>
      </c>
      <c r="E300" t="s">
        <v>930</v>
      </c>
      <c r="F300">
        <v>5</v>
      </c>
      <c r="G300" t="s">
        <v>809</v>
      </c>
      <c r="H300" t="s">
        <v>354</v>
      </c>
      <c r="I300">
        <v>1657473101</v>
      </c>
      <c r="J300">
        <f t="shared" si="136"/>
        <v>3.2407640185810353E-3</v>
      </c>
      <c r="K300">
        <f t="shared" si="137"/>
        <v>3.2407640185810354</v>
      </c>
      <c r="L300">
        <f t="shared" si="138"/>
        <v>15.059493886684336</v>
      </c>
      <c r="M300">
        <f t="shared" si="139"/>
        <v>989.70511111111102</v>
      </c>
      <c r="N300">
        <f t="shared" si="140"/>
        <v>730.65613770082439</v>
      </c>
      <c r="O300">
        <f t="shared" si="141"/>
        <v>51.387377841793516</v>
      </c>
      <c r="P300">
        <f t="shared" si="142"/>
        <v>69.606409735581295</v>
      </c>
      <c r="Q300">
        <f t="shared" si="143"/>
        <v>0.11273863700939024</v>
      </c>
      <c r="R300">
        <f t="shared" si="144"/>
        <v>2.3539230477508806</v>
      </c>
      <c r="S300">
        <f t="shared" si="145"/>
        <v>0.10982259621374525</v>
      </c>
      <c r="T300">
        <f t="shared" si="146"/>
        <v>6.889483509156058E-2</v>
      </c>
      <c r="U300">
        <f t="shared" si="147"/>
        <v>321.51189771882963</v>
      </c>
      <c r="V300">
        <f t="shared" si="148"/>
        <v>27.68848192805703</v>
      </c>
      <c r="W300">
        <f t="shared" si="149"/>
        <v>27.68848192805703</v>
      </c>
      <c r="X300">
        <f t="shared" si="150"/>
        <v>3.7264672742759961</v>
      </c>
      <c r="Y300">
        <f t="shared" si="151"/>
        <v>50.123465090100602</v>
      </c>
      <c r="Z300">
        <f t="shared" si="152"/>
        <v>1.731611576712587</v>
      </c>
      <c r="AA300">
        <f t="shared" si="153"/>
        <v>3.454692475071083</v>
      </c>
      <c r="AB300">
        <f t="shared" si="154"/>
        <v>1.9948556975634091</v>
      </c>
      <c r="AC300">
        <f t="shared" si="155"/>
        <v>-142.91769321942365</v>
      </c>
      <c r="AD300">
        <f t="shared" si="156"/>
        <v>-163.67797775537255</v>
      </c>
      <c r="AE300">
        <f t="shared" si="157"/>
        <v>-15.012889609086391</v>
      </c>
      <c r="AF300">
        <f t="shared" si="158"/>
        <v>-9.6662865052991265E-2</v>
      </c>
      <c r="AG300">
        <f t="shared" si="159"/>
        <v>31.419225063502825</v>
      </c>
      <c r="AH300">
        <f t="shared" si="160"/>
        <v>3.2501023461060332</v>
      </c>
      <c r="AI300">
        <f t="shared" si="161"/>
        <v>15.059493886684336</v>
      </c>
      <c r="AJ300">
        <v>1053.01457712706</v>
      </c>
      <c r="AK300">
        <v>1021.67381818182</v>
      </c>
      <c r="AL300">
        <v>3.49137468914238</v>
      </c>
      <c r="AM300">
        <v>65.372957362714502</v>
      </c>
      <c r="AN300">
        <f t="shared" si="162"/>
        <v>3.2407640185810354</v>
      </c>
      <c r="AO300">
        <v>20.821014191554902</v>
      </c>
      <c r="AP300">
        <v>24.6168442424242</v>
      </c>
      <c r="AQ300">
        <v>-5.6654712139669005E-4</v>
      </c>
      <c r="AR300">
        <v>77.465524738030794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37200.574551615777</v>
      </c>
      <c r="AX300">
        <f t="shared" si="166"/>
        <v>1999.9766666666701</v>
      </c>
      <c r="AY300">
        <f t="shared" si="167"/>
        <v>1681.1802039993961</v>
      </c>
      <c r="AZ300">
        <f t="shared" si="168"/>
        <v>0.8405999089986349</v>
      </c>
      <c r="BA300">
        <f t="shared" si="169"/>
        <v>0.16075782436736549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1657473101</v>
      </c>
      <c r="BH300">
        <v>989.70511111111102</v>
      </c>
      <c r="BI300">
        <v>1031.27</v>
      </c>
      <c r="BJ300">
        <v>24.621077777777799</v>
      </c>
      <c r="BK300">
        <v>20.8168111111111</v>
      </c>
      <c r="BL300">
        <v>978.51155555555499</v>
      </c>
      <c r="BM300">
        <v>24.2609777777778</v>
      </c>
      <c r="BN300">
        <v>499.97777777777799</v>
      </c>
      <c r="BO300">
        <v>70.290466666666703</v>
      </c>
      <c r="BP300">
        <v>3.9987277777777802E-2</v>
      </c>
      <c r="BQ300">
        <v>26.398711111111101</v>
      </c>
      <c r="BR300">
        <v>25.916822222222201</v>
      </c>
      <c r="BS300">
        <v>999.9</v>
      </c>
      <c r="BT300">
        <v>0</v>
      </c>
      <c r="BU300">
        <v>0</v>
      </c>
      <c r="BV300">
        <v>9988.3333333333303</v>
      </c>
      <c r="BW300">
        <v>0</v>
      </c>
      <c r="BX300">
        <v>148.446333333333</v>
      </c>
      <c r="BY300">
        <v>-41.564255555555597</v>
      </c>
      <c r="BZ300">
        <v>1014.68888888889</v>
      </c>
      <c r="CA300">
        <v>1053.19333333333</v>
      </c>
      <c r="CB300">
        <v>3.80425888888889</v>
      </c>
      <c r="CC300">
        <v>1031.27</v>
      </c>
      <c r="CD300">
        <v>20.8168111111111</v>
      </c>
      <c r="CE300">
        <v>1.7306255555555601</v>
      </c>
      <c r="CF300">
        <v>1.46322333333333</v>
      </c>
      <c r="CG300">
        <v>15.173911111111099</v>
      </c>
      <c r="CH300">
        <v>12.5891888888889</v>
      </c>
      <c r="CI300">
        <v>1999.9766666666701</v>
      </c>
      <c r="CJ300">
        <v>0.98000166666666699</v>
      </c>
      <c r="CK300">
        <v>1.99980222222222E-2</v>
      </c>
      <c r="CL300">
        <v>0</v>
      </c>
      <c r="CM300">
        <v>2.4081000000000001</v>
      </c>
      <c r="CN300">
        <v>0</v>
      </c>
      <c r="CO300">
        <v>13746.4777777778</v>
      </c>
      <c r="CP300">
        <v>17299.9777777778</v>
      </c>
      <c r="CQ300">
        <v>40.061999999999998</v>
      </c>
      <c r="CR300">
        <v>39.159444444444397</v>
      </c>
      <c r="CS300">
        <v>39.756888888888902</v>
      </c>
      <c r="CT300">
        <v>37.534444444444397</v>
      </c>
      <c r="CU300">
        <v>39.125</v>
      </c>
      <c r="CV300">
        <v>1959.9766666666701</v>
      </c>
      <c r="CW300">
        <v>39.993333333333297</v>
      </c>
      <c r="CX300">
        <v>0</v>
      </c>
      <c r="CY300">
        <v>1657473077.9000001</v>
      </c>
      <c r="CZ300">
        <v>0</v>
      </c>
      <c r="DA300">
        <v>0</v>
      </c>
      <c r="DB300" t="s">
        <v>356</v>
      </c>
      <c r="DC300">
        <v>1657313570</v>
      </c>
      <c r="DD300">
        <v>1657313571.5</v>
      </c>
      <c r="DE300">
        <v>0</v>
      </c>
      <c r="DF300">
        <v>-0.183</v>
      </c>
      <c r="DG300">
        <v>-4.0000000000000001E-3</v>
      </c>
      <c r="DH300">
        <v>8.7509999999999994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-41.128880000000002</v>
      </c>
      <c r="DO300">
        <v>-2.0541636022513798</v>
      </c>
      <c r="DP300">
        <v>0.55785294531802998</v>
      </c>
      <c r="DQ300">
        <v>0</v>
      </c>
      <c r="DR300">
        <v>3.7973647499999998</v>
      </c>
      <c r="DS300">
        <v>-7.8579737335954594E-3</v>
      </c>
      <c r="DT300">
        <v>9.3638963544829795E-3</v>
      </c>
      <c r="DU300">
        <v>1</v>
      </c>
      <c r="DV300">
        <v>1</v>
      </c>
      <c r="DW300">
        <v>2</v>
      </c>
      <c r="DX300" t="s">
        <v>357</v>
      </c>
      <c r="DY300">
        <v>2.9768400000000002</v>
      </c>
      <c r="DZ300">
        <v>2.694</v>
      </c>
      <c r="EA300">
        <v>0.131832</v>
      </c>
      <c r="EB300">
        <v>0.13625799999999999</v>
      </c>
      <c r="EC300">
        <v>8.3554199999999995E-2</v>
      </c>
      <c r="ED300">
        <v>7.47588E-2</v>
      </c>
      <c r="EE300">
        <v>34035.300000000003</v>
      </c>
      <c r="EF300">
        <v>37109.599999999999</v>
      </c>
      <c r="EG300">
        <v>35507</v>
      </c>
      <c r="EH300">
        <v>38943.4</v>
      </c>
      <c r="EI300">
        <v>46089.599999999999</v>
      </c>
      <c r="EJ300">
        <v>51996.9</v>
      </c>
      <c r="EK300">
        <v>55429.8</v>
      </c>
      <c r="EL300">
        <v>62405.2</v>
      </c>
      <c r="EM300">
        <v>2.0224000000000002</v>
      </c>
      <c r="EN300">
        <v>2.2000000000000002</v>
      </c>
      <c r="EO300">
        <v>0.24691199999999999</v>
      </c>
      <c r="EP300">
        <v>0</v>
      </c>
      <c r="EQ300">
        <v>21.855499999999999</v>
      </c>
      <c r="ER300">
        <v>999.9</v>
      </c>
      <c r="ES300">
        <v>40.630000000000003</v>
      </c>
      <c r="ET300">
        <v>30.907</v>
      </c>
      <c r="EU300">
        <v>25.940300000000001</v>
      </c>
      <c r="EV300">
        <v>52.803199999999997</v>
      </c>
      <c r="EW300">
        <v>36.794899999999998</v>
      </c>
      <c r="EX300">
        <v>2</v>
      </c>
      <c r="EY300">
        <v>-0.32774399999999998</v>
      </c>
      <c r="EZ300">
        <v>-2.0508700000000002</v>
      </c>
      <c r="FA300">
        <v>20.139199999999999</v>
      </c>
      <c r="FB300">
        <v>5.2053099999999999</v>
      </c>
      <c r="FC300">
        <v>12.004</v>
      </c>
      <c r="FD300">
        <v>4.976</v>
      </c>
      <c r="FE300">
        <v>3.2930000000000001</v>
      </c>
      <c r="FF300">
        <v>9999</v>
      </c>
      <c r="FG300">
        <v>9999</v>
      </c>
      <c r="FH300">
        <v>9999</v>
      </c>
      <c r="FI300">
        <v>581.1</v>
      </c>
      <c r="FJ300">
        <v>1.8628499999999999</v>
      </c>
      <c r="FK300">
        <v>1.8678300000000001</v>
      </c>
      <c r="FL300">
        <v>1.86755</v>
      </c>
      <c r="FM300">
        <v>1.8687400000000001</v>
      </c>
      <c r="FN300">
        <v>1.86957</v>
      </c>
      <c r="FO300">
        <v>1.8655999999999999</v>
      </c>
      <c r="FP300">
        <v>1.86676</v>
      </c>
      <c r="FQ300">
        <v>1.8680699999999999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11.25</v>
      </c>
      <c r="GF300">
        <v>0.36009999999999998</v>
      </c>
      <c r="GG300">
        <v>4.1105</v>
      </c>
      <c r="GH300">
        <v>7.67244E-3</v>
      </c>
      <c r="GI300">
        <v>-4.3099900000000001E-7</v>
      </c>
      <c r="GJ300">
        <v>-1.23938E-11</v>
      </c>
      <c r="GK300">
        <v>-0.116349886799232</v>
      </c>
      <c r="GL300">
        <v>-1.24571880312714E-2</v>
      </c>
      <c r="GM300">
        <v>1.4289494627965E-3</v>
      </c>
      <c r="GN300">
        <v>-4.3703736857135599E-6</v>
      </c>
      <c r="GO300">
        <v>13</v>
      </c>
      <c r="GP300">
        <v>1891</v>
      </c>
      <c r="GQ300">
        <v>2</v>
      </c>
      <c r="GR300">
        <v>33</v>
      </c>
      <c r="GS300">
        <v>2658.9</v>
      </c>
      <c r="GT300">
        <v>2658.9</v>
      </c>
      <c r="GU300">
        <v>2.7465799999999998</v>
      </c>
      <c r="GV300">
        <v>2.5976599999999999</v>
      </c>
      <c r="GW300">
        <v>2.2485400000000002</v>
      </c>
      <c r="GX300">
        <v>2.7661099999999998</v>
      </c>
      <c r="GY300">
        <v>1.9958499999999999</v>
      </c>
      <c r="GZ300">
        <v>2.3852500000000001</v>
      </c>
      <c r="HA300">
        <v>32.443300000000001</v>
      </c>
      <c r="HB300">
        <v>14.709899999999999</v>
      </c>
      <c r="HC300">
        <v>18</v>
      </c>
      <c r="HD300">
        <v>492.67200000000003</v>
      </c>
      <c r="HE300">
        <v>611.46100000000001</v>
      </c>
      <c r="HF300">
        <v>26.049499999999998</v>
      </c>
      <c r="HG300">
        <v>23.103100000000001</v>
      </c>
      <c r="HH300">
        <v>29.999700000000001</v>
      </c>
      <c r="HI300">
        <v>23.203299999999999</v>
      </c>
      <c r="HJ300">
        <v>23.159700000000001</v>
      </c>
      <c r="HK300">
        <v>55.013800000000003</v>
      </c>
      <c r="HL300">
        <v>15.9763</v>
      </c>
      <c r="HM300">
        <v>0</v>
      </c>
      <c r="HN300">
        <v>26.095099999999999</v>
      </c>
      <c r="HO300">
        <v>1060.18</v>
      </c>
      <c r="HP300">
        <v>20.8947</v>
      </c>
      <c r="HQ300">
        <v>102.877</v>
      </c>
      <c r="HR300">
        <v>103.91200000000001</v>
      </c>
    </row>
    <row r="301" spans="1:226" x14ac:dyDescent="0.2">
      <c r="A301">
        <v>285</v>
      </c>
      <c r="B301">
        <v>1657473108.5</v>
      </c>
      <c r="C301">
        <v>2887</v>
      </c>
      <c r="D301" t="s">
        <v>931</v>
      </c>
      <c r="E301" t="s">
        <v>932</v>
      </c>
      <c r="F301">
        <v>5</v>
      </c>
      <c r="G301" t="s">
        <v>809</v>
      </c>
      <c r="H301" t="s">
        <v>354</v>
      </c>
      <c r="I301">
        <v>1657473105.7</v>
      </c>
      <c r="J301">
        <f t="shared" si="136"/>
        <v>3.2507118396473246E-3</v>
      </c>
      <c r="K301">
        <f t="shared" si="137"/>
        <v>3.2507118396473245</v>
      </c>
      <c r="L301">
        <f t="shared" si="138"/>
        <v>15.59790562840301</v>
      </c>
      <c r="M301">
        <f t="shared" si="139"/>
        <v>1005.675</v>
      </c>
      <c r="N301">
        <f t="shared" si="140"/>
        <v>739.19958022935327</v>
      </c>
      <c r="O301">
        <f t="shared" si="141"/>
        <v>51.987846705852363</v>
      </c>
      <c r="P301">
        <f t="shared" si="142"/>
        <v>70.729041431119498</v>
      </c>
      <c r="Q301">
        <f t="shared" si="143"/>
        <v>0.11320691968686251</v>
      </c>
      <c r="R301">
        <f t="shared" si="144"/>
        <v>2.3574256354009733</v>
      </c>
      <c r="S301">
        <f t="shared" si="145"/>
        <v>0.11027119016469986</v>
      </c>
      <c r="T301">
        <f t="shared" si="146"/>
        <v>6.9176916477304201E-2</v>
      </c>
      <c r="U301">
        <f t="shared" si="147"/>
        <v>321.50945640000003</v>
      </c>
      <c r="V301">
        <f t="shared" si="148"/>
        <v>27.676750165460518</v>
      </c>
      <c r="W301">
        <f t="shared" si="149"/>
        <v>27.676750165460518</v>
      </c>
      <c r="X301">
        <f t="shared" si="150"/>
        <v>3.7239135133784673</v>
      </c>
      <c r="Y301">
        <f t="shared" si="151"/>
        <v>50.127156259965503</v>
      </c>
      <c r="Z301">
        <f t="shared" si="152"/>
        <v>1.7310443657766479</v>
      </c>
      <c r="AA301">
        <f t="shared" si="153"/>
        <v>3.4533065406687791</v>
      </c>
      <c r="AB301">
        <f t="shared" si="154"/>
        <v>1.9928691476018194</v>
      </c>
      <c r="AC301">
        <f t="shared" si="155"/>
        <v>-143.35639212844703</v>
      </c>
      <c r="AD301">
        <f t="shared" si="156"/>
        <v>-163.29487321364707</v>
      </c>
      <c r="AE301">
        <f t="shared" si="157"/>
        <v>-14.954110868576272</v>
      </c>
      <c r="AF301">
        <f t="shared" si="158"/>
        <v>-9.5919810670324068E-2</v>
      </c>
      <c r="AG301">
        <f t="shared" si="159"/>
        <v>31.543922145432596</v>
      </c>
      <c r="AH301">
        <f t="shared" si="160"/>
        <v>3.2549844604212406</v>
      </c>
      <c r="AI301">
        <f t="shared" si="161"/>
        <v>15.59790562840301</v>
      </c>
      <c r="AJ301">
        <v>1070.6953632796599</v>
      </c>
      <c r="AK301">
        <v>1038.9459999999999</v>
      </c>
      <c r="AL301">
        <v>3.4246774620210001</v>
      </c>
      <c r="AM301">
        <v>65.372957362714502</v>
      </c>
      <c r="AN301">
        <f t="shared" si="162"/>
        <v>3.2507118396473245</v>
      </c>
      <c r="AO301">
        <v>20.803468413048201</v>
      </c>
      <c r="AP301">
        <v>24.6098521212121</v>
      </c>
      <c r="AQ301">
        <v>-4.5079144695115998E-4</v>
      </c>
      <c r="AR301">
        <v>77.465524738030794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37285.806545127802</v>
      </c>
      <c r="AX301">
        <f t="shared" si="166"/>
        <v>1999.9590000000001</v>
      </c>
      <c r="AY301">
        <f t="shared" si="167"/>
        <v>1681.1655600000001</v>
      </c>
      <c r="AZ301">
        <f t="shared" si="168"/>
        <v>0.84060001230025216</v>
      </c>
      <c r="BA301">
        <f t="shared" si="169"/>
        <v>0.16075802373948667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1657473105.7</v>
      </c>
      <c r="BH301">
        <v>1005.675</v>
      </c>
      <c r="BI301">
        <v>1047.451</v>
      </c>
      <c r="BJ301">
        <v>24.613199999999999</v>
      </c>
      <c r="BK301">
        <v>20.803799999999999</v>
      </c>
      <c r="BL301">
        <v>994.3741</v>
      </c>
      <c r="BM301">
        <v>24.25347</v>
      </c>
      <c r="BN301">
        <v>500.05810000000002</v>
      </c>
      <c r="BO301">
        <v>70.290180000000007</v>
      </c>
      <c r="BP301">
        <v>3.9739139999999999E-2</v>
      </c>
      <c r="BQ301">
        <v>26.391909999999999</v>
      </c>
      <c r="BR301">
        <v>25.906169999999999</v>
      </c>
      <c r="BS301">
        <v>999.9</v>
      </c>
      <c r="BT301">
        <v>0</v>
      </c>
      <c r="BU301">
        <v>0</v>
      </c>
      <c r="BV301">
        <v>10012</v>
      </c>
      <c r="BW301">
        <v>0</v>
      </c>
      <c r="BX301">
        <v>147.79759999999999</v>
      </c>
      <c r="BY301">
        <v>-41.774560000000001</v>
      </c>
      <c r="BZ301">
        <v>1031.0519999999999</v>
      </c>
      <c r="CA301">
        <v>1069.704</v>
      </c>
      <c r="CB301">
        <v>3.8093750000000002</v>
      </c>
      <c r="CC301">
        <v>1047.451</v>
      </c>
      <c r="CD301">
        <v>20.803799999999999</v>
      </c>
      <c r="CE301">
        <v>1.730065</v>
      </c>
      <c r="CF301">
        <v>1.462304</v>
      </c>
      <c r="CG301">
        <v>15.16886</v>
      </c>
      <c r="CH301">
        <v>12.579599999999999</v>
      </c>
      <c r="CI301">
        <v>1999.9590000000001</v>
      </c>
      <c r="CJ301">
        <v>0.98000089999999995</v>
      </c>
      <c r="CK301">
        <v>1.999884E-2</v>
      </c>
      <c r="CL301">
        <v>0</v>
      </c>
      <c r="CM301">
        <v>2.3218000000000001</v>
      </c>
      <c r="CN301">
        <v>0</v>
      </c>
      <c r="CO301">
        <v>13731.03</v>
      </c>
      <c r="CP301">
        <v>17299.82</v>
      </c>
      <c r="CQ301">
        <v>40.0124</v>
      </c>
      <c r="CR301">
        <v>39.125</v>
      </c>
      <c r="CS301">
        <v>39.699599999999997</v>
      </c>
      <c r="CT301">
        <v>37.474800000000002</v>
      </c>
      <c r="CU301">
        <v>39.062199999999997</v>
      </c>
      <c r="CV301">
        <v>1959.9590000000001</v>
      </c>
      <c r="CW301">
        <v>40</v>
      </c>
      <c r="CX301">
        <v>0</v>
      </c>
      <c r="CY301">
        <v>1657473082.7</v>
      </c>
      <c r="CZ301">
        <v>0</v>
      </c>
      <c r="DA301">
        <v>0</v>
      </c>
      <c r="DB301" t="s">
        <v>356</v>
      </c>
      <c r="DC301">
        <v>1657313570</v>
      </c>
      <c r="DD301">
        <v>1657313571.5</v>
      </c>
      <c r="DE301">
        <v>0</v>
      </c>
      <c r="DF301">
        <v>-0.183</v>
      </c>
      <c r="DG301">
        <v>-4.0000000000000001E-3</v>
      </c>
      <c r="DH301">
        <v>8.7509999999999994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-41.262805</v>
      </c>
      <c r="DO301">
        <v>-4.2093906191368697</v>
      </c>
      <c r="DP301">
        <v>0.62334437189646696</v>
      </c>
      <c r="DQ301">
        <v>0</v>
      </c>
      <c r="DR301">
        <v>3.798009</v>
      </c>
      <c r="DS301">
        <v>8.4899437148212104E-2</v>
      </c>
      <c r="DT301">
        <v>9.5338071618844607E-3</v>
      </c>
      <c r="DU301">
        <v>1</v>
      </c>
      <c r="DV301">
        <v>1</v>
      </c>
      <c r="DW301">
        <v>2</v>
      </c>
      <c r="DX301" t="s">
        <v>357</v>
      </c>
      <c r="DY301">
        <v>2.9770500000000002</v>
      </c>
      <c r="DZ301">
        <v>2.6934300000000002</v>
      </c>
      <c r="EA301">
        <v>0.133301</v>
      </c>
      <c r="EB301">
        <v>0.13764499999999999</v>
      </c>
      <c r="EC301">
        <v>8.3518999999999996E-2</v>
      </c>
      <c r="ED301">
        <v>7.47863E-2</v>
      </c>
      <c r="EE301">
        <v>33977.699999999997</v>
      </c>
      <c r="EF301">
        <v>37050.300000000003</v>
      </c>
      <c r="EG301">
        <v>35506.9</v>
      </c>
      <c r="EH301">
        <v>38943.5</v>
      </c>
      <c r="EI301">
        <v>46091.199999999997</v>
      </c>
      <c r="EJ301">
        <v>51996.3</v>
      </c>
      <c r="EK301">
        <v>55429.5</v>
      </c>
      <c r="EL301">
        <v>62406.400000000001</v>
      </c>
      <c r="EM301">
        <v>2.0230000000000001</v>
      </c>
      <c r="EN301">
        <v>2.2002000000000002</v>
      </c>
      <c r="EO301">
        <v>0.24527299999999999</v>
      </c>
      <c r="EP301">
        <v>0</v>
      </c>
      <c r="EQ301">
        <v>21.859200000000001</v>
      </c>
      <c r="ER301">
        <v>999.9</v>
      </c>
      <c r="ES301">
        <v>40.606000000000002</v>
      </c>
      <c r="ET301">
        <v>30.887</v>
      </c>
      <c r="EU301">
        <v>25.8947</v>
      </c>
      <c r="EV301">
        <v>52.093200000000003</v>
      </c>
      <c r="EW301">
        <v>36.714700000000001</v>
      </c>
      <c r="EX301">
        <v>2</v>
      </c>
      <c r="EY301">
        <v>-0.32861800000000002</v>
      </c>
      <c r="EZ301">
        <v>-2.0756399999999999</v>
      </c>
      <c r="FA301">
        <v>20.1389</v>
      </c>
      <c r="FB301">
        <v>5.2053099999999999</v>
      </c>
      <c r="FC301">
        <v>12.004</v>
      </c>
      <c r="FD301">
        <v>4.976</v>
      </c>
      <c r="FE301">
        <v>3.2930000000000001</v>
      </c>
      <c r="FF301">
        <v>9999</v>
      </c>
      <c r="FG301">
        <v>9999</v>
      </c>
      <c r="FH301">
        <v>9999</v>
      </c>
      <c r="FI301">
        <v>581.1</v>
      </c>
      <c r="FJ301">
        <v>1.8628499999999999</v>
      </c>
      <c r="FK301">
        <v>1.8678300000000001</v>
      </c>
      <c r="FL301">
        <v>1.86755</v>
      </c>
      <c r="FM301">
        <v>1.8687400000000001</v>
      </c>
      <c r="FN301">
        <v>1.86957</v>
      </c>
      <c r="FO301">
        <v>1.8656600000000001</v>
      </c>
      <c r="FP301">
        <v>1.86676</v>
      </c>
      <c r="FQ301">
        <v>1.8681000000000001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11.36</v>
      </c>
      <c r="GF301">
        <v>0.35930000000000001</v>
      </c>
      <c r="GG301">
        <v>4.1105</v>
      </c>
      <c r="GH301">
        <v>7.67244E-3</v>
      </c>
      <c r="GI301">
        <v>-4.3099900000000001E-7</v>
      </c>
      <c r="GJ301">
        <v>-1.23938E-11</v>
      </c>
      <c r="GK301">
        <v>-0.116349886799232</v>
      </c>
      <c r="GL301">
        <v>-1.24571880312714E-2</v>
      </c>
      <c r="GM301">
        <v>1.4289494627965E-3</v>
      </c>
      <c r="GN301">
        <v>-4.3703736857135599E-6</v>
      </c>
      <c r="GO301">
        <v>13</v>
      </c>
      <c r="GP301">
        <v>1891</v>
      </c>
      <c r="GQ301">
        <v>2</v>
      </c>
      <c r="GR301">
        <v>33</v>
      </c>
      <c r="GS301">
        <v>2659</v>
      </c>
      <c r="GT301">
        <v>2658.9</v>
      </c>
      <c r="GU301">
        <v>2.7819799999999999</v>
      </c>
      <c r="GV301">
        <v>2.6061999999999999</v>
      </c>
      <c r="GW301">
        <v>2.2485400000000002</v>
      </c>
      <c r="GX301">
        <v>2.7661099999999998</v>
      </c>
      <c r="GY301">
        <v>1.9958499999999999</v>
      </c>
      <c r="GZ301">
        <v>2.3339799999999999</v>
      </c>
      <c r="HA301">
        <v>32.443300000000001</v>
      </c>
      <c r="HB301">
        <v>14.692399999999999</v>
      </c>
      <c r="HC301">
        <v>18</v>
      </c>
      <c r="HD301">
        <v>492.95499999999998</v>
      </c>
      <c r="HE301">
        <v>611.49699999999996</v>
      </c>
      <c r="HF301">
        <v>26.15</v>
      </c>
      <c r="HG301">
        <v>23.090699999999998</v>
      </c>
      <c r="HH301">
        <v>29.999400000000001</v>
      </c>
      <c r="HI301">
        <v>23.192</v>
      </c>
      <c r="HJ301">
        <v>23.15</v>
      </c>
      <c r="HK301">
        <v>55.731900000000003</v>
      </c>
      <c r="HL301">
        <v>15.686299999999999</v>
      </c>
      <c r="HM301">
        <v>0</v>
      </c>
      <c r="HN301">
        <v>26.1539</v>
      </c>
      <c r="HO301">
        <v>1073.6099999999999</v>
      </c>
      <c r="HP301">
        <v>20.8947</v>
      </c>
      <c r="HQ301">
        <v>102.877</v>
      </c>
      <c r="HR301">
        <v>103.913</v>
      </c>
    </row>
    <row r="302" spans="1:226" x14ac:dyDescent="0.2">
      <c r="A302">
        <v>286</v>
      </c>
      <c r="B302">
        <v>1657473113.5</v>
      </c>
      <c r="C302">
        <v>2892</v>
      </c>
      <c r="D302" t="s">
        <v>933</v>
      </c>
      <c r="E302" t="s">
        <v>934</v>
      </c>
      <c r="F302">
        <v>5</v>
      </c>
      <c r="G302" t="s">
        <v>809</v>
      </c>
      <c r="H302" t="s">
        <v>354</v>
      </c>
      <c r="I302">
        <v>1657473111</v>
      </c>
      <c r="J302">
        <f t="shared" si="136"/>
        <v>3.2369388703906189E-3</v>
      </c>
      <c r="K302">
        <f t="shared" si="137"/>
        <v>3.236938870390619</v>
      </c>
      <c r="L302">
        <f t="shared" si="138"/>
        <v>15.485618737364103</v>
      </c>
      <c r="M302">
        <f t="shared" si="139"/>
        <v>1023.46111111111</v>
      </c>
      <c r="N302">
        <f t="shared" si="140"/>
        <v>756.74369074475783</v>
      </c>
      <c r="O302">
        <f t="shared" si="141"/>
        <v>53.222054120966504</v>
      </c>
      <c r="P302">
        <f t="shared" si="142"/>
        <v>71.980385581612254</v>
      </c>
      <c r="Q302">
        <f t="shared" si="143"/>
        <v>0.11268484761525344</v>
      </c>
      <c r="R302">
        <f t="shared" si="144"/>
        <v>2.3536100532742492</v>
      </c>
      <c r="S302">
        <f t="shared" si="145"/>
        <v>0.10977117337760313</v>
      </c>
      <c r="T302">
        <f t="shared" si="146"/>
        <v>6.8862490392745335E-2</v>
      </c>
      <c r="U302">
        <f t="shared" si="147"/>
        <v>321.52025600000059</v>
      </c>
      <c r="V302">
        <f t="shared" si="148"/>
        <v>27.6772981955238</v>
      </c>
      <c r="W302">
        <f t="shared" si="149"/>
        <v>27.6772981955238</v>
      </c>
      <c r="X302">
        <f t="shared" si="150"/>
        <v>3.724032774121885</v>
      </c>
      <c r="Y302">
        <f t="shared" si="151"/>
        <v>50.130074773039226</v>
      </c>
      <c r="Z302">
        <f t="shared" si="152"/>
        <v>1.7305495520786145</v>
      </c>
      <c r="AA302">
        <f t="shared" si="153"/>
        <v>3.4521184337218114</v>
      </c>
      <c r="AB302">
        <f t="shared" si="154"/>
        <v>1.9934832220432706</v>
      </c>
      <c r="AC302">
        <f t="shared" si="155"/>
        <v>-142.74900418422629</v>
      </c>
      <c r="AD302">
        <f t="shared" si="156"/>
        <v>-163.8401506514524</v>
      </c>
      <c r="AE302">
        <f t="shared" si="157"/>
        <v>-15.027973582888597</v>
      </c>
      <c r="AF302">
        <f t="shared" si="158"/>
        <v>-9.6872418566704255E-2</v>
      </c>
      <c r="AG302">
        <f t="shared" si="159"/>
        <v>31.455225670511542</v>
      </c>
      <c r="AH302">
        <f t="shared" si="160"/>
        <v>3.2376582932208824</v>
      </c>
      <c r="AI302">
        <f t="shared" si="161"/>
        <v>15.485618737364103</v>
      </c>
      <c r="AJ302">
        <v>1087.8250452227101</v>
      </c>
      <c r="AK302">
        <v>1056.1559393939399</v>
      </c>
      <c r="AL302">
        <v>3.4391126252419899</v>
      </c>
      <c r="AM302">
        <v>65.372957362714502</v>
      </c>
      <c r="AN302">
        <f t="shared" si="162"/>
        <v>3.236938870390619</v>
      </c>
      <c r="AO302">
        <v>20.819629775524099</v>
      </c>
      <c r="AP302">
        <v>24.608290303030302</v>
      </c>
      <c r="AQ302">
        <v>1.00887988892433E-5</v>
      </c>
      <c r="AR302">
        <v>77.465524738030794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37194.620673678357</v>
      </c>
      <c r="AX302">
        <f t="shared" si="166"/>
        <v>2000.0266666666701</v>
      </c>
      <c r="AY302">
        <f t="shared" si="167"/>
        <v>1681.2224000000028</v>
      </c>
      <c r="AZ302">
        <f t="shared" si="168"/>
        <v>0.84059999200010671</v>
      </c>
      <c r="BA302">
        <f t="shared" si="169"/>
        <v>0.16075798456020587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1657473111</v>
      </c>
      <c r="BH302">
        <v>1023.46111111111</v>
      </c>
      <c r="BI302">
        <v>1065.18333333333</v>
      </c>
      <c r="BJ302">
        <v>24.606011111111101</v>
      </c>
      <c r="BK302">
        <v>20.816455555555599</v>
      </c>
      <c r="BL302">
        <v>1012.04</v>
      </c>
      <c r="BM302">
        <v>24.2466222222222</v>
      </c>
      <c r="BN302">
        <v>500.00466666666699</v>
      </c>
      <c r="BO302">
        <v>70.291255555555594</v>
      </c>
      <c r="BP302">
        <v>3.9101700000000003E-2</v>
      </c>
      <c r="BQ302">
        <v>26.3860777777778</v>
      </c>
      <c r="BR302">
        <v>25.909566666666699</v>
      </c>
      <c r="BS302">
        <v>999.9</v>
      </c>
      <c r="BT302">
        <v>0</v>
      </c>
      <c r="BU302">
        <v>0</v>
      </c>
      <c r="BV302">
        <v>9986.1111111111095</v>
      </c>
      <c r="BW302">
        <v>0</v>
      </c>
      <c r="BX302">
        <v>146.90177777777799</v>
      </c>
      <c r="BY302">
        <v>-41.724933333333297</v>
      </c>
      <c r="BZ302">
        <v>1049.2788888888899</v>
      </c>
      <c r="CA302">
        <v>1087.83</v>
      </c>
      <c r="CB302">
        <v>3.7895366666666699</v>
      </c>
      <c r="CC302">
        <v>1065.18333333333</v>
      </c>
      <c r="CD302">
        <v>20.816455555555599</v>
      </c>
      <c r="CE302">
        <v>1.7295877777777799</v>
      </c>
      <c r="CF302">
        <v>1.4632166666666699</v>
      </c>
      <c r="CG302">
        <v>15.1645555555556</v>
      </c>
      <c r="CH302">
        <v>12.5891111111111</v>
      </c>
      <c r="CI302">
        <v>2000.0266666666701</v>
      </c>
      <c r="CJ302">
        <v>0.98000133333333295</v>
      </c>
      <c r="CK302">
        <v>1.9998377777777802E-2</v>
      </c>
      <c r="CL302">
        <v>0</v>
      </c>
      <c r="CM302">
        <v>2.1928666666666699</v>
      </c>
      <c r="CN302">
        <v>0</v>
      </c>
      <c r="CO302">
        <v>13713.8888888889</v>
      </c>
      <c r="CP302">
        <v>17300.388888888901</v>
      </c>
      <c r="CQ302">
        <v>39.923222222222201</v>
      </c>
      <c r="CR302">
        <v>39.069000000000003</v>
      </c>
      <c r="CS302">
        <v>39.659444444444397</v>
      </c>
      <c r="CT302">
        <v>37.381888888888902</v>
      </c>
      <c r="CU302">
        <v>39</v>
      </c>
      <c r="CV302">
        <v>1960.0266666666701</v>
      </c>
      <c r="CW302">
        <v>40</v>
      </c>
      <c r="CX302">
        <v>0</v>
      </c>
      <c r="CY302">
        <v>1657473087.5</v>
      </c>
      <c r="CZ302">
        <v>0</v>
      </c>
      <c r="DA302">
        <v>0</v>
      </c>
      <c r="DB302" t="s">
        <v>356</v>
      </c>
      <c r="DC302">
        <v>1657313570</v>
      </c>
      <c r="DD302">
        <v>1657313571.5</v>
      </c>
      <c r="DE302">
        <v>0</v>
      </c>
      <c r="DF302">
        <v>-0.183</v>
      </c>
      <c r="DG302">
        <v>-4.0000000000000001E-3</v>
      </c>
      <c r="DH302">
        <v>8.7509999999999994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-41.6028825</v>
      </c>
      <c r="DO302">
        <v>-1.6456851782362001</v>
      </c>
      <c r="DP302">
        <v>0.29035498780587499</v>
      </c>
      <c r="DQ302">
        <v>0</v>
      </c>
      <c r="DR302">
        <v>3.7985757499999999</v>
      </c>
      <c r="DS302">
        <v>5.2535459662245302E-3</v>
      </c>
      <c r="DT302">
        <v>9.5362877702751796E-3</v>
      </c>
      <c r="DU302">
        <v>1</v>
      </c>
      <c r="DV302">
        <v>1</v>
      </c>
      <c r="DW302">
        <v>2</v>
      </c>
      <c r="DX302" t="s">
        <v>357</v>
      </c>
      <c r="DY302">
        <v>2.9766900000000001</v>
      </c>
      <c r="DZ302">
        <v>2.69272</v>
      </c>
      <c r="EA302">
        <v>0.134716</v>
      </c>
      <c r="EB302">
        <v>0.13905500000000001</v>
      </c>
      <c r="EC302">
        <v>8.3532899999999993E-2</v>
      </c>
      <c r="ED302">
        <v>7.4759900000000004E-2</v>
      </c>
      <c r="EE302">
        <v>33922.9</v>
      </c>
      <c r="EF302">
        <v>36990.699999999997</v>
      </c>
      <c r="EG302">
        <v>35507.599999999999</v>
      </c>
      <c r="EH302">
        <v>38944.400000000001</v>
      </c>
      <c r="EI302">
        <v>46090.8</v>
      </c>
      <c r="EJ302">
        <v>51999.4</v>
      </c>
      <c r="EK302">
        <v>55429.9</v>
      </c>
      <c r="EL302">
        <v>62408.3</v>
      </c>
      <c r="EM302">
        <v>2.0232000000000001</v>
      </c>
      <c r="EN302">
        <v>2.2006000000000001</v>
      </c>
      <c r="EO302">
        <v>0.24631600000000001</v>
      </c>
      <c r="EP302">
        <v>0</v>
      </c>
      <c r="EQ302">
        <v>21.861000000000001</v>
      </c>
      <c r="ER302">
        <v>999.9</v>
      </c>
      <c r="ES302">
        <v>40.606000000000002</v>
      </c>
      <c r="ET302">
        <v>30.887</v>
      </c>
      <c r="EU302">
        <v>25.8932</v>
      </c>
      <c r="EV302">
        <v>52.313200000000002</v>
      </c>
      <c r="EW302">
        <v>36.662700000000001</v>
      </c>
      <c r="EX302">
        <v>2</v>
      </c>
      <c r="EY302">
        <v>-0.32896300000000001</v>
      </c>
      <c r="EZ302">
        <v>-2.1103499999999999</v>
      </c>
      <c r="FA302">
        <v>20.1386</v>
      </c>
      <c r="FB302">
        <v>5.2053099999999999</v>
      </c>
      <c r="FC302">
        <v>12.004</v>
      </c>
      <c r="FD302">
        <v>4.976</v>
      </c>
      <c r="FE302">
        <v>3.2930000000000001</v>
      </c>
      <c r="FF302">
        <v>9999</v>
      </c>
      <c r="FG302">
        <v>9999</v>
      </c>
      <c r="FH302">
        <v>9999</v>
      </c>
      <c r="FI302">
        <v>581.1</v>
      </c>
      <c r="FJ302">
        <v>1.8629199999999999</v>
      </c>
      <c r="FK302">
        <v>1.8678300000000001</v>
      </c>
      <c r="FL302">
        <v>1.8675200000000001</v>
      </c>
      <c r="FM302">
        <v>1.8687400000000001</v>
      </c>
      <c r="FN302">
        <v>1.8695999999999999</v>
      </c>
      <c r="FO302">
        <v>1.8655999999999999</v>
      </c>
      <c r="FP302">
        <v>1.86676</v>
      </c>
      <c r="FQ302">
        <v>1.8681000000000001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11.48</v>
      </c>
      <c r="GF302">
        <v>0.35949999999999999</v>
      </c>
      <c r="GG302">
        <v>4.1105</v>
      </c>
      <c r="GH302">
        <v>7.67244E-3</v>
      </c>
      <c r="GI302">
        <v>-4.3099900000000001E-7</v>
      </c>
      <c r="GJ302">
        <v>-1.23938E-11</v>
      </c>
      <c r="GK302">
        <v>-0.116349886799232</v>
      </c>
      <c r="GL302">
        <v>-1.24571880312714E-2</v>
      </c>
      <c r="GM302">
        <v>1.4289494627965E-3</v>
      </c>
      <c r="GN302">
        <v>-4.3703736857135599E-6</v>
      </c>
      <c r="GO302">
        <v>13</v>
      </c>
      <c r="GP302">
        <v>1891</v>
      </c>
      <c r="GQ302">
        <v>2</v>
      </c>
      <c r="GR302">
        <v>33</v>
      </c>
      <c r="GS302">
        <v>2659.1</v>
      </c>
      <c r="GT302">
        <v>2659</v>
      </c>
      <c r="GU302">
        <v>2.81494</v>
      </c>
      <c r="GV302">
        <v>2.5988799999999999</v>
      </c>
      <c r="GW302">
        <v>2.2485400000000002</v>
      </c>
      <c r="GX302">
        <v>2.7648899999999998</v>
      </c>
      <c r="GY302">
        <v>1.9958499999999999</v>
      </c>
      <c r="GZ302">
        <v>2.3596200000000001</v>
      </c>
      <c r="HA302">
        <v>32.421199999999999</v>
      </c>
      <c r="HB302">
        <v>14.7012</v>
      </c>
      <c r="HC302">
        <v>18</v>
      </c>
      <c r="HD302">
        <v>492.97800000000001</v>
      </c>
      <c r="HE302">
        <v>611.66300000000001</v>
      </c>
      <c r="HF302">
        <v>26.233000000000001</v>
      </c>
      <c r="HG302">
        <v>23.081299999999999</v>
      </c>
      <c r="HH302">
        <v>29.999700000000001</v>
      </c>
      <c r="HI302">
        <v>23.1815</v>
      </c>
      <c r="HJ302">
        <v>23.138400000000001</v>
      </c>
      <c r="HK302">
        <v>56.371400000000001</v>
      </c>
      <c r="HL302">
        <v>15.686299999999999</v>
      </c>
      <c r="HM302">
        <v>0</v>
      </c>
      <c r="HN302">
        <v>26.2209</v>
      </c>
      <c r="HO302">
        <v>1093.73</v>
      </c>
      <c r="HP302">
        <v>20.8947</v>
      </c>
      <c r="HQ302">
        <v>102.878</v>
      </c>
      <c r="HR302">
        <v>103.916</v>
      </c>
    </row>
    <row r="303" spans="1:226" x14ac:dyDescent="0.2">
      <c r="A303">
        <v>287</v>
      </c>
      <c r="B303">
        <v>1657473118.5</v>
      </c>
      <c r="C303">
        <v>2897</v>
      </c>
      <c r="D303" t="s">
        <v>935</v>
      </c>
      <c r="E303" t="s">
        <v>936</v>
      </c>
      <c r="F303">
        <v>5</v>
      </c>
      <c r="G303" t="s">
        <v>809</v>
      </c>
      <c r="H303" t="s">
        <v>354</v>
      </c>
      <c r="I303">
        <v>1657473115.7</v>
      </c>
      <c r="J303">
        <f t="shared" si="136"/>
        <v>3.2472087471755841E-3</v>
      </c>
      <c r="K303">
        <f t="shared" si="137"/>
        <v>3.2472087471755842</v>
      </c>
      <c r="L303">
        <f t="shared" si="138"/>
        <v>15.180952868844487</v>
      </c>
      <c r="M303">
        <f t="shared" si="139"/>
        <v>1039.425</v>
      </c>
      <c r="N303">
        <f t="shared" si="140"/>
        <v>777.11998480389866</v>
      </c>
      <c r="O303">
        <f t="shared" si="141"/>
        <v>54.654003125740331</v>
      </c>
      <c r="P303">
        <f t="shared" si="142"/>
        <v>73.101629490725259</v>
      </c>
      <c r="Q303">
        <f t="shared" si="143"/>
        <v>0.11311156129934287</v>
      </c>
      <c r="R303">
        <f t="shared" si="144"/>
        <v>2.3562323948316455</v>
      </c>
      <c r="S303">
        <f t="shared" si="145"/>
        <v>0.11017926369073519</v>
      </c>
      <c r="T303">
        <f t="shared" si="146"/>
        <v>6.9119163571602665E-2</v>
      </c>
      <c r="U303">
        <f t="shared" si="147"/>
        <v>321.51919199999998</v>
      </c>
      <c r="V303">
        <f t="shared" si="148"/>
        <v>27.67241804341278</v>
      </c>
      <c r="W303">
        <f t="shared" si="149"/>
        <v>27.67241804341278</v>
      </c>
      <c r="X303">
        <f t="shared" si="150"/>
        <v>3.7229708865946431</v>
      </c>
      <c r="Y303">
        <f t="shared" si="151"/>
        <v>50.132318023004153</v>
      </c>
      <c r="Z303">
        <f t="shared" si="152"/>
        <v>1.7305976065653361</v>
      </c>
      <c r="AA303">
        <f t="shared" si="153"/>
        <v>3.4520598185210969</v>
      </c>
      <c r="AB303">
        <f t="shared" si="154"/>
        <v>1.992373280029307</v>
      </c>
      <c r="AC303">
        <f t="shared" si="155"/>
        <v>-143.20190575044325</v>
      </c>
      <c r="AD303">
        <f t="shared" si="156"/>
        <v>-163.43933217186765</v>
      </c>
      <c r="AE303">
        <f t="shared" si="157"/>
        <v>-14.974137478252445</v>
      </c>
      <c r="AF303">
        <f t="shared" si="158"/>
        <v>-9.6183400563347732E-2</v>
      </c>
      <c r="AG303">
        <f t="shared" si="159"/>
        <v>31.394776783380919</v>
      </c>
      <c r="AH303">
        <f t="shared" si="160"/>
        <v>3.2487419003639695</v>
      </c>
      <c r="AI303">
        <f t="shared" si="161"/>
        <v>15.180952868844487</v>
      </c>
      <c r="AJ303">
        <v>1105.12377538245</v>
      </c>
      <c r="AK303">
        <v>1073.6676969697</v>
      </c>
      <c r="AL303">
        <v>3.4819827504405501</v>
      </c>
      <c r="AM303">
        <v>65.372957362714502</v>
      </c>
      <c r="AN303">
        <f t="shared" si="162"/>
        <v>3.2472087471755842</v>
      </c>
      <c r="AO303">
        <v>20.805149098746199</v>
      </c>
      <c r="AP303">
        <v>24.6070648484848</v>
      </c>
      <c r="AQ303">
        <v>-1.9890644370300399E-4</v>
      </c>
      <c r="AR303">
        <v>77.465524738030794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37257.807419857883</v>
      </c>
      <c r="AX303">
        <f t="shared" si="166"/>
        <v>2000.02</v>
      </c>
      <c r="AY303">
        <f t="shared" si="167"/>
        <v>1681.2167999999999</v>
      </c>
      <c r="AZ303">
        <f t="shared" si="168"/>
        <v>0.84059999400005991</v>
      </c>
      <c r="BA303">
        <f t="shared" si="169"/>
        <v>0.16075798842011579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1657473115.7</v>
      </c>
      <c r="BH303">
        <v>1039.425</v>
      </c>
      <c r="BI303">
        <v>1081.154</v>
      </c>
      <c r="BJ303">
        <v>24.607199999999999</v>
      </c>
      <c r="BK303">
        <v>20.804359999999999</v>
      </c>
      <c r="BL303">
        <v>1027.895</v>
      </c>
      <c r="BM303">
        <v>24.24774</v>
      </c>
      <c r="BN303">
        <v>499.9631</v>
      </c>
      <c r="BO303">
        <v>70.289820000000006</v>
      </c>
      <c r="BP303">
        <v>3.9092130000000003E-2</v>
      </c>
      <c r="BQ303">
        <v>26.38579</v>
      </c>
      <c r="BR303">
        <v>25.920449999999999</v>
      </c>
      <c r="BS303">
        <v>999.9</v>
      </c>
      <c r="BT303">
        <v>0</v>
      </c>
      <c r="BU303">
        <v>0</v>
      </c>
      <c r="BV303">
        <v>10004</v>
      </c>
      <c r="BW303">
        <v>0</v>
      </c>
      <c r="BX303">
        <v>146.09649999999999</v>
      </c>
      <c r="BY303">
        <v>-41.730319999999999</v>
      </c>
      <c r="BZ303">
        <v>1065.646</v>
      </c>
      <c r="CA303">
        <v>1104.124</v>
      </c>
      <c r="CB303">
        <v>3.8028300000000002</v>
      </c>
      <c r="CC303">
        <v>1081.154</v>
      </c>
      <c r="CD303">
        <v>20.804359999999999</v>
      </c>
      <c r="CE303">
        <v>1.729633</v>
      </c>
      <c r="CF303">
        <v>1.4623360000000001</v>
      </c>
      <c r="CG303">
        <v>15.16497</v>
      </c>
      <c r="CH303">
        <v>12.579940000000001</v>
      </c>
      <c r="CI303">
        <v>2000.02</v>
      </c>
      <c r="CJ303">
        <v>0.9800006</v>
      </c>
      <c r="CK303">
        <v>1.9999159999999998E-2</v>
      </c>
      <c r="CL303">
        <v>0</v>
      </c>
      <c r="CM303">
        <v>2.3415599999999999</v>
      </c>
      <c r="CN303">
        <v>0</v>
      </c>
      <c r="CO303">
        <v>13701.7</v>
      </c>
      <c r="CP303">
        <v>17300.310000000001</v>
      </c>
      <c r="CQ303">
        <v>39.862400000000001</v>
      </c>
      <c r="CR303">
        <v>39.049599999999998</v>
      </c>
      <c r="CS303">
        <v>39.599800000000002</v>
      </c>
      <c r="CT303">
        <v>37.305900000000001</v>
      </c>
      <c r="CU303">
        <v>38.930900000000001</v>
      </c>
      <c r="CV303">
        <v>1960.02</v>
      </c>
      <c r="CW303">
        <v>40</v>
      </c>
      <c r="CX303">
        <v>0</v>
      </c>
      <c r="CY303">
        <v>1657473092.3</v>
      </c>
      <c r="CZ303">
        <v>0</v>
      </c>
      <c r="DA303">
        <v>0</v>
      </c>
      <c r="DB303" t="s">
        <v>356</v>
      </c>
      <c r="DC303">
        <v>1657313570</v>
      </c>
      <c r="DD303">
        <v>1657313571.5</v>
      </c>
      <c r="DE303">
        <v>0</v>
      </c>
      <c r="DF303">
        <v>-0.183</v>
      </c>
      <c r="DG303">
        <v>-4.0000000000000001E-3</v>
      </c>
      <c r="DH303">
        <v>8.7509999999999994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-41.70646</v>
      </c>
      <c r="DO303">
        <v>-0.58208555347092505</v>
      </c>
      <c r="DP303">
        <v>0.23456957262185499</v>
      </c>
      <c r="DQ303">
        <v>0</v>
      </c>
      <c r="DR303">
        <v>3.8012450000000002</v>
      </c>
      <c r="DS303">
        <v>-1.85817636022527E-2</v>
      </c>
      <c r="DT303">
        <v>8.5152809701148392E-3</v>
      </c>
      <c r="DU303">
        <v>1</v>
      </c>
      <c r="DV303">
        <v>1</v>
      </c>
      <c r="DW303">
        <v>2</v>
      </c>
      <c r="DX303" t="s">
        <v>357</v>
      </c>
      <c r="DY303">
        <v>2.9776699999999998</v>
      </c>
      <c r="DZ303">
        <v>2.6931600000000002</v>
      </c>
      <c r="EA303">
        <v>0.136158</v>
      </c>
      <c r="EB303">
        <v>0.14044999999999999</v>
      </c>
      <c r="EC303">
        <v>8.35172E-2</v>
      </c>
      <c r="ED303">
        <v>7.4817300000000003E-2</v>
      </c>
      <c r="EE303">
        <v>33867.300000000003</v>
      </c>
      <c r="EF303">
        <v>36931.4</v>
      </c>
      <c r="EG303">
        <v>35508.300000000003</v>
      </c>
      <c r="EH303">
        <v>38944.9</v>
      </c>
      <c r="EI303">
        <v>46091.5</v>
      </c>
      <c r="EJ303">
        <v>51996.1</v>
      </c>
      <c r="EK303">
        <v>55429.7</v>
      </c>
      <c r="EL303">
        <v>62408.1</v>
      </c>
      <c r="EM303">
        <v>2.0236000000000001</v>
      </c>
      <c r="EN303">
        <v>2.2008000000000001</v>
      </c>
      <c r="EO303">
        <v>0.24670400000000001</v>
      </c>
      <c r="EP303">
        <v>0</v>
      </c>
      <c r="EQ303">
        <v>21.8629</v>
      </c>
      <c r="ER303">
        <v>999.9</v>
      </c>
      <c r="ES303">
        <v>40.606000000000002</v>
      </c>
      <c r="ET303">
        <v>30.876999999999999</v>
      </c>
      <c r="EU303">
        <v>25.880600000000001</v>
      </c>
      <c r="EV303">
        <v>51.963200000000001</v>
      </c>
      <c r="EW303">
        <v>36.670699999999997</v>
      </c>
      <c r="EX303">
        <v>2</v>
      </c>
      <c r="EY303">
        <v>-0.330183</v>
      </c>
      <c r="EZ303">
        <v>-2.1212200000000001</v>
      </c>
      <c r="FA303">
        <v>20.138400000000001</v>
      </c>
      <c r="FB303">
        <v>5.2053099999999999</v>
      </c>
      <c r="FC303">
        <v>12.004</v>
      </c>
      <c r="FD303">
        <v>4.9756</v>
      </c>
      <c r="FE303">
        <v>3.2930000000000001</v>
      </c>
      <c r="FF303">
        <v>9999</v>
      </c>
      <c r="FG303">
        <v>9999</v>
      </c>
      <c r="FH303">
        <v>9999</v>
      </c>
      <c r="FI303">
        <v>581.1</v>
      </c>
      <c r="FJ303">
        <v>1.8627899999999999</v>
      </c>
      <c r="FK303">
        <v>1.8678300000000001</v>
      </c>
      <c r="FL303">
        <v>1.8675200000000001</v>
      </c>
      <c r="FM303">
        <v>1.8687400000000001</v>
      </c>
      <c r="FN303">
        <v>1.86954</v>
      </c>
      <c r="FO303">
        <v>1.8656600000000001</v>
      </c>
      <c r="FP303">
        <v>1.86676</v>
      </c>
      <c r="FQ303">
        <v>1.8681300000000001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11.59</v>
      </c>
      <c r="GF303">
        <v>0.35920000000000002</v>
      </c>
      <c r="GG303">
        <v>4.1105</v>
      </c>
      <c r="GH303">
        <v>7.67244E-3</v>
      </c>
      <c r="GI303">
        <v>-4.3099900000000001E-7</v>
      </c>
      <c r="GJ303">
        <v>-1.23938E-11</v>
      </c>
      <c r="GK303">
        <v>-0.116349886799232</v>
      </c>
      <c r="GL303">
        <v>-1.24571880312714E-2</v>
      </c>
      <c r="GM303">
        <v>1.4289494627965E-3</v>
      </c>
      <c r="GN303">
        <v>-4.3703736857135599E-6</v>
      </c>
      <c r="GO303">
        <v>13</v>
      </c>
      <c r="GP303">
        <v>1891</v>
      </c>
      <c r="GQ303">
        <v>2</v>
      </c>
      <c r="GR303">
        <v>33</v>
      </c>
      <c r="GS303">
        <v>2659.1</v>
      </c>
      <c r="GT303">
        <v>2659.1</v>
      </c>
      <c r="GU303">
        <v>2.8491200000000001</v>
      </c>
      <c r="GV303">
        <v>2.6025399999999999</v>
      </c>
      <c r="GW303">
        <v>2.2485400000000002</v>
      </c>
      <c r="GX303">
        <v>2.7661099999999998</v>
      </c>
      <c r="GY303">
        <v>1.9958499999999999</v>
      </c>
      <c r="GZ303">
        <v>2.36328</v>
      </c>
      <c r="HA303">
        <v>32.421199999999999</v>
      </c>
      <c r="HB303">
        <v>14.7012</v>
      </c>
      <c r="HC303">
        <v>18</v>
      </c>
      <c r="HD303">
        <v>493.11900000000003</v>
      </c>
      <c r="HE303">
        <v>611.67600000000004</v>
      </c>
      <c r="HF303">
        <v>26.302600000000002</v>
      </c>
      <c r="HG303">
        <v>23.071300000000001</v>
      </c>
      <c r="HH303">
        <v>29.999199999999998</v>
      </c>
      <c r="HI303">
        <v>23.169499999999999</v>
      </c>
      <c r="HJ303">
        <v>23.126899999999999</v>
      </c>
      <c r="HK303">
        <v>57.080100000000002</v>
      </c>
      <c r="HL303">
        <v>15.4032</v>
      </c>
      <c r="HM303">
        <v>0</v>
      </c>
      <c r="HN303">
        <v>26.2837</v>
      </c>
      <c r="HO303">
        <v>1107.1500000000001</v>
      </c>
      <c r="HP303">
        <v>20.8947</v>
      </c>
      <c r="HQ303">
        <v>102.879</v>
      </c>
      <c r="HR303">
        <v>103.916</v>
      </c>
    </row>
    <row r="304" spans="1:226" x14ac:dyDescent="0.2">
      <c r="A304">
        <v>288</v>
      </c>
      <c r="B304">
        <v>1657473123.5</v>
      </c>
      <c r="C304">
        <v>2902</v>
      </c>
      <c r="D304" t="s">
        <v>937</v>
      </c>
      <c r="E304" t="s">
        <v>938</v>
      </c>
      <c r="F304">
        <v>5</v>
      </c>
      <c r="G304" t="s">
        <v>809</v>
      </c>
      <c r="H304" t="s">
        <v>354</v>
      </c>
      <c r="I304">
        <v>1657473121</v>
      </c>
      <c r="J304">
        <f t="shared" si="136"/>
        <v>3.2582042649458923E-3</v>
      </c>
      <c r="K304">
        <f t="shared" si="137"/>
        <v>3.2582042649458924</v>
      </c>
      <c r="L304">
        <f t="shared" si="138"/>
        <v>15.289502663784662</v>
      </c>
      <c r="M304">
        <f t="shared" si="139"/>
        <v>1057.2922222222201</v>
      </c>
      <c r="N304">
        <f t="shared" si="140"/>
        <v>793.14359733299352</v>
      </c>
      <c r="O304">
        <f t="shared" si="141"/>
        <v>55.780994549859273</v>
      </c>
      <c r="P304">
        <f t="shared" si="142"/>
        <v>74.358302687811303</v>
      </c>
      <c r="Q304">
        <f t="shared" si="143"/>
        <v>0.11340571937388842</v>
      </c>
      <c r="R304">
        <f t="shared" si="144"/>
        <v>2.3556411194438027</v>
      </c>
      <c r="S304">
        <f t="shared" si="145"/>
        <v>0.11045764538099725</v>
      </c>
      <c r="T304">
        <f t="shared" si="146"/>
        <v>6.9294517853736179E-2</v>
      </c>
      <c r="U304">
        <f t="shared" si="147"/>
        <v>321.52061195331561</v>
      </c>
      <c r="V304">
        <f t="shared" si="148"/>
        <v>27.682942209342183</v>
      </c>
      <c r="W304">
        <f t="shared" si="149"/>
        <v>27.682942209342183</v>
      </c>
      <c r="X304">
        <f t="shared" si="150"/>
        <v>3.7252612022748846</v>
      </c>
      <c r="Y304">
        <f t="shared" si="151"/>
        <v>50.109737715116808</v>
      </c>
      <c r="Z304">
        <f t="shared" si="152"/>
        <v>1.731220180096223</v>
      </c>
      <c r="AA304">
        <f t="shared" si="153"/>
        <v>3.4548577961803195</v>
      </c>
      <c r="AB304">
        <f t="shared" si="154"/>
        <v>1.9940410221786615</v>
      </c>
      <c r="AC304">
        <f t="shared" si="155"/>
        <v>-143.68680808411384</v>
      </c>
      <c r="AD304">
        <f t="shared" si="156"/>
        <v>-162.99090397272155</v>
      </c>
      <c r="AE304">
        <f t="shared" si="157"/>
        <v>-14.938612334877343</v>
      </c>
      <c r="AF304">
        <f t="shared" si="158"/>
        <v>-9.5712438397129063E-2</v>
      </c>
      <c r="AG304">
        <f t="shared" si="159"/>
        <v>31.21839622829344</v>
      </c>
      <c r="AH304">
        <f t="shared" si="160"/>
        <v>3.2165905821934433</v>
      </c>
      <c r="AI304">
        <f t="shared" si="161"/>
        <v>15.289502663784662</v>
      </c>
      <c r="AJ304">
        <v>1122.2351102412599</v>
      </c>
      <c r="AK304">
        <v>1090.836</v>
      </c>
      <c r="AL304">
        <v>3.4312224761795802</v>
      </c>
      <c r="AM304">
        <v>65.372957362714502</v>
      </c>
      <c r="AN304">
        <f t="shared" si="162"/>
        <v>3.2582042649458924</v>
      </c>
      <c r="AO304">
        <v>20.849460471460699</v>
      </c>
      <c r="AP304">
        <v>24.625144242424302</v>
      </c>
      <c r="AQ304">
        <v>8.6441683968772401E-3</v>
      </c>
      <c r="AR304">
        <v>77.465524738030794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37241.853923482638</v>
      </c>
      <c r="AX304">
        <f t="shared" si="166"/>
        <v>2000.0288888888899</v>
      </c>
      <c r="AY304">
        <f t="shared" si="167"/>
        <v>1681.2242673333249</v>
      </c>
      <c r="AZ304">
        <f t="shared" si="168"/>
        <v>0.84059999166678234</v>
      </c>
      <c r="BA304">
        <f t="shared" si="169"/>
        <v>0.16075798391689003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1657473121</v>
      </c>
      <c r="BH304">
        <v>1057.2922222222201</v>
      </c>
      <c r="BI304">
        <v>1098.8344444444399</v>
      </c>
      <c r="BJ304">
        <v>24.616022222222199</v>
      </c>
      <c r="BK304">
        <v>20.851211111111098</v>
      </c>
      <c r="BL304">
        <v>1045.64333333333</v>
      </c>
      <c r="BM304">
        <v>24.256155555555601</v>
      </c>
      <c r="BN304">
        <v>500.01088888888899</v>
      </c>
      <c r="BO304">
        <v>70.289900000000003</v>
      </c>
      <c r="BP304">
        <v>3.9098099999999997E-2</v>
      </c>
      <c r="BQ304">
        <v>26.399522222222199</v>
      </c>
      <c r="BR304">
        <v>25.928433333333299</v>
      </c>
      <c r="BS304">
        <v>999.9</v>
      </c>
      <c r="BT304">
        <v>0</v>
      </c>
      <c r="BU304">
        <v>0</v>
      </c>
      <c r="BV304">
        <v>10000</v>
      </c>
      <c r="BW304">
        <v>0</v>
      </c>
      <c r="BX304">
        <v>145.375666666667</v>
      </c>
      <c r="BY304">
        <v>-41.544177777777797</v>
      </c>
      <c r="BZ304">
        <v>1083.97555555556</v>
      </c>
      <c r="CA304">
        <v>1122.23555555556</v>
      </c>
      <c r="CB304">
        <v>3.7648055555555602</v>
      </c>
      <c r="CC304">
        <v>1098.8344444444399</v>
      </c>
      <c r="CD304">
        <v>20.851211111111098</v>
      </c>
      <c r="CE304">
        <v>1.7302555555555601</v>
      </c>
      <c r="CF304">
        <v>1.46563111111111</v>
      </c>
      <c r="CG304">
        <v>15.170577777777799</v>
      </c>
      <c r="CH304">
        <v>12.614244444444401</v>
      </c>
      <c r="CI304">
        <v>2000.0288888888899</v>
      </c>
      <c r="CJ304">
        <v>0.98000033333333303</v>
      </c>
      <c r="CK304">
        <v>1.99994444444444E-2</v>
      </c>
      <c r="CL304">
        <v>0</v>
      </c>
      <c r="CM304">
        <v>2.2955444444444399</v>
      </c>
      <c r="CN304">
        <v>0</v>
      </c>
      <c r="CO304">
        <v>13684.177777777801</v>
      </c>
      <c r="CP304">
        <v>17300.400000000001</v>
      </c>
      <c r="CQ304">
        <v>39.811999999999998</v>
      </c>
      <c r="CR304">
        <v>39</v>
      </c>
      <c r="CS304">
        <v>39.548222222222201</v>
      </c>
      <c r="CT304">
        <v>37.25</v>
      </c>
      <c r="CU304">
        <v>38.847000000000001</v>
      </c>
      <c r="CV304">
        <v>1960.0277777777801</v>
      </c>
      <c r="CW304">
        <v>40</v>
      </c>
      <c r="CX304">
        <v>0</v>
      </c>
      <c r="CY304">
        <v>1657473097.7</v>
      </c>
      <c r="CZ304">
        <v>0</v>
      </c>
      <c r="DA304">
        <v>0</v>
      </c>
      <c r="DB304" t="s">
        <v>356</v>
      </c>
      <c r="DC304">
        <v>1657313570</v>
      </c>
      <c r="DD304">
        <v>1657313571.5</v>
      </c>
      <c r="DE304">
        <v>0</v>
      </c>
      <c r="DF304">
        <v>-0.183</v>
      </c>
      <c r="DG304">
        <v>-4.0000000000000001E-3</v>
      </c>
      <c r="DH304">
        <v>8.7509999999999994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-41.705734999999997</v>
      </c>
      <c r="DO304">
        <v>0.82813733583502402</v>
      </c>
      <c r="DP304">
        <v>0.22474772028877199</v>
      </c>
      <c r="DQ304">
        <v>0</v>
      </c>
      <c r="DR304">
        <v>3.79212975</v>
      </c>
      <c r="DS304">
        <v>-0.13123823639775301</v>
      </c>
      <c r="DT304">
        <v>1.7635240498431001E-2</v>
      </c>
      <c r="DU304">
        <v>0</v>
      </c>
      <c r="DV304">
        <v>0</v>
      </c>
      <c r="DW304">
        <v>2</v>
      </c>
      <c r="DX304" t="s">
        <v>401</v>
      </c>
      <c r="DY304">
        <v>2.9768400000000002</v>
      </c>
      <c r="DZ304">
        <v>2.69265</v>
      </c>
      <c r="EA304">
        <v>0.13755800000000001</v>
      </c>
      <c r="EB304">
        <v>0.14180699999999999</v>
      </c>
      <c r="EC304">
        <v>8.3584099999999995E-2</v>
      </c>
      <c r="ED304">
        <v>7.4869500000000005E-2</v>
      </c>
      <c r="EE304">
        <v>33812.800000000003</v>
      </c>
      <c r="EF304">
        <v>36874.1</v>
      </c>
      <c r="EG304">
        <v>35508.699999999997</v>
      </c>
      <c r="EH304">
        <v>38945.800000000003</v>
      </c>
      <c r="EI304">
        <v>46089.7</v>
      </c>
      <c r="EJ304">
        <v>51994.1</v>
      </c>
      <c r="EK304">
        <v>55431.6</v>
      </c>
      <c r="EL304">
        <v>62409.2</v>
      </c>
      <c r="EM304">
        <v>2.0234000000000001</v>
      </c>
      <c r="EN304">
        <v>2.2012</v>
      </c>
      <c r="EO304">
        <v>0.24846199999999999</v>
      </c>
      <c r="EP304">
        <v>0</v>
      </c>
      <c r="EQ304">
        <v>21.868500000000001</v>
      </c>
      <c r="ER304">
        <v>999.9</v>
      </c>
      <c r="ES304">
        <v>40.581000000000003</v>
      </c>
      <c r="ET304">
        <v>30.876999999999999</v>
      </c>
      <c r="EU304">
        <v>25.863199999999999</v>
      </c>
      <c r="EV304">
        <v>51.973199999999999</v>
      </c>
      <c r="EW304">
        <v>36.698700000000002</v>
      </c>
      <c r="EX304">
        <v>2</v>
      </c>
      <c r="EY304">
        <v>-0.33075199999999999</v>
      </c>
      <c r="EZ304">
        <v>-2.1110199999999999</v>
      </c>
      <c r="FA304">
        <v>20.138200000000001</v>
      </c>
      <c r="FB304">
        <v>5.2053099999999999</v>
      </c>
      <c r="FC304">
        <v>12.004</v>
      </c>
      <c r="FD304">
        <v>4.9756</v>
      </c>
      <c r="FE304">
        <v>3.2930000000000001</v>
      </c>
      <c r="FF304">
        <v>9999</v>
      </c>
      <c r="FG304">
        <v>9999</v>
      </c>
      <c r="FH304">
        <v>9999</v>
      </c>
      <c r="FI304">
        <v>581.1</v>
      </c>
      <c r="FJ304">
        <v>1.8628899999999999</v>
      </c>
      <c r="FK304">
        <v>1.8678300000000001</v>
      </c>
      <c r="FL304">
        <v>1.8675200000000001</v>
      </c>
      <c r="FM304">
        <v>1.8687400000000001</v>
      </c>
      <c r="FN304">
        <v>1.86957</v>
      </c>
      <c r="FO304">
        <v>1.8656900000000001</v>
      </c>
      <c r="FP304">
        <v>1.86676</v>
      </c>
      <c r="FQ304">
        <v>1.8681300000000001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11.71</v>
      </c>
      <c r="GF304">
        <v>0.3604</v>
      </c>
      <c r="GG304">
        <v>4.1105</v>
      </c>
      <c r="GH304">
        <v>7.67244E-3</v>
      </c>
      <c r="GI304">
        <v>-4.3099900000000001E-7</v>
      </c>
      <c r="GJ304">
        <v>-1.23938E-11</v>
      </c>
      <c r="GK304">
        <v>-0.116349886799232</v>
      </c>
      <c r="GL304">
        <v>-1.24571880312714E-2</v>
      </c>
      <c r="GM304">
        <v>1.4289494627965E-3</v>
      </c>
      <c r="GN304">
        <v>-4.3703736857135599E-6</v>
      </c>
      <c r="GO304">
        <v>13</v>
      </c>
      <c r="GP304">
        <v>1891</v>
      </c>
      <c r="GQ304">
        <v>2</v>
      </c>
      <c r="GR304">
        <v>33</v>
      </c>
      <c r="GS304">
        <v>2659.2</v>
      </c>
      <c r="GT304">
        <v>2659.2</v>
      </c>
      <c r="GU304">
        <v>2.8845200000000002</v>
      </c>
      <c r="GV304">
        <v>2.6000999999999999</v>
      </c>
      <c r="GW304">
        <v>2.2485400000000002</v>
      </c>
      <c r="GX304">
        <v>2.7661099999999998</v>
      </c>
      <c r="GY304">
        <v>1.9958499999999999</v>
      </c>
      <c r="GZ304">
        <v>2.3791500000000001</v>
      </c>
      <c r="HA304">
        <v>32.399099999999997</v>
      </c>
      <c r="HB304">
        <v>14.709899999999999</v>
      </c>
      <c r="HC304">
        <v>18</v>
      </c>
      <c r="HD304">
        <v>492.90100000000001</v>
      </c>
      <c r="HE304">
        <v>611.86500000000001</v>
      </c>
      <c r="HF304">
        <v>26.361799999999999</v>
      </c>
      <c r="HG304">
        <v>23.06</v>
      </c>
      <c r="HH304">
        <v>29.999300000000002</v>
      </c>
      <c r="HI304">
        <v>23.1602</v>
      </c>
      <c r="HJ304">
        <v>23.1172</v>
      </c>
      <c r="HK304">
        <v>57.716700000000003</v>
      </c>
      <c r="HL304">
        <v>15.4032</v>
      </c>
      <c r="HM304">
        <v>0</v>
      </c>
      <c r="HN304">
        <v>26.339400000000001</v>
      </c>
      <c r="HO304">
        <v>1127.27</v>
      </c>
      <c r="HP304">
        <v>20.8947</v>
      </c>
      <c r="HQ304">
        <v>102.881</v>
      </c>
      <c r="HR304">
        <v>103.91800000000001</v>
      </c>
    </row>
    <row r="305" spans="1:226" x14ac:dyDescent="0.2">
      <c r="A305">
        <v>289</v>
      </c>
      <c r="B305">
        <v>1657473128.5</v>
      </c>
      <c r="C305">
        <v>2907</v>
      </c>
      <c r="D305" t="s">
        <v>939</v>
      </c>
      <c r="E305" t="s">
        <v>940</v>
      </c>
      <c r="F305">
        <v>5</v>
      </c>
      <c r="G305" t="s">
        <v>809</v>
      </c>
      <c r="H305" t="s">
        <v>354</v>
      </c>
      <c r="I305">
        <v>1657473125.7</v>
      </c>
      <c r="J305">
        <f t="shared" si="136"/>
        <v>3.2549723607200754E-3</v>
      </c>
      <c r="K305">
        <f t="shared" si="137"/>
        <v>3.2549723607200756</v>
      </c>
      <c r="L305">
        <f t="shared" si="138"/>
        <v>15.194309157055432</v>
      </c>
      <c r="M305">
        <f t="shared" si="139"/>
        <v>1073.096</v>
      </c>
      <c r="N305">
        <f t="shared" si="140"/>
        <v>808.9116802752867</v>
      </c>
      <c r="O305">
        <f t="shared" si="141"/>
        <v>56.891311494320256</v>
      </c>
      <c r="P305">
        <f t="shared" si="142"/>
        <v>75.471575312811368</v>
      </c>
      <c r="Q305">
        <f t="shared" si="143"/>
        <v>0.11310147228471057</v>
      </c>
      <c r="R305">
        <f t="shared" si="144"/>
        <v>2.3483913170595625</v>
      </c>
      <c r="S305">
        <f t="shared" si="145"/>
        <v>0.11016017565124002</v>
      </c>
      <c r="T305">
        <f t="shared" si="146"/>
        <v>6.910800257585098E-2</v>
      </c>
      <c r="U305">
        <f t="shared" si="147"/>
        <v>321.51775560000004</v>
      </c>
      <c r="V305">
        <f t="shared" si="148"/>
        <v>27.704293224750252</v>
      </c>
      <c r="W305">
        <f t="shared" si="149"/>
        <v>27.704293224750252</v>
      </c>
      <c r="X305">
        <f t="shared" si="150"/>
        <v>3.7299114825658779</v>
      </c>
      <c r="Y305">
        <f t="shared" si="151"/>
        <v>50.097524841546957</v>
      </c>
      <c r="Z305">
        <f t="shared" si="152"/>
        <v>1.732507071995852</v>
      </c>
      <c r="AA305">
        <f t="shared" si="153"/>
        <v>3.458268801653543</v>
      </c>
      <c r="AB305">
        <f t="shared" si="154"/>
        <v>1.9974044105700259</v>
      </c>
      <c r="AC305">
        <f t="shared" si="155"/>
        <v>-143.54428110775532</v>
      </c>
      <c r="AD305">
        <f t="shared" si="156"/>
        <v>-163.07460935184781</v>
      </c>
      <c r="AE305">
        <f t="shared" si="157"/>
        <v>-14.995280135722862</v>
      </c>
      <c r="AF305">
        <f t="shared" si="158"/>
        <v>-9.6414995325943664E-2</v>
      </c>
      <c r="AG305">
        <f t="shared" si="159"/>
        <v>31.321506217392894</v>
      </c>
      <c r="AH305">
        <f t="shared" si="160"/>
        <v>3.2381814576145489</v>
      </c>
      <c r="AI305">
        <f t="shared" si="161"/>
        <v>15.194309157055432</v>
      </c>
      <c r="AJ305">
        <v>1139.5060370620199</v>
      </c>
      <c r="AK305">
        <v>1108.15127272727</v>
      </c>
      <c r="AL305">
        <v>3.44973278997628</v>
      </c>
      <c r="AM305">
        <v>65.372957362714502</v>
      </c>
      <c r="AN305">
        <f t="shared" si="162"/>
        <v>3.2549723607200756</v>
      </c>
      <c r="AO305">
        <v>20.8457301350733</v>
      </c>
      <c r="AP305">
        <v>24.633880000000001</v>
      </c>
      <c r="AQ305">
        <v>5.0501359516996304E-3</v>
      </c>
      <c r="AR305">
        <v>77.465524738030794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37065.174523776179</v>
      </c>
      <c r="AX305">
        <f t="shared" si="166"/>
        <v>2000.011</v>
      </c>
      <c r="AY305">
        <f t="shared" si="167"/>
        <v>1681.2092399999999</v>
      </c>
      <c r="AZ305">
        <f t="shared" si="168"/>
        <v>0.84059999670001817</v>
      </c>
      <c r="BA305">
        <f t="shared" si="169"/>
        <v>0.16075799363103505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1657473125.7</v>
      </c>
      <c r="BH305">
        <v>1073.096</v>
      </c>
      <c r="BI305">
        <v>1114.857</v>
      </c>
      <c r="BJ305">
        <v>24.63373</v>
      </c>
      <c r="BK305">
        <v>20.843150000000001</v>
      </c>
      <c r="BL305">
        <v>1061.3420000000001</v>
      </c>
      <c r="BM305">
        <v>24.273050000000001</v>
      </c>
      <c r="BN305">
        <v>499.93610000000001</v>
      </c>
      <c r="BO305">
        <v>70.290930000000003</v>
      </c>
      <c r="BP305">
        <v>3.9753660000000003E-2</v>
      </c>
      <c r="BQ305">
        <v>26.416250000000002</v>
      </c>
      <c r="BR305">
        <v>25.96003</v>
      </c>
      <c r="BS305">
        <v>999.9</v>
      </c>
      <c r="BT305">
        <v>0</v>
      </c>
      <c r="BU305">
        <v>0</v>
      </c>
      <c r="BV305">
        <v>9951</v>
      </c>
      <c r="BW305">
        <v>0</v>
      </c>
      <c r="BX305">
        <v>144.7174</v>
      </c>
      <c r="BY305">
        <v>-41.759869999999999</v>
      </c>
      <c r="BZ305">
        <v>1100.1990000000001</v>
      </c>
      <c r="CA305">
        <v>1138.588</v>
      </c>
      <c r="CB305">
        <v>3.790575</v>
      </c>
      <c r="CC305">
        <v>1114.857</v>
      </c>
      <c r="CD305">
        <v>20.843150000000001</v>
      </c>
      <c r="CE305">
        <v>1.731528</v>
      </c>
      <c r="CF305">
        <v>1.4650840000000001</v>
      </c>
      <c r="CG305">
        <v>15.181990000000001</v>
      </c>
      <c r="CH305">
        <v>12.60854</v>
      </c>
      <c r="CI305">
        <v>2000.011</v>
      </c>
      <c r="CJ305">
        <v>0.98000030000000005</v>
      </c>
      <c r="CK305">
        <v>1.999948E-2</v>
      </c>
      <c r="CL305">
        <v>0</v>
      </c>
      <c r="CM305">
        <v>2.0651099999999998</v>
      </c>
      <c r="CN305">
        <v>0</v>
      </c>
      <c r="CO305">
        <v>13665.5</v>
      </c>
      <c r="CP305">
        <v>17300.23</v>
      </c>
      <c r="CQ305">
        <v>39.7624</v>
      </c>
      <c r="CR305">
        <v>38.962200000000003</v>
      </c>
      <c r="CS305">
        <v>39.5</v>
      </c>
      <c r="CT305">
        <v>37.199599999999997</v>
      </c>
      <c r="CU305">
        <v>38.811999999999998</v>
      </c>
      <c r="CV305">
        <v>1960.011</v>
      </c>
      <c r="CW305">
        <v>40</v>
      </c>
      <c r="CX305">
        <v>0</v>
      </c>
      <c r="CY305">
        <v>1657473102.5</v>
      </c>
      <c r="CZ305">
        <v>0</v>
      </c>
      <c r="DA305">
        <v>0</v>
      </c>
      <c r="DB305" t="s">
        <v>356</v>
      </c>
      <c r="DC305">
        <v>1657313570</v>
      </c>
      <c r="DD305">
        <v>1657313571.5</v>
      </c>
      <c r="DE305">
        <v>0</v>
      </c>
      <c r="DF305">
        <v>-0.183</v>
      </c>
      <c r="DG305">
        <v>-4.0000000000000001E-3</v>
      </c>
      <c r="DH305">
        <v>8.7509999999999994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-41.679292500000003</v>
      </c>
      <c r="DO305">
        <v>0.27554183864926501</v>
      </c>
      <c r="DP305">
        <v>0.246919084304453</v>
      </c>
      <c r="DQ305">
        <v>0</v>
      </c>
      <c r="DR305">
        <v>3.7877577499999999</v>
      </c>
      <c r="DS305">
        <v>-5.1057523452167901E-2</v>
      </c>
      <c r="DT305">
        <v>1.48481231957948E-2</v>
      </c>
      <c r="DU305">
        <v>1</v>
      </c>
      <c r="DV305">
        <v>1</v>
      </c>
      <c r="DW305">
        <v>2</v>
      </c>
      <c r="DX305" t="s">
        <v>357</v>
      </c>
      <c r="DY305">
        <v>2.97662</v>
      </c>
      <c r="DZ305">
        <v>2.6939700000000002</v>
      </c>
      <c r="EA305">
        <v>0.13894699999999999</v>
      </c>
      <c r="EB305">
        <v>0.143202</v>
      </c>
      <c r="EC305">
        <v>8.3605299999999994E-2</v>
      </c>
      <c r="ED305">
        <v>7.4824600000000005E-2</v>
      </c>
      <c r="EE305">
        <v>33759.1</v>
      </c>
      <c r="EF305">
        <v>36815.300000000003</v>
      </c>
      <c r="EG305">
        <v>35509.300000000003</v>
      </c>
      <c r="EH305">
        <v>38946.9</v>
      </c>
      <c r="EI305">
        <v>46089.1</v>
      </c>
      <c r="EJ305">
        <v>51997.5</v>
      </c>
      <c r="EK305">
        <v>55432.2</v>
      </c>
      <c r="EL305">
        <v>62410.2</v>
      </c>
      <c r="EM305">
        <v>2.0234000000000001</v>
      </c>
      <c r="EN305">
        <v>2.2018</v>
      </c>
      <c r="EO305">
        <v>0.24849199999999999</v>
      </c>
      <c r="EP305">
        <v>0</v>
      </c>
      <c r="EQ305">
        <v>21.875900000000001</v>
      </c>
      <c r="ER305">
        <v>999.9</v>
      </c>
      <c r="ES305">
        <v>40.581000000000003</v>
      </c>
      <c r="ET305">
        <v>30.867000000000001</v>
      </c>
      <c r="EU305">
        <v>25.848500000000001</v>
      </c>
      <c r="EV305">
        <v>52.523200000000003</v>
      </c>
      <c r="EW305">
        <v>36.726799999999997</v>
      </c>
      <c r="EX305">
        <v>2</v>
      </c>
      <c r="EY305">
        <v>-0.33162599999999998</v>
      </c>
      <c r="EZ305">
        <v>-2.1213299999999999</v>
      </c>
      <c r="FA305">
        <v>20.138300000000001</v>
      </c>
      <c r="FB305">
        <v>5.20411</v>
      </c>
      <c r="FC305">
        <v>12.004</v>
      </c>
      <c r="FD305">
        <v>4.976</v>
      </c>
      <c r="FE305">
        <v>3.2930000000000001</v>
      </c>
      <c r="FF305">
        <v>9999</v>
      </c>
      <c r="FG305">
        <v>9999</v>
      </c>
      <c r="FH305">
        <v>9999</v>
      </c>
      <c r="FI305">
        <v>581.1</v>
      </c>
      <c r="FJ305">
        <v>1.8629500000000001</v>
      </c>
      <c r="FK305">
        <v>1.8678300000000001</v>
      </c>
      <c r="FL305">
        <v>1.86755</v>
      </c>
      <c r="FM305">
        <v>1.8687400000000001</v>
      </c>
      <c r="FN305">
        <v>1.86954</v>
      </c>
      <c r="FO305">
        <v>1.8656299999999999</v>
      </c>
      <c r="FP305">
        <v>1.86676</v>
      </c>
      <c r="FQ305">
        <v>1.8681300000000001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11.82</v>
      </c>
      <c r="GF305">
        <v>0.36080000000000001</v>
      </c>
      <c r="GG305">
        <v>4.1105</v>
      </c>
      <c r="GH305">
        <v>7.67244E-3</v>
      </c>
      <c r="GI305">
        <v>-4.3099900000000001E-7</v>
      </c>
      <c r="GJ305">
        <v>-1.23938E-11</v>
      </c>
      <c r="GK305">
        <v>-0.116349886799232</v>
      </c>
      <c r="GL305">
        <v>-1.24571880312714E-2</v>
      </c>
      <c r="GM305">
        <v>1.4289494627965E-3</v>
      </c>
      <c r="GN305">
        <v>-4.3703736857135599E-6</v>
      </c>
      <c r="GO305">
        <v>13</v>
      </c>
      <c r="GP305">
        <v>1891</v>
      </c>
      <c r="GQ305">
        <v>2</v>
      </c>
      <c r="GR305">
        <v>33</v>
      </c>
      <c r="GS305">
        <v>2659.3</v>
      </c>
      <c r="GT305">
        <v>2659.3</v>
      </c>
      <c r="GU305">
        <v>2.9162599999999999</v>
      </c>
      <c r="GV305">
        <v>2.5976599999999999</v>
      </c>
      <c r="GW305">
        <v>2.2485400000000002</v>
      </c>
      <c r="GX305">
        <v>2.7661099999999998</v>
      </c>
      <c r="GY305">
        <v>1.9958499999999999</v>
      </c>
      <c r="GZ305">
        <v>2.3828100000000001</v>
      </c>
      <c r="HA305">
        <v>32.399099999999997</v>
      </c>
      <c r="HB305">
        <v>14.7012</v>
      </c>
      <c r="HC305">
        <v>18</v>
      </c>
      <c r="HD305">
        <v>492.786</v>
      </c>
      <c r="HE305">
        <v>612.18200000000002</v>
      </c>
      <c r="HF305">
        <v>26.404699999999998</v>
      </c>
      <c r="HG305">
        <v>23.049900000000001</v>
      </c>
      <c r="HH305">
        <v>29.999300000000002</v>
      </c>
      <c r="HI305">
        <v>23.148199999999999</v>
      </c>
      <c r="HJ305">
        <v>23.105599999999999</v>
      </c>
      <c r="HK305">
        <v>58.415599999999998</v>
      </c>
      <c r="HL305">
        <v>15.4032</v>
      </c>
      <c r="HM305">
        <v>0</v>
      </c>
      <c r="HN305">
        <v>26.385200000000001</v>
      </c>
      <c r="HO305">
        <v>1140.73</v>
      </c>
      <c r="HP305">
        <v>20.8947</v>
      </c>
      <c r="HQ305">
        <v>102.88200000000001</v>
      </c>
      <c r="HR305">
        <v>103.92100000000001</v>
      </c>
    </row>
    <row r="306" spans="1:226" x14ac:dyDescent="0.2">
      <c r="A306">
        <v>290</v>
      </c>
      <c r="B306">
        <v>1657473133.5</v>
      </c>
      <c r="C306">
        <v>2912</v>
      </c>
      <c r="D306" t="s">
        <v>941</v>
      </c>
      <c r="E306" t="s">
        <v>942</v>
      </c>
      <c r="F306">
        <v>5</v>
      </c>
      <c r="G306" t="s">
        <v>809</v>
      </c>
      <c r="H306" t="s">
        <v>354</v>
      </c>
      <c r="I306">
        <v>1657473131</v>
      </c>
      <c r="J306">
        <f t="shared" si="136"/>
        <v>3.2485968743773607E-3</v>
      </c>
      <c r="K306">
        <f t="shared" si="137"/>
        <v>3.2485968743773608</v>
      </c>
      <c r="L306">
        <f t="shared" si="138"/>
        <v>15.322181951146161</v>
      </c>
      <c r="M306">
        <f t="shared" si="139"/>
        <v>1090.95888888889</v>
      </c>
      <c r="N306">
        <f t="shared" si="140"/>
        <v>823.10876048522027</v>
      </c>
      <c r="O306">
        <f t="shared" si="141"/>
        <v>57.889728591122783</v>
      </c>
      <c r="P306">
        <f t="shared" si="142"/>
        <v>76.727787400319784</v>
      </c>
      <c r="Q306">
        <f t="shared" si="143"/>
        <v>0.11260177152398547</v>
      </c>
      <c r="R306">
        <f t="shared" si="144"/>
        <v>2.3517050383886295</v>
      </c>
      <c r="S306">
        <f t="shared" si="145"/>
        <v>0.10969004096611161</v>
      </c>
      <c r="T306">
        <f t="shared" si="146"/>
        <v>6.8811611749242052E-2</v>
      </c>
      <c r="U306">
        <f t="shared" si="147"/>
        <v>321.51582266666679</v>
      </c>
      <c r="V306">
        <f t="shared" si="148"/>
        <v>27.725098371715383</v>
      </c>
      <c r="W306">
        <f t="shared" si="149"/>
        <v>27.725098371715383</v>
      </c>
      <c r="X306">
        <f t="shared" si="150"/>
        <v>3.7344477439262551</v>
      </c>
      <c r="Y306">
        <f t="shared" si="151"/>
        <v>50.036310006245913</v>
      </c>
      <c r="Z306">
        <f t="shared" si="152"/>
        <v>1.7324808889371108</v>
      </c>
      <c r="AA306">
        <f t="shared" si="153"/>
        <v>3.4624473481774527</v>
      </c>
      <c r="AB306">
        <f t="shared" si="154"/>
        <v>2.0019668549891443</v>
      </c>
      <c r="AC306">
        <f t="shared" si="155"/>
        <v>-143.2631221600416</v>
      </c>
      <c r="AD306">
        <f t="shared" si="156"/>
        <v>-163.34692733352929</v>
      </c>
      <c r="AE306">
        <f t="shared" si="157"/>
        <v>-15.002251260601913</v>
      </c>
      <c r="AF306">
        <f t="shared" si="158"/>
        <v>-9.6478087506000065E-2</v>
      </c>
      <c r="AG306">
        <f t="shared" si="159"/>
        <v>31.134039129746803</v>
      </c>
      <c r="AH306">
        <f t="shared" si="160"/>
        <v>3.2507674427021551</v>
      </c>
      <c r="AI306">
        <f t="shared" si="161"/>
        <v>15.322181951146161</v>
      </c>
      <c r="AJ306">
        <v>1156.7126183376599</v>
      </c>
      <c r="AK306">
        <v>1125.3390909090899</v>
      </c>
      <c r="AL306">
        <v>3.4139590466772298</v>
      </c>
      <c r="AM306">
        <v>65.372957362714502</v>
      </c>
      <c r="AN306">
        <f t="shared" si="162"/>
        <v>3.2485968743773608</v>
      </c>
      <c r="AO306">
        <v>20.831535225555399</v>
      </c>
      <c r="AP306">
        <v>24.635989696969698</v>
      </c>
      <c r="AQ306">
        <v>-5.19593408061657E-4</v>
      </c>
      <c r="AR306">
        <v>77.465524738030794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37142.436833786815</v>
      </c>
      <c r="AX306">
        <f t="shared" si="166"/>
        <v>1999.99888888889</v>
      </c>
      <c r="AY306">
        <f t="shared" si="167"/>
        <v>1681.1990666666675</v>
      </c>
      <c r="AZ306">
        <f t="shared" si="168"/>
        <v>0.84060000033333349</v>
      </c>
      <c r="BA306">
        <f t="shared" si="169"/>
        <v>0.16075800064333368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1657473131</v>
      </c>
      <c r="BH306">
        <v>1090.95888888889</v>
      </c>
      <c r="BI306">
        <v>1132.5744444444399</v>
      </c>
      <c r="BJ306">
        <v>24.633388888888899</v>
      </c>
      <c r="BK306">
        <v>20.828655555555599</v>
      </c>
      <c r="BL306">
        <v>1079.08666666667</v>
      </c>
      <c r="BM306">
        <v>24.2727111111111</v>
      </c>
      <c r="BN306">
        <v>500.01244444444399</v>
      </c>
      <c r="BO306">
        <v>70.290822222222204</v>
      </c>
      <c r="BP306">
        <v>3.9772433333333301E-2</v>
      </c>
      <c r="BQ306">
        <v>26.436722222222201</v>
      </c>
      <c r="BR306">
        <v>25.973411111111101</v>
      </c>
      <c r="BS306">
        <v>999.9</v>
      </c>
      <c r="BT306">
        <v>0</v>
      </c>
      <c r="BU306">
        <v>0</v>
      </c>
      <c r="BV306">
        <v>9973.3333333333303</v>
      </c>
      <c r="BW306">
        <v>0</v>
      </c>
      <c r="BX306">
        <v>144.070111111111</v>
      </c>
      <c r="BY306">
        <v>-41.614388888888897</v>
      </c>
      <c r="BZ306">
        <v>1118.5122222222201</v>
      </c>
      <c r="CA306">
        <v>1156.6655555555601</v>
      </c>
      <c r="CB306">
        <v>3.80473888888889</v>
      </c>
      <c r="CC306">
        <v>1132.5744444444399</v>
      </c>
      <c r="CD306">
        <v>20.828655555555599</v>
      </c>
      <c r="CE306">
        <v>1.73150111111111</v>
      </c>
      <c r="CF306">
        <v>1.4640644444444399</v>
      </c>
      <c r="CG306">
        <v>15.1817444444444</v>
      </c>
      <c r="CH306">
        <v>12.5979444444444</v>
      </c>
      <c r="CI306">
        <v>1999.99888888889</v>
      </c>
      <c r="CJ306">
        <v>0.98</v>
      </c>
      <c r="CK306">
        <v>1.9999800000000002E-2</v>
      </c>
      <c r="CL306">
        <v>0</v>
      </c>
      <c r="CM306">
        <v>2.2514666666666701</v>
      </c>
      <c r="CN306">
        <v>0</v>
      </c>
      <c r="CO306">
        <v>13644.1111111111</v>
      </c>
      <c r="CP306">
        <v>17300.144444444399</v>
      </c>
      <c r="CQ306">
        <v>39.673222222222201</v>
      </c>
      <c r="CR306">
        <v>38.936999999999998</v>
      </c>
      <c r="CS306">
        <v>39.436999999999998</v>
      </c>
      <c r="CT306">
        <v>37.131888888888902</v>
      </c>
      <c r="CU306">
        <v>38.756888888888902</v>
      </c>
      <c r="CV306">
        <v>1959.99888888889</v>
      </c>
      <c r="CW306">
        <v>40</v>
      </c>
      <c r="CX306">
        <v>0</v>
      </c>
      <c r="CY306">
        <v>1657473107.3</v>
      </c>
      <c r="CZ306">
        <v>0</v>
      </c>
      <c r="DA306">
        <v>0</v>
      </c>
      <c r="DB306" t="s">
        <v>356</v>
      </c>
      <c r="DC306">
        <v>1657313570</v>
      </c>
      <c r="DD306">
        <v>1657313571.5</v>
      </c>
      <c r="DE306">
        <v>0</v>
      </c>
      <c r="DF306">
        <v>-0.183</v>
      </c>
      <c r="DG306">
        <v>-4.0000000000000001E-3</v>
      </c>
      <c r="DH306">
        <v>8.7509999999999994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-41.684539999999998</v>
      </c>
      <c r="DO306">
        <v>6.2631894934418605E-2</v>
      </c>
      <c r="DP306">
        <v>0.27167436555552998</v>
      </c>
      <c r="DQ306">
        <v>1</v>
      </c>
      <c r="DR306">
        <v>3.790619</v>
      </c>
      <c r="DS306">
        <v>1.8678123827390099E-2</v>
      </c>
      <c r="DT306">
        <v>1.5990206815423E-2</v>
      </c>
      <c r="DU306">
        <v>1</v>
      </c>
      <c r="DV306">
        <v>2</v>
      </c>
      <c r="DW306">
        <v>2</v>
      </c>
      <c r="DX306" t="s">
        <v>926</v>
      </c>
      <c r="DY306">
        <v>2.9769199999999998</v>
      </c>
      <c r="DZ306">
        <v>2.6931500000000002</v>
      </c>
      <c r="EA306">
        <v>0.140346</v>
      </c>
      <c r="EB306">
        <v>0.14452499999999999</v>
      </c>
      <c r="EC306">
        <v>8.3575099999999999E-2</v>
      </c>
      <c r="ED306">
        <v>7.4803999999999995E-2</v>
      </c>
      <c r="EE306">
        <v>33705.1</v>
      </c>
      <c r="EF306">
        <v>36759.1</v>
      </c>
      <c r="EG306">
        <v>35510.1</v>
      </c>
      <c r="EH306">
        <v>38947.5</v>
      </c>
      <c r="EI306">
        <v>46090.400000000001</v>
      </c>
      <c r="EJ306">
        <v>52000.3</v>
      </c>
      <c r="EK306">
        <v>55431.9</v>
      </c>
      <c r="EL306">
        <v>62412.1</v>
      </c>
      <c r="EM306">
        <v>2.0232000000000001</v>
      </c>
      <c r="EN306">
        <v>2.202</v>
      </c>
      <c r="EO306">
        <v>0.250697</v>
      </c>
      <c r="EP306">
        <v>0</v>
      </c>
      <c r="EQ306">
        <v>21.887</v>
      </c>
      <c r="ER306">
        <v>999.9</v>
      </c>
      <c r="ES306">
        <v>40.557000000000002</v>
      </c>
      <c r="ET306">
        <v>30.847000000000001</v>
      </c>
      <c r="EU306">
        <v>25.8033</v>
      </c>
      <c r="EV306">
        <v>52.533200000000001</v>
      </c>
      <c r="EW306">
        <v>36.6907</v>
      </c>
      <c r="EX306">
        <v>2</v>
      </c>
      <c r="EY306">
        <v>-0.33243899999999998</v>
      </c>
      <c r="EZ306">
        <v>-2.0899100000000002</v>
      </c>
      <c r="FA306">
        <v>20.138500000000001</v>
      </c>
      <c r="FB306">
        <v>5.2029100000000001</v>
      </c>
      <c r="FC306">
        <v>12.004</v>
      </c>
      <c r="FD306">
        <v>4.9756</v>
      </c>
      <c r="FE306">
        <v>3.2930000000000001</v>
      </c>
      <c r="FF306">
        <v>9999</v>
      </c>
      <c r="FG306">
        <v>9999</v>
      </c>
      <c r="FH306">
        <v>9999</v>
      </c>
      <c r="FI306">
        <v>581.1</v>
      </c>
      <c r="FJ306">
        <v>1.8629500000000001</v>
      </c>
      <c r="FK306">
        <v>1.8678300000000001</v>
      </c>
      <c r="FL306">
        <v>1.8675200000000001</v>
      </c>
      <c r="FM306">
        <v>1.8687400000000001</v>
      </c>
      <c r="FN306">
        <v>1.86951</v>
      </c>
      <c r="FO306">
        <v>1.86557</v>
      </c>
      <c r="FP306">
        <v>1.86676</v>
      </c>
      <c r="FQ306">
        <v>1.8681300000000001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11.93</v>
      </c>
      <c r="GF306">
        <v>0.36020000000000002</v>
      </c>
      <c r="GG306">
        <v>4.1105</v>
      </c>
      <c r="GH306">
        <v>7.67244E-3</v>
      </c>
      <c r="GI306">
        <v>-4.3099900000000001E-7</v>
      </c>
      <c r="GJ306">
        <v>-1.23938E-11</v>
      </c>
      <c r="GK306">
        <v>-0.116349886799232</v>
      </c>
      <c r="GL306">
        <v>-1.24571880312714E-2</v>
      </c>
      <c r="GM306">
        <v>1.4289494627965E-3</v>
      </c>
      <c r="GN306">
        <v>-4.3703736857135599E-6</v>
      </c>
      <c r="GO306">
        <v>13</v>
      </c>
      <c r="GP306">
        <v>1891</v>
      </c>
      <c r="GQ306">
        <v>2</v>
      </c>
      <c r="GR306">
        <v>33</v>
      </c>
      <c r="GS306">
        <v>2659.4</v>
      </c>
      <c r="GT306">
        <v>2659.4</v>
      </c>
      <c r="GU306">
        <v>2.94922</v>
      </c>
      <c r="GV306">
        <v>2.6074199999999998</v>
      </c>
      <c r="GW306">
        <v>2.2485400000000002</v>
      </c>
      <c r="GX306">
        <v>2.7661099999999998</v>
      </c>
      <c r="GY306">
        <v>1.9958499999999999</v>
      </c>
      <c r="GZ306">
        <v>2.3535200000000001</v>
      </c>
      <c r="HA306">
        <v>32.399099999999997</v>
      </c>
      <c r="HB306">
        <v>14.692399999999999</v>
      </c>
      <c r="HC306">
        <v>18</v>
      </c>
      <c r="HD306">
        <v>492.56099999999998</v>
      </c>
      <c r="HE306">
        <v>612.19600000000003</v>
      </c>
      <c r="HF306">
        <v>26.428799999999999</v>
      </c>
      <c r="HG306">
        <v>23.040299999999998</v>
      </c>
      <c r="HH306">
        <v>29.999300000000002</v>
      </c>
      <c r="HI306">
        <v>23.137699999999999</v>
      </c>
      <c r="HJ306">
        <v>23.094100000000001</v>
      </c>
      <c r="HK306">
        <v>59.051499999999997</v>
      </c>
      <c r="HL306">
        <v>15.4032</v>
      </c>
      <c r="HM306">
        <v>0</v>
      </c>
      <c r="HN306">
        <v>26.411200000000001</v>
      </c>
      <c r="HO306">
        <v>1154.19</v>
      </c>
      <c r="HP306">
        <v>20.8947</v>
      </c>
      <c r="HQ306">
        <v>102.883</v>
      </c>
      <c r="HR306">
        <v>103.923</v>
      </c>
    </row>
    <row r="307" spans="1:226" x14ac:dyDescent="0.2">
      <c r="A307">
        <v>291</v>
      </c>
      <c r="B307">
        <v>1657473138.5</v>
      </c>
      <c r="C307">
        <v>2917</v>
      </c>
      <c r="D307" t="s">
        <v>943</v>
      </c>
      <c r="E307" t="s">
        <v>944</v>
      </c>
      <c r="F307">
        <v>5</v>
      </c>
      <c r="G307" t="s">
        <v>809</v>
      </c>
      <c r="H307" t="s">
        <v>354</v>
      </c>
      <c r="I307">
        <v>1657473135.7</v>
      </c>
      <c r="J307">
        <f t="shared" si="136"/>
        <v>3.2426082924295742E-3</v>
      </c>
      <c r="K307">
        <f t="shared" si="137"/>
        <v>3.242608292429574</v>
      </c>
      <c r="L307">
        <f t="shared" si="138"/>
        <v>14.798291009416683</v>
      </c>
      <c r="M307">
        <f t="shared" si="139"/>
        <v>1106.5719999999999</v>
      </c>
      <c r="N307">
        <f t="shared" si="140"/>
        <v>844.65486921739694</v>
      </c>
      <c r="O307">
        <f t="shared" si="141"/>
        <v>59.403911507613905</v>
      </c>
      <c r="P307">
        <f t="shared" si="142"/>
        <v>77.824336969381221</v>
      </c>
      <c r="Q307">
        <f t="shared" si="143"/>
        <v>0.11220411248545424</v>
      </c>
      <c r="R307">
        <f t="shared" si="144"/>
        <v>2.3583823599337723</v>
      </c>
      <c r="S307">
        <f t="shared" si="145"/>
        <v>0.10932058718372963</v>
      </c>
      <c r="T307">
        <f t="shared" si="146"/>
        <v>6.8578268130133291E-2</v>
      </c>
      <c r="U307">
        <f t="shared" si="147"/>
        <v>321.52110720000002</v>
      </c>
      <c r="V307">
        <f t="shared" si="148"/>
        <v>27.735342038481036</v>
      </c>
      <c r="W307">
        <f t="shared" si="149"/>
        <v>27.735342038481036</v>
      </c>
      <c r="X307">
        <f t="shared" si="150"/>
        <v>3.7366829953614804</v>
      </c>
      <c r="Y307">
        <f t="shared" si="151"/>
        <v>49.97984919091261</v>
      </c>
      <c r="Z307">
        <f t="shared" si="152"/>
        <v>1.7317161912619099</v>
      </c>
      <c r="AA307">
        <f t="shared" si="153"/>
        <v>3.4648287645829319</v>
      </c>
      <c r="AB307">
        <f t="shared" si="154"/>
        <v>2.0049668040995705</v>
      </c>
      <c r="AC307">
        <f t="shared" si="155"/>
        <v>-142.99902569614423</v>
      </c>
      <c r="AD307">
        <f t="shared" si="156"/>
        <v>-163.63092967662425</v>
      </c>
      <c r="AE307">
        <f t="shared" si="157"/>
        <v>-14.987425426145322</v>
      </c>
      <c r="AF307">
        <f t="shared" si="158"/>
        <v>-9.627359891376841E-2</v>
      </c>
      <c r="AG307">
        <f t="shared" si="159"/>
        <v>30.514237328074518</v>
      </c>
      <c r="AH307">
        <f t="shared" si="160"/>
        <v>3.2548189630607789</v>
      </c>
      <c r="AI307">
        <f t="shared" si="161"/>
        <v>14.798291009416683</v>
      </c>
      <c r="AJ307">
        <v>1172.36819335321</v>
      </c>
      <c r="AK307">
        <v>1142.0975151515099</v>
      </c>
      <c r="AL307">
        <v>3.2891297741794001</v>
      </c>
      <c r="AM307">
        <v>65.372957362714502</v>
      </c>
      <c r="AN307">
        <f t="shared" si="162"/>
        <v>3.242608292429574</v>
      </c>
      <c r="AO307">
        <v>20.8166982079935</v>
      </c>
      <c r="AP307">
        <v>24.6139006060606</v>
      </c>
      <c r="AQ307">
        <v>-4.2519629377535601E-4</v>
      </c>
      <c r="AR307">
        <v>77.465524738030794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37301.819743449567</v>
      </c>
      <c r="AX307">
        <f t="shared" si="166"/>
        <v>2000.0319999999999</v>
      </c>
      <c r="AY307">
        <f t="shared" si="167"/>
        <v>1681.2268799999999</v>
      </c>
      <c r="AZ307">
        <f t="shared" si="168"/>
        <v>0.84059999040015365</v>
      </c>
      <c r="BA307">
        <f t="shared" si="169"/>
        <v>0.16075798147229645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1657473135.7</v>
      </c>
      <c r="BH307">
        <v>1106.5719999999999</v>
      </c>
      <c r="BI307">
        <v>1147.511</v>
      </c>
      <c r="BJ307">
        <v>24.623000000000001</v>
      </c>
      <c r="BK307">
        <v>20.813400000000001</v>
      </c>
      <c r="BL307">
        <v>1094.598</v>
      </c>
      <c r="BM307">
        <v>24.262820000000001</v>
      </c>
      <c r="BN307">
        <v>500.00139999999999</v>
      </c>
      <c r="BO307">
        <v>70.289879999999997</v>
      </c>
      <c r="BP307">
        <v>3.933217E-2</v>
      </c>
      <c r="BQ307">
        <v>26.44838</v>
      </c>
      <c r="BR307">
        <v>26.00085</v>
      </c>
      <c r="BS307">
        <v>999.9</v>
      </c>
      <c r="BT307">
        <v>0</v>
      </c>
      <c r="BU307">
        <v>0</v>
      </c>
      <c r="BV307">
        <v>10018.5</v>
      </c>
      <c r="BW307">
        <v>0</v>
      </c>
      <c r="BX307">
        <v>143.5489</v>
      </c>
      <c r="BY307">
        <v>-40.93806</v>
      </c>
      <c r="BZ307">
        <v>1134.508</v>
      </c>
      <c r="CA307">
        <v>1171.902</v>
      </c>
      <c r="CB307">
        <v>3.8095910000000002</v>
      </c>
      <c r="CC307">
        <v>1147.511</v>
      </c>
      <c r="CD307">
        <v>20.813400000000001</v>
      </c>
      <c r="CE307">
        <v>1.7307459999999999</v>
      </c>
      <c r="CF307">
        <v>1.4629719999999999</v>
      </c>
      <c r="CG307">
        <v>15.17498</v>
      </c>
      <c r="CH307">
        <v>12.58656</v>
      </c>
      <c r="CI307">
        <v>2000.0319999999999</v>
      </c>
      <c r="CJ307">
        <v>0.98</v>
      </c>
      <c r="CK307">
        <v>1.9999800000000002E-2</v>
      </c>
      <c r="CL307">
        <v>0</v>
      </c>
      <c r="CM307">
        <v>2.2759800000000001</v>
      </c>
      <c r="CN307">
        <v>0</v>
      </c>
      <c r="CO307">
        <v>13627.32</v>
      </c>
      <c r="CP307">
        <v>17300.439999999999</v>
      </c>
      <c r="CQ307">
        <v>39.625</v>
      </c>
      <c r="CR307">
        <v>38.8874</v>
      </c>
      <c r="CS307">
        <v>39.3874</v>
      </c>
      <c r="CT307">
        <v>37.074599999999997</v>
      </c>
      <c r="CU307">
        <v>38.712200000000003</v>
      </c>
      <c r="CV307">
        <v>1960.0319999999999</v>
      </c>
      <c r="CW307">
        <v>40</v>
      </c>
      <c r="CX307">
        <v>0</v>
      </c>
      <c r="CY307">
        <v>1657473112.7</v>
      </c>
      <c r="CZ307">
        <v>0</v>
      </c>
      <c r="DA307">
        <v>0</v>
      </c>
      <c r="DB307" t="s">
        <v>356</v>
      </c>
      <c r="DC307">
        <v>1657313570</v>
      </c>
      <c r="DD307">
        <v>1657313571.5</v>
      </c>
      <c r="DE307">
        <v>0</v>
      </c>
      <c r="DF307">
        <v>-0.183</v>
      </c>
      <c r="DG307">
        <v>-4.0000000000000001E-3</v>
      </c>
      <c r="DH307">
        <v>8.7509999999999994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-41.527135000000001</v>
      </c>
      <c r="DO307">
        <v>1.77681951219509</v>
      </c>
      <c r="DP307">
        <v>0.48812313484918901</v>
      </c>
      <c r="DQ307">
        <v>0</v>
      </c>
      <c r="DR307">
        <v>3.7923532500000001</v>
      </c>
      <c r="DS307">
        <v>0.141791257035638</v>
      </c>
      <c r="DT307">
        <v>1.7497805489189201E-2</v>
      </c>
      <c r="DU307">
        <v>0</v>
      </c>
      <c r="DV307">
        <v>0</v>
      </c>
      <c r="DW307">
        <v>2</v>
      </c>
      <c r="DX307" t="s">
        <v>401</v>
      </c>
      <c r="DY307">
        <v>2.9771399999999999</v>
      </c>
      <c r="DZ307">
        <v>2.6926800000000002</v>
      </c>
      <c r="EA307">
        <v>0.14164299999999999</v>
      </c>
      <c r="EB307">
        <v>0.145819</v>
      </c>
      <c r="EC307">
        <v>8.3554100000000006E-2</v>
      </c>
      <c r="ED307">
        <v>7.4759699999999998E-2</v>
      </c>
      <c r="EE307">
        <v>33654.300000000003</v>
      </c>
      <c r="EF307">
        <v>36704.5</v>
      </c>
      <c r="EG307">
        <v>35510</v>
      </c>
      <c r="EH307">
        <v>38948.400000000001</v>
      </c>
      <c r="EI307">
        <v>46092.3</v>
      </c>
      <c r="EJ307">
        <v>52003.4</v>
      </c>
      <c r="EK307">
        <v>55432.800000000003</v>
      </c>
      <c r="EL307">
        <v>62412.800000000003</v>
      </c>
      <c r="EM307">
        <v>2.0236000000000001</v>
      </c>
      <c r="EN307">
        <v>2.2018</v>
      </c>
      <c r="EO307">
        <v>0.249892</v>
      </c>
      <c r="EP307">
        <v>0</v>
      </c>
      <c r="EQ307">
        <v>21.898</v>
      </c>
      <c r="ER307">
        <v>999.9</v>
      </c>
      <c r="ES307">
        <v>40.557000000000002</v>
      </c>
      <c r="ET307">
        <v>30.847000000000001</v>
      </c>
      <c r="EU307">
        <v>25.802399999999999</v>
      </c>
      <c r="EV307">
        <v>52.603200000000001</v>
      </c>
      <c r="EW307">
        <v>36.710700000000003</v>
      </c>
      <c r="EX307">
        <v>2</v>
      </c>
      <c r="EY307">
        <v>-0.33341500000000002</v>
      </c>
      <c r="EZ307">
        <v>-2.0684999999999998</v>
      </c>
      <c r="FA307">
        <v>20.139299999999999</v>
      </c>
      <c r="FB307">
        <v>5.20411</v>
      </c>
      <c r="FC307">
        <v>12.004</v>
      </c>
      <c r="FD307">
        <v>4.9752000000000001</v>
      </c>
      <c r="FE307">
        <v>3.2930000000000001</v>
      </c>
      <c r="FF307">
        <v>9999</v>
      </c>
      <c r="FG307">
        <v>9999</v>
      </c>
      <c r="FH307">
        <v>9999</v>
      </c>
      <c r="FI307">
        <v>581.1</v>
      </c>
      <c r="FJ307">
        <v>1.8628499999999999</v>
      </c>
      <c r="FK307">
        <v>1.8678300000000001</v>
      </c>
      <c r="FL307">
        <v>1.86755</v>
      </c>
      <c r="FM307">
        <v>1.8687400000000001</v>
      </c>
      <c r="FN307">
        <v>1.86951</v>
      </c>
      <c r="FO307">
        <v>1.8656299999999999</v>
      </c>
      <c r="FP307">
        <v>1.86676</v>
      </c>
      <c r="FQ307">
        <v>1.8681000000000001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12.04</v>
      </c>
      <c r="GF307">
        <v>0.35980000000000001</v>
      </c>
      <c r="GG307">
        <v>4.1105</v>
      </c>
      <c r="GH307">
        <v>7.67244E-3</v>
      </c>
      <c r="GI307">
        <v>-4.3099900000000001E-7</v>
      </c>
      <c r="GJ307">
        <v>-1.23938E-11</v>
      </c>
      <c r="GK307">
        <v>-0.116349886799232</v>
      </c>
      <c r="GL307">
        <v>-1.24571880312714E-2</v>
      </c>
      <c r="GM307">
        <v>1.4289494627965E-3</v>
      </c>
      <c r="GN307">
        <v>-4.3703736857135599E-6</v>
      </c>
      <c r="GO307">
        <v>13</v>
      </c>
      <c r="GP307">
        <v>1891</v>
      </c>
      <c r="GQ307">
        <v>2</v>
      </c>
      <c r="GR307">
        <v>33</v>
      </c>
      <c r="GS307">
        <v>2659.5</v>
      </c>
      <c r="GT307">
        <v>2659.4</v>
      </c>
      <c r="GU307">
        <v>2.9785200000000001</v>
      </c>
      <c r="GV307">
        <v>2.5939899999999998</v>
      </c>
      <c r="GW307">
        <v>2.2485400000000002</v>
      </c>
      <c r="GX307">
        <v>2.7673299999999998</v>
      </c>
      <c r="GY307">
        <v>1.9958499999999999</v>
      </c>
      <c r="GZ307">
        <v>2.4047900000000002</v>
      </c>
      <c r="HA307">
        <v>32.377000000000002</v>
      </c>
      <c r="HB307">
        <v>14.7012</v>
      </c>
      <c r="HC307">
        <v>18</v>
      </c>
      <c r="HD307">
        <v>492.709</v>
      </c>
      <c r="HE307">
        <v>611.92700000000002</v>
      </c>
      <c r="HF307">
        <v>26.4374</v>
      </c>
      <c r="HG307">
        <v>23.0305</v>
      </c>
      <c r="HH307">
        <v>29.999300000000002</v>
      </c>
      <c r="HI307">
        <v>23.126799999999999</v>
      </c>
      <c r="HJ307">
        <v>23.084399999999999</v>
      </c>
      <c r="HK307">
        <v>59.697299999999998</v>
      </c>
      <c r="HL307">
        <v>15.4032</v>
      </c>
      <c r="HM307">
        <v>0</v>
      </c>
      <c r="HN307">
        <v>26.424900000000001</v>
      </c>
      <c r="HO307">
        <v>1174.51</v>
      </c>
      <c r="HP307">
        <v>20.8947</v>
      </c>
      <c r="HQ307">
        <v>102.884</v>
      </c>
      <c r="HR307">
        <v>103.925</v>
      </c>
    </row>
    <row r="308" spans="1:226" x14ac:dyDescent="0.2">
      <c r="A308">
        <v>292</v>
      </c>
      <c r="B308">
        <v>1657473143.5</v>
      </c>
      <c r="C308">
        <v>2922</v>
      </c>
      <c r="D308" t="s">
        <v>945</v>
      </c>
      <c r="E308" t="s">
        <v>946</v>
      </c>
      <c r="F308">
        <v>5</v>
      </c>
      <c r="G308" t="s">
        <v>809</v>
      </c>
      <c r="H308" t="s">
        <v>354</v>
      </c>
      <c r="I308">
        <v>1657473141</v>
      </c>
      <c r="J308">
        <f t="shared" si="136"/>
        <v>3.2073523302889933E-3</v>
      </c>
      <c r="K308">
        <f t="shared" si="137"/>
        <v>3.2073523302889932</v>
      </c>
      <c r="L308">
        <f t="shared" si="138"/>
        <v>15.216628080769572</v>
      </c>
      <c r="M308">
        <f t="shared" si="139"/>
        <v>1123.58777777778</v>
      </c>
      <c r="N308">
        <f t="shared" si="140"/>
        <v>851.53201748231538</v>
      </c>
      <c r="O308">
        <f t="shared" si="141"/>
        <v>59.888312707570847</v>
      </c>
      <c r="P308">
        <f t="shared" si="142"/>
        <v>79.022015389289564</v>
      </c>
      <c r="Q308">
        <f t="shared" si="143"/>
        <v>0.11052613339268198</v>
      </c>
      <c r="R308">
        <f t="shared" si="144"/>
        <v>2.3578858238862299</v>
      </c>
      <c r="S308">
        <f t="shared" si="145"/>
        <v>0.10772647572894839</v>
      </c>
      <c r="T308">
        <f t="shared" si="146"/>
        <v>6.7574678807636124E-2</v>
      </c>
      <c r="U308">
        <f t="shared" si="147"/>
        <v>321.52220666666688</v>
      </c>
      <c r="V308">
        <f t="shared" si="148"/>
        <v>27.763399831463737</v>
      </c>
      <c r="W308">
        <f t="shared" si="149"/>
        <v>27.763399831463737</v>
      </c>
      <c r="X308">
        <f t="shared" si="150"/>
        <v>3.7428114131652452</v>
      </c>
      <c r="Y308">
        <f t="shared" si="151"/>
        <v>49.891315886307275</v>
      </c>
      <c r="Z308">
        <f t="shared" si="152"/>
        <v>1.730342616225137</v>
      </c>
      <c r="AA308">
        <f t="shared" si="153"/>
        <v>3.4682240495886205</v>
      </c>
      <c r="AB308">
        <f t="shared" si="154"/>
        <v>2.0124687969401083</v>
      </c>
      <c r="AC308">
        <f t="shared" si="155"/>
        <v>-141.44423776574462</v>
      </c>
      <c r="AD308">
        <f t="shared" si="156"/>
        <v>-165.05184435565542</v>
      </c>
      <c r="AE308">
        <f t="shared" si="157"/>
        <v>-15.124132027934237</v>
      </c>
      <c r="AF308">
        <f t="shared" si="158"/>
        <v>-9.800748266741266E-2</v>
      </c>
      <c r="AG308">
        <f t="shared" si="159"/>
        <v>30.972388949092299</v>
      </c>
      <c r="AH308">
        <f t="shared" si="160"/>
        <v>3.2381427299882772</v>
      </c>
      <c r="AI308">
        <f t="shared" si="161"/>
        <v>15.216628080769572</v>
      </c>
      <c r="AJ308">
        <v>1189.88195578357</v>
      </c>
      <c r="AK308">
        <v>1158.71563636364</v>
      </c>
      <c r="AL308">
        <v>3.3929510256273301</v>
      </c>
      <c r="AM308">
        <v>65.372957362714502</v>
      </c>
      <c r="AN308">
        <f t="shared" si="162"/>
        <v>3.2073523302889932</v>
      </c>
      <c r="AO308">
        <v>20.804381017057899</v>
      </c>
      <c r="AP308">
        <v>24.6004696969697</v>
      </c>
      <c r="AQ308">
        <v>-9.5855667486125194E-3</v>
      </c>
      <c r="AR308">
        <v>77.465524738030794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37287.810749526507</v>
      </c>
      <c r="AX308">
        <f t="shared" si="166"/>
        <v>2000.0388888888899</v>
      </c>
      <c r="AY308">
        <f t="shared" si="167"/>
        <v>1681.2326666666675</v>
      </c>
      <c r="AZ308">
        <f t="shared" si="168"/>
        <v>0.8405999883335602</v>
      </c>
      <c r="BA308">
        <f t="shared" si="169"/>
        <v>0.16075797748377116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1657473141</v>
      </c>
      <c r="BH308">
        <v>1123.58777777778</v>
      </c>
      <c r="BI308">
        <v>1165.1211111111099</v>
      </c>
      <c r="BJ308">
        <v>24.603166666666699</v>
      </c>
      <c r="BK308">
        <v>20.8129555555556</v>
      </c>
      <c r="BL308">
        <v>1111.49888888889</v>
      </c>
      <c r="BM308">
        <v>24.243922222222199</v>
      </c>
      <c r="BN308">
        <v>499.99444444444401</v>
      </c>
      <c r="BO308">
        <v>70.290922222222207</v>
      </c>
      <c r="BP308">
        <v>3.91551888888889E-2</v>
      </c>
      <c r="BQ308">
        <v>26.4649888888889</v>
      </c>
      <c r="BR308">
        <v>26.028288888888898</v>
      </c>
      <c r="BS308">
        <v>999.9</v>
      </c>
      <c r="BT308">
        <v>0</v>
      </c>
      <c r="BU308">
        <v>0</v>
      </c>
      <c r="BV308">
        <v>10015</v>
      </c>
      <c r="BW308">
        <v>0</v>
      </c>
      <c r="BX308">
        <v>142.87833333333299</v>
      </c>
      <c r="BY308">
        <v>-41.531588888888898</v>
      </c>
      <c r="BZ308">
        <v>1151.92888888889</v>
      </c>
      <c r="CA308">
        <v>1189.8844444444401</v>
      </c>
      <c r="CB308">
        <v>3.7902166666666699</v>
      </c>
      <c r="CC308">
        <v>1165.1211111111099</v>
      </c>
      <c r="CD308">
        <v>20.8129555555556</v>
      </c>
      <c r="CE308">
        <v>1.7293799999999999</v>
      </c>
      <c r="CF308">
        <v>1.46296111111111</v>
      </c>
      <c r="CG308">
        <v>15.1626888888889</v>
      </c>
      <c r="CH308">
        <v>12.5864666666667</v>
      </c>
      <c r="CI308">
        <v>2000.0388888888899</v>
      </c>
      <c r="CJ308">
        <v>0.97999966666666705</v>
      </c>
      <c r="CK308">
        <v>2.0000144444444399E-2</v>
      </c>
      <c r="CL308">
        <v>0</v>
      </c>
      <c r="CM308">
        <v>2.23115555555556</v>
      </c>
      <c r="CN308">
        <v>0</v>
      </c>
      <c r="CO308">
        <v>13609.655555555601</v>
      </c>
      <c r="CP308">
        <v>17300.5111111111</v>
      </c>
      <c r="CQ308">
        <v>39.561999999999998</v>
      </c>
      <c r="CR308">
        <v>38.875</v>
      </c>
      <c r="CS308">
        <v>39.332999999999998</v>
      </c>
      <c r="CT308">
        <v>37.006888888888902</v>
      </c>
      <c r="CU308">
        <v>38.659444444444397</v>
      </c>
      <c r="CV308">
        <v>1960.0388888888899</v>
      </c>
      <c r="CW308">
        <v>40</v>
      </c>
      <c r="CX308">
        <v>0</v>
      </c>
      <c r="CY308">
        <v>1657473117.5</v>
      </c>
      <c r="CZ308">
        <v>0</v>
      </c>
      <c r="DA308">
        <v>0</v>
      </c>
      <c r="DB308" t="s">
        <v>356</v>
      </c>
      <c r="DC308">
        <v>1657313570</v>
      </c>
      <c r="DD308">
        <v>1657313571.5</v>
      </c>
      <c r="DE308">
        <v>0</v>
      </c>
      <c r="DF308">
        <v>-0.183</v>
      </c>
      <c r="DG308">
        <v>-4.0000000000000001E-3</v>
      </c>
      <c r="DH308">
        <v>8.7509999999999994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-41.470327500000003</v>
      </c>
      <c r="DO308">
        <v>2.16001238273939</v>
      </c>
      <c r="DP308">
        <v>0.53856801287650702</v>
      </c>
      <c r="DQ308">
        <v>0</v>
      </c>
      <c r="DR308">
        <v>3.7993405</v>
      </c>
      <c r="DS308">
        <v>5.2035647279545898E-2</v>
      </c>
      <c r="DT308">
        <v>1.2252237132458699E-2</v>
      </c>
      <c r="DU308">
        <v>1</v>
      </c>
      <c r="DV308">
        <v>1</v>
      </c>
      <c r="DW308">
        <v>2</v>
      </c>
      <c r="DX308" t="s">
        <v>357</v>
      </c>
      <c r="DY308">
        <v>2.9771200000000002</v>
      </c>
      <c r="DZ308">
        <v>2.69387</v>
      </c>
      <c r="EA308">
        <v>0.14296500000000001</v>
      </c>
      <c r="EB308">
        <v>0.147121</v>
      </c>
      <c r="EC308">
        <v>8.3517099999999997E-2</v>
      </c>
      <c r="ED308">
        <v>7.4812400000000001E-2</v>
      </c>
      <c r="EE308">
        <v>33603.1</v>
      </c>
      <c r="EF308">
        <v>36649.1</v>
      </c>
      <c r="EG308">
        <v>35510.5</v>
      </c>
      <c r="EH308">
        <v>38948.699999999997</v>
      </c>
      <c r="EI308">
        <v>46095</v>
      </c>
      <c r="EJ308">
        <v>52001.3</v>
      </c>
      <c r="EK308">
        <v>55433.8</v>
      </c>
      <c r="EL308">
        <v>62413.8</v>
      </c>
      <c r="EM308">
        <v>2.0230000000000001</v>
      </c>
      <c r="EN308">
        <v>2.2025999999999999</v>
      </c>
      <c r="EO308">
        <v>0.25048900000000002</v>
      </c>
      <c r="EP308">
        <v>0</v>
      </c>
      <c r="EQ308">
        <v>21.911000000000001</v>
      </c>
      <c r="ER308">
        <v>999.9</v>
      </c>
      <c r="ES308">
        <v>40.557000000000002</v>
      </c>
      <c r="ET308">
        <v>30.837</v>
      </c>
      <c r="EU308">
        <v>25.788</v>
      </c>
      <c r="EV308">
        <v>52.163200000000003</v>
      </c>
      <c r="EW308">
        <v>36.706699999999998</v>
      </c>
      <c r="EX308">
        <v>2</v>
      </c>
      <c r="EY308">
        <v>-0.334756</v>
      </c>
      <c r="EZ308">
        <v>-1.51203</v>
      </c>
      <c r="FA308">
        <v>20.145</v>
      </c>
      <c r="FB308">
        <v>5.20411</v>
      </c>
      <c r="FC308">
        <v>12.004</v>
      </c>
      <c r="FD308">
        <v>4.976</v>
      </c>
      <c r="FE308">
        <v>3.2930000000000001</v>
      </c>
      <c r="FF308">
        <v>9999</v>
      </c>
      <c r="FG308">
        <v>9999</v>
      </c>
      <c r="FH308">
        <v>9999</v>
      </c>
      <c r="FI308">
        <v>581.1</v>
      </c>
      <c r="FJ308">
        <v>1.8629199999999999</v>
      </c>
      <c r="FK308">
        <v>1.8678300000000001</v>
      </c>
      <c r="FL308">
        <v>1.8675200000000001</v>
      </c>
      <c r="FM308">
        <v>1.8687400000000001</v>
      </c>
      <c r="FN308">
        <v>1.86957</v>
      </c>
      <c r="FO308">
        <v>1.8656900000000001</v>
      </c>
      <c r="FP308">
        <v>1.86676</v>
      </c>
      <c r="FQ308">
        <v>1.8681300000000001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12.14</v>
      </c>
      <c r="GF308">
        <v>0.35899999999999999</v>
      </c>
      <c r="GG308">
        <v>4.1105</v>
      </c>
      <c r="GH308">
        <v>7.67244E-3</v>
      </c>
      <c r="GI308">
        <v>-4.3099900000000001E-7</v>
      </c>
      <c r="GJ308">
        <v>-1.23938E-11</v>
      </c>
      <c r="GK308">
        <v>-0.116349886799232</v>
      </c>
      <c r="GL308">
        <v>-1.24571880312714E-2</v>
      </c>
      <c r="GM308">
        <v>1.4289494627965E-3</v>
      </c>
      <c r="GN308">
        <v>-4.3703736857135599E-6</v>
      </c>
      <c r="GO308">
        <v>13</v>
      </c>
      <c r="GP308">
        <v>1891</v>
      </c>
      <c r="GQ308">
        <v>2</v>
      </c>
      <c r="GR308">
        <v>33</v>
      </c>
      <c r="GS308">
        <v>2659.6</v>
      </c>
      <c r="GT308">
        <v>2659.5</v>
      </c>
      <c r="GU308">
        <v>3.0127000000000002</v>
      </c>
      <c r="GV308">
        <v>2.6013199999999999</v>
      </c>
      <c r="GW308">
        <v>2.2485400000000002</v>
      </c>
      <c r="GX308">
        <v>2.7673299999999998</v>
      </c>
      <c r="GY308">
        <v>1.9958499999999999</v>
      </c>
      <c r="GZ308">
        <v>2.3645</v>
      </c>
      <c r="HA308">
        <v>32.354900000000001</v>
      </c>
      <c r="HB308">
        <v>14.692399999999999</v>
      </c>
      <c r="HC308">
        <v>18</v>
      </c>
      <c r="HD308">
        <v>492.22899999999998</v>
      </c>
      <c r="HE308">
        <v>612.39800000000002</v>
      </c>
      <c r="HF308">
        <v>26.241099999999999</v>
      </c>
      <c r="HG308">
        <v>23.020900000000001</v>
      </c>
      <c r="HH308">
        <v>29.998899999999999</v>
      </c>
      <c r="HI308">
        <v>23.116399999999999</v>
      </c>
      <c r="HJ308">
        <v>23.072900000000001</v>
      </c>
      <c r="HK308">
        <v>60.3523</v>
      </c>
      <c r="HL308">
        <v>15.1259</v>
      </c>
      <c r="HM308">
        <v>0</v>
      </c>
      <c r="HN308">
        <v>26.220500000000001</v>
      </c>
      <c r="HO308">
        <v>1187.99</v>
      </c>
      <c r="HP308">
        <v>20.8947</v>
      </c>
      <c r="HQ308">
        <v>102.886</v>
      </c>
      <c r="HR308">
        <v>103.926</v>
      </c>
    </row>
    <row r="309" spans="1:226" x14ac:dyDescent="0.2">
      <c r="A309">
        <v>293</v>
      </c>
      <c r="B309">
        <v>1657473148.5</v>
      </c>
      <c r="C309">
        <v>2927</v>
      </c>
      <c r="D309" t="s">
        <v>947</v>
      </c>
      <c r="E309" t="s">
        <v>948</v>
      </c>
      <c r="F309">
        <v>5</v>
      </c>
      <c r="G309" t="s">
        <v>809</v>
      </c>
      <c r="H309" t="s">
        <v>354</v>
      </c>
      <c r="I309">
        <v>1657473145.7</v>
      </c>
      <c r="J309">
        <f t="shared" si="136"/>
        <v>3.2024518261820358E-3</v>
      </c>
      <c r="K309">
        <f t="shared" si="137"/>
        <v>3.2024518261820356</v>
      </c>
      <c r="L309">
        <f t="shared" si="138"/>
        <v>15.476578252291288</v>
      </c>
      <c r="M309">
        <f t="shared" si="139"/>
        <v>1139.1959999999999</v>
      </c>
      <c r="N309">
        <f t="shared" si="140"/>
        <v>862.01191111723233</v>
      </c>
      <c r="O309">
        <f t="shared" si="141"/>
        <v>60.624863961721516</v>
      </c>
      <c r="P309">
        <f t="shared" si="142"/>
        <v>80.119081459356721</v>
      </c>
      <c r="Q309">
        <f t="shared" si="143"/>
        <v>0.11022684020156176</v>
      </c>
      <c r="R309">
        <f t="shared" si="144"/>
        <v>2.3576495906232147</v>
      </c>
      <c r="S309">
        <f t="shared" si="145"/>
        <v>0.10744184720314549</v>
      </c>
      <c r="T309">
        <f t="shared" si="146"/>
        <v>6.7395514267616863E-2</v>
      </c>
      <c r="U309">
        <f t="shared" si="147"/>
        <v>321.51408479999998</v>
      </c>
      <c r="V309">
        <f t="shared" si="148"/>
        <v>27.76840630388093</v>
      </c>
      <c r="W309">
        <f t="shared" si="149"/>
        <v>27.76840630388093</v>
      </c>
      <c r="X309">
        <f t="shared" si="150"/>
        <v>3.7439058546202801</v>
      </c>
      <c r="Y309">
        <f t="shared" si="151"/>
        <v>49.84855753570173</v>
      </c>
      <c r="Z309">
        <f t="shared" si="152"/>
        <v>1.7292054042127041</v>
      </c>
      <c r="AA309">
        <f t="shared" si="153"/>
        <v>3.4689176371337131</v>
      </c>
      <c r="AB309">
        <f t="shared" si="154"/>
        <v>2.0147004504075761</v>
      </c>
      <c r="AC309">
        <f t="shared" si="155"/>
        <v>-141.22812553462776</v>
      </c>
      <c r="AD309">
        <f t="shared" si="156"/>
        <v>-165.24062951927473</v>
      </c>
      <c r="AE309">
        <f t="shared" si="157"/>
        <v>-15.143583818975062</v>
      </c>
      <c r="AF309">
        <f t="shared" si="158"/>
        <v>-9.8254072877580256E-2</v>
      </c>
      <c r="AG309">
        <f t="shared" si="159"/>
        <v>31.078260792163256</v>
      </c>
      <c r="AH309">
        <f t="shared" si="160"/>
        <v>3.2204350206958514</v>
      </c>
      <c r="AI309">
        <f t="shared" si="161"/>
        <v>15.476578252291288</v>
      </c>
      <c r="AJ309">
        <v>1206.6517488873101</v>
      </c>
      <c r="AK309">
        <v>1175.5176363636399</v>
      </c>
      <c r="AL309">
        <v>3.29889151466391</v>
      </c>
      <c r="AM309">
        <v>65.372957362714502</v>
      </c>
      <c r="AN309">
        <f t="shared" si="162"/>
        <v>3.2024518261820356</v>
      </c>
      <c r="AO309">
        <v>20.821978395854401</v>
      </c>
      <c r="AP309">
        <v>24.581856969697</v>
      </c>
      <c r="AQ309">
        <v>-2.6983075079355899E-3</v>
      </c>
      <c r="AR309">
        <v>77.465524738030794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37281.682700766352</v>
      </c>
      <c r="AX309">
        <f t="shared" si="166"/>
        <v>1999.9880000000001</v>
      </c>
      <c r="AY309">
        <f t="shared" si="167"/>
        <v>1681.18992</v>
      </c>
      <c r="AZ309">
        <f t="shared" si="168"/>
        <v>0.84060000360002163</v>
      </c>
      <c r="BA309">
        <f t="shared" si="169"/>
        <v>0.16075800694804168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1657473145.7</v>
      </c>
      <c r="BH309">
        <v>1139.1959999999999</v>
      </c>
      <c r="BI309">
        <v>1180.8879999999999</v>
      </c>
      <c r="BJ309">
        <v>24.587199999999999</v>
      </c>
      <c r="BK309">
        <v>20.818090000000002</v>
      </c>
      <c r="BL309">
        <v>1127.0039999999999</v>
      </c>
      <c r="BM309">
        <v>24.22871</v>
      </c>
      <c r="BN309">
        <v>500.0523</v>
      </c>
      <c r="BO309">
        <v>70.290260000000004</v>
      </c>
      <c r="BP309">
        <v>3.9236819999999999E-2</v>
      </c>
      <c r="BQ309">
        <v>26.46838</v>
      </c>
      <c r="BR309">
        <v>26.043859999999999</v>
      </c>
      <c r="BS309">
        <v>999.9</v>
      </c>
      <c r="BT309">
        <v>0</v>
      </c>
      <c r="BU309">
        <v>0</v>
      </c>
      <c r="BV309">
        <v>10013.5</v>
      </c>
      <c r="BW309">
        <v>0</v>
      </c>
      <c r="BX309">
        <v>142.3929</v>
      </c>
      <c r="BY309">
        <v>-41.69211</v>
      </c>
      <c r="BZ309">
        <v>1167.9110000000001</v>
      </c>
      <c r="CA309">
        <v>1205.9939999999999</v>
      </c>
      <c r="CB309">
        <v>3.7691129999999999</v>
      </c>
      <c r="CC309">
        <v>1180.8879999999999</v>
      </c>
      <c r="CD309">
        <v>20.818090000000002</v>
      </c>
      <c r="CE309">
        <v>1.7282409999999999</v>
      </c>
      <c r="CF309">
        <v>1.4633100000000001</v>
      </c>
      <c r="CG309">
        <v>15.15244</v>
      </c>
      <c r="CH309">
        <v>12.59009</v>
      </c>
      <c r="CI309">
        <v>1999.9880000000001</v>
      </c>
      <c r="CJ309">
        <v>0.97999879999999995</v>
      </c>
      <c r="CK309">
        <v>2.0001040000000001E-2</v>
      </c>
      <c r="CL309">
        <v>0</v>
      </c>
      <c r="CM309">
        <v>2.3146</v>
      </c>
      <c r="CN309">
        <v>0</v>
      </c>
      <c r="CO309">
        <v>13593.74</v>
      </c>
      <c r="CP309">
        <v>17300.05</v>
      </c>
      <c r="CQ309">
        <v>39.5124</v>
      </c>
      <c r="CR309">
        <v>38.818300000000001</v>
      </c>
      <c r="CS309">
        <v>39.287199999999999</v>
      </c>
      <c r="CT309">
        <v>36.974800000000002</v>
      </c>
      <c r="CU309">
        <v>38.599800000000002</v>
      </c>
      <c r="CV309">
        <v>1959.9880000000001</v>
      </c>
      <c r="CW309">
        <v>40</v>
      </c>
      <c r="CX309">
        <v>0</v>
      </c>
      <c r="CY309">
        <v>1657473122.3</v>
      </c>
      <c r="CZ309">
        <v>0</v>
      </c>
      <c r="DA309">
        <v>0</v>
      </c>
      <c r="DB309" t="s">
        <v>356</v>
      </c>
      <c r="DC309">
        <v>1657313570</v>
      </c>
      <c r="DD309">
        <v>1657313571.5</v>
      </c>
      <c r="DE309">
        <v>0</v>
      </c>
      <c r="DF309">
        <v>-0.183</v>
      </c>
      <c r="DG309">
        <v>-4.0000000000000001E-3</v>
      </c>
      <c r="DH309">
        <v>8.7509999999999994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-41.486627499999997</v>
      </c>
      <c r="DO309">
        <v>0.103977861163307</v>
      </c>
      <c r="DP309">
        <v>0.59519862902542897</v>
      </c>
      <c r="DQ309">
        <v>0</v>
      </c>
      <c r="DR309">
        <v>3.7952262499999998</v>
      </c>
      <c r="DS309">
        <v>-0.128274484052538</v>
      </c>
      <c r="DT309">
        <v>1.71098006545225E-2</v>
      </c>
      <c r="DU309">
        <v>0</v>
      </c>
      <c r="DV309">
        <v>0</v>
      </c>
      <c r="DW309">
        <v>2</v>
      </c>
      <c r="DX309" t="s">
        <v>401</v>
      </c>
      <c r="DY309">
        <v>2.9766599999999999</v>
      </c>
      <c r="DZ309">
        <v>2.69232</v>
      </c>
      <c r="EA309">
        <v>0.14430599999999999</v>
      </c>
      <c r="EB309">
        <v>0.14847299999999999</v>
      </c>
      <c r="EC309">
        <v>8.3478300000000005E-2</v>
      </c>
      <c r="ED309">
        <v>7.4787000000000006E-2</v>
      </c>
      <c r="EE309">
        <v>33551.5</v>
      </c>
      <c r="EF309">
        <v>36592.199999999997</v>
      </c>
      <c r="EG309">
        <v>35511.4</v>
      </c>
      <c r="EH309">
        <v>38949.9</v>
      </c>
      <c r="EI309">
        <v>46097.1</v>
      </c>
      <c r="EJ309">
        <v>52004.7</v>
      </c>
      <c r="EK309">
        <v>55433.9</v>
      </c>
      <c r="EL309">
        <v>62416.1</v>
      </c>
      <c r="EM309">
        <v>2.0238</v>
      </c>
      <c r="EN309">
        <v>2.2031999999999998</v>
      </c>
      <c r="EO309">
        <v>0.25066699999999997</v>
      </c>
      <c r="EP309">
        <v>0</v>
      </c>
      <c r="EQ309">
        <v>21.925799999999999</v>
      </c>
      <c r="ER309">
        <v>999.9</v>
      </c>
      <c r="ES309">
        <v>40.557000000000002</v>
      </c>
      <c r="ET309">
        <v>30.815999999999999</v>
      </c>
      <c r="EU309">
        <v>25.757000000000001</v>
      </c>
      <c r="EV309">
        <v>51.813299999999998</v>
      </c>
      <c r="EW309">
        <v>36.674700000000001</v>
      </c>
      <c r="EX309">
        <v>2</v>
      </c>
      <c r="EY309">
        <v>-0.33534599999999998</v>
      </c>
      <c r="EZ309">
        <v>-1.71702</v>
      </c>
      <c r="FA309">
        <v>20.143000000000001</v>
      </c>
      <c r="FB309">
        <v>5.20052</v>
      </c>
      <c r="FC309">
        <v>12.004</v>
      </c>
      <c r="FD309">
        <v>4.9740000000000002</v>
      </c>
      <c r="FE309">
        <v>3.2930000000000001</v>
      </c>
      <c r="FF309">
        <v>9999</v>
      </c>
      <c r="FG309">
        <v>9999</v>
      </c>
      <c r="FH309">
        <v>9999</v>
      </c>
      <c r="FI309">
        <v>581.1</v>
      </c>
      <c r="FJ309">
        <v>1.8629500000000001</v>
      </c>
      <c r="FK309">
        <v>1.8678300000000001</v>
      </c>
      <c r="FL309">
        <v>1.86755</v>
      </c>
      <c r="FM309">
        <v>1.8687400000000001</v>
      </c>
      <c r="FN309">
        <v>1.86951</v>
      </c>
      <c r="FO309">
        <v>1.8656299999999999</v>
      </c>
      <c r="FP309">
        <v>1.86676</v>
      </c>
      <c r="FQ309">
        <v>1.8681300000000001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12.25</v>
      </c>
      <c r="GF309">
        <v>0.35820000000000002</v>
      </c>
      <c r="GG309">
        <v>4.1105</v>
      </c>
      <c r="GH309">
        <v>7.67244E-3</v>
      </c>
      <c r="GI309">
        <v>-4.3099900000000001E-7</v>
      </c>
      <c r="GJ309">
        <v>-1.23938E-11</v>
      </c>
      <c r="GK309">
        <v>-0.116349886799232</v>
      </c>
      <c r="GL309">
        <v>-1.24571880312714E-2</v>
      </c>
      <c r="GM309">
        <v>1.4289494627965E-3</v>
      </c>
      <c r="GN309">
        <v>-4.3703736857135599E-6</v>
      </c>
      <c r="GO309">
        <v>13</v>
      </c>
      <c r="GP309">
        <v>1891</v>
      </c>
      <c r="GQ309">
        <v>2</v>
      </c>
      <c r="GR309">
        <v>33</v>
      </c>
      <c r="GS309">
        <v>2659.6</v>
      </c>
      <c r="GT309">
        <v>2659.6</v>
      </c>
      <c r="GU309">
        <v>3.0432100000000002</v>
      </c>
      <c r="GV309">
        <v>2.5976599999999999</v>
      </c>
      <c r="GW309">
        <v>2.2485400000000002</v>
      </c>
      <c r="GX309">
        <v>2.7661099999999998</v>
      </c>
      <c r="GY309">
        <v>1.9958499999999999</v>
      </c>
      <c r="GZ309">
        <v>2.3730500000000001</v>
      </c>
      <c r="HA309">
        <v>32.354900000000001</v>
      </c>
      <c r="HB309">
        <v>14.7012</v>
      </c>
      <c r="HC309">
        <v>18</v>
      </c>
      <c r="HD309">
        <v>492.63200000000001</v>
      </c>
      <c r="HE309">
        <v>612.73900000000003</v>
      </c>
      <c r="HF309">
        <v>26.165099999999999</v>
      </c>
      <c r="HG309">
        <v>23.011199999999999</v>
      </c>
      <c r="HH309">
        <v>29.999400000000001</v>
      </c>
      <c r="HI309">
        <v>23.105499999999999</v>
      </c>
      <c r="HJ309">
        <v>23.063199999999998</v>
      </c>
      <c r="HK309">
        <v>61.003999999999998</v>
      </c>
      <c r="HL309">
        <v>15.1259</v>
      </c>
      <c r="HM309">
        <v>0</v>
      </c>
      <c r="HN309">
        <v>26.19</v>
      </c>
      <c r="HO309">
        <v>1208.18</v>
      </c>
      <c r="HP309">
        <v>20.905200000000001</v>
      </c>
      <c r="HQ309">
        <v>102.887</v>
      </c>
      <c r="HR309">
        <v>103.93</v>
      </c>
    </row>
    <row r="310" spans="1:226" x14ac:dyDescent="0.2">
      <c r="A310">
        <v>294</v>
      </c>
      <c r="B310">
        <v>1657473153.5</v>
      </c>
      <c r="C310">
        <v>2932</v>
      </c>
      <c r="D310" t="s">
        <v>949</v>
      </c>
      <c r="E310" t="s">
        <v>950</v>
      </c>
      <c r="F310">
        <v>5</v>
      </c>
      <c r="G310" t="s">
        <v>809</v>
      </c>
      <c r="H310" t="s">
        <v>354</v>
      </c>
      <c r="I310">
        <v>1657473151</v>
      </c>
      <c r="J310">
        <f t="shared" si="136"/>
        <v>3.1965867006948745E-3</v>
      </c>
      <c r="K310">
        <f t="shared" si="137"/>
        <v>3.1965867006948745</v>
      </c>
      <c r="L310">
        <f t="shared" si="138"/>
        <v>15.396224781641003</v>
      </c>
      <c r="M310">
        <f t="shared" si="139"/>
        <v>1156.75111111111</v>
      </c>
      <c r="N310">
        <f t="shared" si="140"/>
        <v>879.12739878772402</v>
      </c>
      <c r="O310">
        <f t="shared" si="141"/>
        <v>61.827898988646368</v>
      </c>
      <c r="P310">
        <f t="shared" si="142"/>
        <v>81.352817522698345</v>
      </c>
      <c r="Q310">
        <f t="shared" si="143"/>
        <v>0.10986423385984245</v>
      </c>
      <c r="R310">
        <f t="shared" si="144"/>
        <v>2.3563858249112055</v>
      </c>
      <c r="S310">
        <f t="shared" si="145"/>
        <v>0.10709584256973141</v>
      </c>
      <c r="T310">
        <f t="shared" si="146"/>
        <v>6.7177820331150925E-2</v>
      </c>
      <c r="U310">
        <f t="shared" si="147"/>
        <v>321.51985266666611</v>
      </c>
      <c r="V310">
        <f t="shared" si="148"/>
        <v>27.774913085280488</v>
      </c>
      <c r="W310">
        <f t="shared" si="149"/>
        <v>27.774913085280488</v>
      </c>
      <c r="X310">
        <f t="shared" si="150"/>
        <v>3.745328688883037</v>
      </c>
      <c r="Y310">
        <f t="shared" si="151"/>
        <v>49.797704350127084</v>
      </c>
      <c r="Z310">
        <f t="shared" si="152"/>
        <v>1.7278452112487364</v>
      </c>
      <c r="AA310">
        <f t="shared" si="153"/>
        <v>3.4697286427106691</v>
      </c>
      <c r="AB310">
        <f t="shared" si="154"/>
        <v>2.0174834776343005</v>
      </c>
      <c r="AC310">
        <f t="shared" si="155"/>
        <v>-140.96947350064397</v>
      </c>
      <c r="AD310">
        <f t="shared" si="156"/>
        <v>-165.4750280102117</v>
      </c>
      <c r="AE310">
        <f t="shared" si="157"/>
        <v>-15.173993062334926</v>
      </c>
      <c r="AF310">
        <f t="shared" si="158"/>
        <v>-9.8641906524505885E-2</v>
      </c>
      <c r="AG310">
        <f t="shared" si="159"/>
        <v>31.382539119368207</v>
      </c>
      <c r="AH310">
        <f t="shared" si="160"/>
        <v>3.204691188071414</v>
      </c>
      <c r="AI310">
        <f t="shared" si="161"/>
        <v>15.396224781641003</v>
      </c>
      <c r="AJ310">
        <v>1224.1233802418501</v>
      </c>
      <c r="AK310">
        <v>1192.6939393939399</v>
      </c>
      <c r="AL310">
        <v>3.4051996780104301</v>
      </c>
      <c r="AM310">
        <v>65.372957362714502</v>
      </c>
      <c r="AN310">
        <f t="shared" si="162"/>
        <v>3.1965867006948745</v>
      </c>
      <c r="AO310">
        <v>20.8104832372297</v>
      </c>
      <c r="AP310">
        <v>24.558512727272699</v>
      </c>
      <c r="AQ310">
        <v>-1.4871002329059099E-3</v>
      </c>
      <c r="AR310">
        <v>77.465524738030794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37250.740399408853</v>
      </c>
      <c r="AX310">
        <f t="shared" si="166"/>
        <v>2000.0233333333299</v>
      </c>
      <c r="AY310">
        <f t="shared" si="167"/>
        <v>1681.2196666666637</v>
      </c>
      <c r="AZ310">
        <f t="shared" si="168"/>
        <v>0.84060002633302611</v>
      </c>
      <c r="BA310">
        <f t="shared" si="169"/>
        <v>0.16075805082274039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1657473151</v>
      </c>
      <c r="BH310">
        <v>1156.75111111111</v>
      </c>
      <c r="BI310">
        <v>1198.85666666667</v>
      </c>
      <c r="BJ310">
        <v>24.5681333333333</v>
      </c>
      <c r="BK310">
        <v>20.817155555555601</v>
      </c>
      <c r="BL310">
        <v>1144.4411111111101</v>
      </c>
      <c r="BM310">
        <v>24.210511111111099</v>
      </c>
      <c r="BN310">
        <v>500.02288888888899</v>
      </c>
      <c r="BO310">
        <v>70.290066666666704</v>
      </c>
      <c r="BP310">
        <v>3.8646866666666703E-2</v>
      </c>
      <c r="BQ310">
        <v>26.472344444444399</v>
      </c>
      <c r="BR310">
        <v>26.0495444444444</v>
      </c>
      <c r="BS310">
        <v>999.9</v>
      </c>
      <c r="BT310">
        <v>0</v>
      </c>
      <c r="BU310">
        <v>0</v>
      </c>
      <c r="BV310">
        <v>10005</v>
      </c>
      <c r="BW310">
        <v>0</v>
      </c>
      <c r="BX310">
        <v>141.672333333333</v>
      </c>
      <c r="BY310">
        <v>-42.1053</v>
      </c>
      <c r="BZ310">
        <v>1185.8844444444401</v>
      </c>
      <c r="CA310">
        <v>1224.3433333333301</v>
      </c>
      <c r="CB310">
        <v>3.7509911111111101</v>
      </c>
      <c r="CC310">
        <v>1198.85666666667</v>
      </c>
      <c r="CD310">
        <v>20.817155555555601</v>
      </c>
      <c r="CE310">
        <v>1.7268966666666701</v>
      </c>
      <c r="CF310">
        <v>1.4632388888888901</v>
      </c>
      <c r="CG310">
        <v>15.140333333333301</v>
      </c>
      <c r="CH310">
        <v>12.5893333333333</v>
      </c>
      <c r="CI310">
        <v>2000.0233333333299</v>
      </c>
      <c r="CJ310">
        <v>0.97999800000000004</v>
      </c>
      <c r="CK310">
        <v>2.0001866666666701E-2</v>
      </c>
      <c r="CL310">
        <v>0</v>
      </c>
      <c r="CM310">
        <v>2.35761111111111</v>
      </c>
      <c r="CN310">
        <v>0</v>
      </c>
      <c r="CO310">
        <v>13573.9444444444</v>
      </c>
      <c r="CP310">
        <v>17300.333333333299</v>
      </c>
      <c r="CQ310">
        <v>39.436999999999998</v>
      </c>
      <c r="CR310">
        <v>38.784444444444397</v>
      </c>
      <c r="CS310">
        <v>39.235999999999997</v>
      </c>
      <c r="CT310">
        <v>36.923222222222201</v>
      </c>
      <c r="CU310">
        <v>38.561999999999998</v>
      </c>
      <c r="CV310">
        <v>1960.02111111111</v>
      </c>
      <c r="CW310">
        <v>40.002222222222201</v>
      </c>
      <c r="CX310">
        <v>0</v>
      </c>
      <c r="CY310">
        <v>1657473127.7</v>
      </c>
      <c r="CZ310">
        <v>0</v>
      </c>
      <c r="DA310">
        <v>0</v>
      </c>
      <c r="DB310" t="s">
        <v>356</v>
      </c>
      <c r="DC310">
        <v>1657313570</v>
      </c>
      <c r="DD310">
        <v>1657313571.5</v>
      </c>
      <c r="DE310">
        <v>0</v>
      </c>
      <c r="DF310">
        <v>-0.183</v>
      </c>
      <c r="DG310">
        <v>-4.0000000000000001E-3</v>
      </c>
      <c r="DH310">
        <v>8.7509999999999994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-41.5931</v>
      </c>
      <c r="DO310">
        <v>-3.7106589118198601</v>
      </c>
      <c r="DP310">
        <v>0.64991970388656495</v>
      </c>
      <c r="DQ310">
        <v>0</v>
      </c>
      <c r="DR310">
        <v>3.78084</v>
      </c>
      <c r="DS310">
        <v>-0.23323902439025301</v>
      </c>
      <c r="DT310">
        <v>2.4086608208712199E-2</v>
      </c>
      <c r="DU310">
        <v>0</v>
      </c>
      <c r="DV310">
        <v>0</v>
      </c>
      <c r="DW310">
        <v>2</v>
      </c>
      <c r="DX310" t="s">
        <v>401</v>
      </c>
      <c r="DY310">
        <v>2.9767700000000001</v>
      </c>
      <c r="DZ310">
        <v>2.6936300000000002</v>
      </c>
      <c r="EA310">
        <v>0.14564099999999999</v>
      </c>
      <c r="EB310">
        <v>0.14973500000000001</v>
      </c>
      <c r="EC310">
        <v>8.3425399999999997E-2</v>
      </c>
      <c r="ED310">
        <v>7.4827699999999997E-2</v>
      </c>
      <c r="EE310">
        <v>33499.5</v>
      </c>
      <c r="EF310">
        <v>36538.6</v>
      </c>
      <c r="EG310">
        <v>35511.800000000003</v>
      </c>
      <c r="EH310">
        <v>38950.400000000001</v>
      </c>
      <c r="EI310">
        <v>46100.9</v>
      </c>
      <c r="EJ310">
        <v>52002.1</v>
      </c>
      <c r="EK310">
        <v>55435.1</v>
      </c>
      <c r="EL310">
        <v>62415.7</v>
      </c>
      <c r="EM310">
        <v>2.024</v>
      </c>
      <c r="EN310">
        <v>2.2023999999999999</v>
      </c>
      <c r="EO310">
        <v>0.25057800000000002</v>
      </c>
      <c r="EP310">
        <v>0</v>
      </c>
      <c r="EQ310">
        <v>21.936900000000001</v>
      </c>
      <c r="ER310">
        <v>999.9</v>
      </c>
      <c r="ES310">
        <v>40.531999999999996</v>
      </c>
      <c r="ET310">
        <v>30.806000000000001</v>
      </c>
      <c r="EU310">
        <v>25.728200000000001</v>
      </c>
      <c r="EV310">
        <v>51.823300000000003</v>
      </c>
      <c r="EW310">
        <v>36.654600000000002</v>
      </c>
      <c r="EX310">
        <v>2</v>
      </c>
      <c r="EY310">
        <v>-0.33609800000000001</v>
      </c>
      <c r="EZ310">
        <v>-1.7661</v>
      </c>
      <c r="FA310">
        <v>20.142700000000001</v>
      </c>
      <c r="FB310">
        <v>5.2017199999999999</v>
      </c>
      <c r="FC310">
        <v>12.004</v>
      </c>
      <c r="FD310">
        <v>4.976</v>
      </c>
      <c r="FE310">
        <v>3.2930000000000001</v>
      </c>
      <c r="FF310">
        <v>9999</v>
      </c>
      <c r="FG310">
        <v>9999</v>
      </c>
      <c r="FH310">
        <v>9999</v>
      </c>
      <c r="FI310">
        <v>581.1</v>
      </c>
      <c r="FJ310">
        <v>1.8629199999999999</v>
      </c>
      <c r="FK310">
        <v>1.8678300000000001</v>
      </c>
      <c r="FL310">
        <v>1.8675200000000001</v>
      </c>
      <c r="FM310">
        <v>1.8687400000000001</v>
      </c>
      <c r="FN310">
        <v>1.86951</v>
      </c>
      <c r="FO310">
        <v>1.8656600000000001</v>
      </c>
      <c r="FP310">
        <v>1.86676</v>
      </c>
      <c r="FQ310">
        <v>1.8681000000000001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12.37</v>
      </c>
      <c r="GF310">
        <v>0.35709999999999997</v>
      </c>
      <c r="GG310">
        <v>4.1105</v>
      </c>
      <c r="GH310">
        <v>7.67244E-3</v>
      </c>
      <c r="GI310">
        <v>-4.3099900000000001E-7</v>
      </c>
      <c r="GJ310">
        <v>-1.23938E-11</v>
      </c>
      <c r="GK310">
        <v>-0.116349886799232</v>
      </c>
      <c r="GL310">
        <v>-1.24571880312714E-2</v>
      </c>
      <c r="GM310">
        <v>1.4289494627965E-3</v>
      </c>
      <c r="GN310">
        <v>-4.3703736857135599E-6</v>
      </c>
      <c r="GO310">
        <v>13</v>
      </c>
      <c r="GP310">
        <v>1891</v>
      </c>
      <c r="GQ310">
        <v>2</v>
      </c>
      <c r="GR310">
        <v>33</v>
      </c>
      <c r="GS310">
        <v>2659.7</v>
      </c>
      <c r="GT310">
        <v>2659.7</v>
      </c>
      <c r="GU310">
        <v>3.0773899999999998</v>
      </c>
      <c r="GV310">
        <v>2.6000999999999999</v>
      </c>
      <c r="GW310">
        <v>2.2485400000000002</v>
      </c>
      <c r="GX310">
        <v>2.7661099999999998</v>
      </c>
      <c r="GY310">
        <v>1.9958499999999999</v>
      </c>
      <c r="GZ310">
        <v>2.3718300000000001</v>
      </c>
      <c r="HA310">
        <v>32.332799999999999</v>
      </c>
      <c r="HB310">
        <v>14.692399999999999</v>
      </c>
      <c r="HC310">
        <v>18</v>
      </c>
      <c r="HD310">
        <v>492.66800000000001</v>
      </c>
      <c r="HE310">
        <v>611.99</v>
      </c>
      <c r="HF310">
        <v>26.1157</v>
      </c>
      <c r="HG310">
        <v>22.999600000000001</v>
      </c>
      <c r="HH310">
        <v>29.999300000000002</v>
      </c>
      <c r="HI310">
        <v>23.095800000000001</v>
      </c>
      <c r="HJ310">
        <v>23.0517</v>
      </c>
      <c r="HK310">
        <v>61.623199999999997</v>
      </c>
      <c r="HL310">
        <v>14.8453</v>
      </c>
      <c r="HM310">
        <v>0</v>
      </c>
      <c r="HN310">
        <v>26.143699999999999</v>
      </c>
      <c r="HO310">
        <v>1221.6099999999999</v>
      </c>
      <c r="HP310">
        <v>20.9358</v>
      </c>
      <c r="HQ310">
        <v>102.88800000000001</v>
      </c>
      <c r="HR310">
        <v>103.93</v>
      </c>
    </row>
    <row r="311" spans="1:226" x14ac:dyDescent="0.2">
      <c r="A311">
        <v>295</v>
      </c>
      <c r="B311">
        <v>1657473158.5</v>
      </c>
      <c r="C311">
        <v>2937</v>
      </c>
      <c r="D311" t="s">
        <v>951</v>
      </c>
      <c r="E311" t="s">
        <v>952</v>
      </c>
      <c r="F311">
        <v>5</v>
      </c>
      <c r="G311" t="s">
        <v>809</v>
      </c>
      <c r="H311" t="s">
        <v>354</v>
      </c>
      <c r="I311">
        <v>1657473155.7</v>
      </c>
      <c r="J311">
        <f t="shared" si="136"/>
        <v>3.1764720645871426E-3</v>
      </c>
      <c r="K311">
        <f t="shared" si="137"/>
        <v>3.1764720645871427</v>
      </c>
      <c r="L311">
        <f t="shared" si="138"/>
        <v>14.82729885028858</v>
      </c>
      <c r="M311">
        <f t="shared" si="139"/>
        <v>1172.5740000000001</v>
      </c>
      <c r="N311">
        <f t="shared" si="140"/>
        <v>900.78163206278498</v>
      </c>
      <c r="O311">
        <f t="shared" si="141"/>
        <v>63.349787508275597</v>
      </c>
      <c r="P311">
        <f t="shared" si="142"/>
        <v>82.464285564552057</v>
      </c>
      <c r="Q311">
        <f t="shared" si="143"/>
        <v>0.10901413406005238</v>
      </c>
      <c r="R311">
        <f t="shared" si="144"/>
        <v>2.3570222398981477</v>
      </c>
      <c r="S311">
        <f t="shared" si="145"/>
        <v>0.10628856289190955</v>
      </c>
      <c r="T311">
        <f t="shared" si="146"/>
        <v>6.6669557759897691E-2</v>
      </c>
      <c r="U311">
        <f t="shared" si="147"/>
        <v>321.5205267</v>
      </c>
      <c r="V311">
        <f t="shared" si="148"/>
        <v>27.781778316116164</v>
      </c>
      <c r="W311">
        <f t="shared" si="149"/>
        <v>27.781778316116164</v>
      </c>
      <c r="X311">
        <f t="shared" si="150"/>
        <v>3.7468304165866355</v>
      </c>
      <c r="Y311">
        <f t="shared" si="151"/>
        <v>49.76691892366901</v>
      </c>
      <c r="Z311">
        <f t="shared" si="152"/>
        <v>1.726857026174111</v>
      </c>
      <c r="AA311">
        <f t="shared" si="153"/>
        <v>3.4698893632991661</v>
      </c>
      <c r="AB311">
        <f t="shared" si="154"/>
        <v>2.0199733904125248</v>
      </c>
      <c r="AC311">
        <f t="shared" si="155"/>
        <v>-140.08241804829299</v>
      </c>
      <c r="AD311">
        <f t="shared" si="156"/>
        <v>-166.29227484541141</v>
      </c>
      <c r="AE311">
        <f t="shared" si="157"/>
        <v>-15.245400542419871</v>
      </c>
      <c r="AF311">
        <f t="shared" si="158"/>
        <v>-9.9566736124273802E-2</v>
      </c>
      <c r="AG311">
        <f t="shared" si="159"/>
        <v>30.94717925313817</v>
      </c>
      <c r="AH311">
        <f t="shared" si="160"/>
        <v>3.179329447035649</v>
      </c>
      <c r="AI311">
        <f t="shared" si="161"/>
        <v>14.82729885028858</v>
      </c>
      <c r="AJ311">
        <v>1240.42198247446</v>
      </c>
      <c r="AK311">
        <v>1209.8552121212099</v>
      </c>
      <c r="AL311">
        <v>3.3613963804731299</v>
      </c>
      <c r="AM311">
        <v>65.372957362714502</v>
      </c>
      <c r="AN311">
        <f t="shared" si="162"/>
        <v>3.1764720645871427</v>
      </c>
      <c r="AO311">
        <v>20.823477500774001</v>
      </c>
      <c r="AP311">
        <v>24.544928484848501</v>
      </c>
      <c r="AQ311">
        <v>-8.8968851465343198E-4</v>
      </c>
      <c r="AR311">
        <v>77.465524738030794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37265.942227711974</v>
      </c>
      <c r="AX311">
        <f t="shared" si="166"/>
        <v>2000.028</v>
      </c>
      <c r="AY311">
        <f t="shared" si="167"/>
        <v>1681.2235499999999</v>
      </c>
      <c r="AZ311">
        <f t="shared" si="168"/>
        <v>0.84060000659990752</v>
      </c>
      <c r="BA311">
        <f t="shared" si="169"/>
        <v>0.16075801273782167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1657473155.7</v>
      </c>
      <c r="BH311">
        <v>1172.5740000000001</v>
      </c>
      <c r="BI311">
        <v>1214.1769999999999</v>
      </c>
      <c r="BJ311">
        <v>24.554480000000002</v>
      </c>
      <c r="BK311">
        <v>20.83361</v>
      </c>
      <c r="BL311">
        <v>1160.162</v>
      </c>
      <c r="BM311">
        <v>24.197489999999998</v>
      </c>
      <c r="BN311">
        <v>500.08670000000001</v>
      </c>
      <c r="BO311">
        <v>70.288619999999995</v>
      </c>
      <c r="BP311">
        <v>3.895469E-2</v>
      </c>
      <c r="BQ311">
        <v>26.473130000000001</v>
      </c>
      <c r="BR311">
        <v>26.052630000000001</v>
      </c>
      <c r="BS311">
        <v>999.9</v>
      </c>
      <c r="BT311">
        <v>0</v>
      </c>
      <c r="BU311">
        <v>0</v>
      </c>
      <c r="BV311">
        <v>10009.5</v>
      </c>
      <c r="BW311">
        <v>0</v>
      </c>
      <c r="BX311">
        <v>141.262</v>
      </c>
      <c r="BY311">
        <v>-41.604370000000003</v>
      </c>
      <c r="BZ311">
        <v>1202.0909999999999</v>
      </c>
      <c r="CA311">
        <v>1240.0119999999999</v>
      </c>
      <c r="CB311">
        <v>3.7208619999999999</v>
      </c>
      <c r="CC311">
        <v>1214.1769999999999</v>
      </c>
      <c r="CD311">
        <v>20.83361</v>
      </c>
      <c r="CE311">
        <v>1.7259009999999999</v>
      </c>
      <c r="CF311">
        <v>1.464364</v>
      </c>
      <c r="CG311">
        <v>15.13137</v>
      </c>
      <c r="CH311">
        <v>12.601089999999999</v>
      </c>
      <c r="CI311">
        <v>2000.028</v>
      </c>
      <c r="CJ311">
        <v>0.97999820000000004</v>
      </c>
      <c r="CK311">
        <v>2.0001660000000001E-2</v>
      </c>
      <c r="CL311">
        <v>0</v>
      </c>
      <c r="CM311">
        <v>2.2632300000000001</v>
      </c>
      <c r="CN311">
        <v>0</v>
      </c>
      <c r="CO311">
        <v>13556.01</v>
      </c>
      <c r="CP311">
        <v>17300.39</v>
      </c>
      <c r="CQ311">
        <v>39.3874</v>
      </c>
      <c r="CR311">
        <v>38.75</v>
      </c>
      <c r="CS311">
        <v>39.162199999999999</v>
      </c>
      <c r="CT311">
        <v>36.862400000000001</v>
      </c>
      <c r="CU311">
        <v>38.5062</v>
      </c>
      <c r="CV311">
        <v>1960.027</v>
      </c>
      <c r="CW311">
        <v>40.000999999999998</v>
      </c>
      <c r="CX311">
        <v>0</v>
      </c>
      <c r="CY311">
        <v>1657473132.5</v>
      </c>
      <c r="CZ311">
        <v>0</v>
      </c>
      <c r="DA311">
        <v>0</v>
      </c>
      <c r="DB311" t="s">
        <v>356</v>
      </c>
      <c r="DC311">
        <v>1657313570</v>
      </c>
      <c r="DD311">
        <v>1657313571.5</v>
      </c>
      <c r="DE311">
        <v>0</v>
      </c>
      <c r="DF311">
        <v>-0.183</v>
      </c>
      <c r="DG311">
        <v>-4.0000000000000001E-3</v>
      </c>
      <c r="DH311">
        <v>8.7509999999999994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-41.739955000000002</v>
      </c>
      <c r="DO311">
        <v>-0.14295084427758101</v>
      </c>
      <c r="DP311">
        <v>0.498230259995316</v>
      </c>
      <c r="DQ311">
        <v>0</v>
      </c>
      <c r="DR311">
        <v>3.7587685</v>
      </c>
      <c r="DS311">
        <v>-0.28728585365853898</v>
      </c>
      <c r="DT311">
        <v>2.95642147325107E-2</v>
      </c>
      <c r="DU311">
        <v>0</v>
      </c>
      <c r="DV311">
        <v>0</v>
      </c>
      <c r="DW311">
        <v>2</v>
      </c>
      <c r="DX311" t="s">
        <v>401</v>
      </c>
      <c r="DY311">
        <v>2.9767299999999999</v>
      </c>
      <c r="DZ311">
        <v>2.69299</v>
      </c>
      <c r="EA311">
        <v>0.14694699999999999</v>
      </c>
      <c r="EB311">
        <v>0.15106600000000001</v>
      </c>
      <c r="EC311">
        <v>8.3389599999999994E-2</v>
      </c>
      <c r="ED311">
        <v>7.4946499999999999E-2</v>
      </c>
      <c r="EE311">
        <v>33449.1</v>
      </c>
      <c r="EF311">
        <v>36481.5</v>
      </c>
      <c r="EG311">
        <v>35512.5</v>
      </c>
      <c r="EH311">
        <v>38950.400000000001</v>
      </c>
      <c r="EI311">
        <v>46102.5</v>
      </c>
      <c r="EJ311">
        <v>51996.9</v>
      </c>
      <c r="EK311">
        <v>55434.8</v>
      </c>
      <c r="EL311">
        <v>62417.5</v>
      </c>
      <c r="EM311">
        <v>2.0238</v>
      </c>
      <c r="EN311">
        <v>2.2035999999999998</v>
      </c>
      <c r="EO311">
        <v>0.24879000000000001</v>
      </c>
      <c r="EP311">
        <v>0</v>
      </c>
      <c r="EQ311">
        <v>21.951799999999999</v>
      </c>
      <c r="ER311">
        <v>999.9</v>
      </c>
      <c r="ES311">
        <v>40.531999999999996</v>
      </c>
      <c r="ET311">
        <v>30.806000000000001</v>
      </c>
      <c r="EU311">
        <v>25.728899999999999</v>
      </c>
      <c r="EV311">
        <v>51.863300000000002</v>
      </c>
      <c r="EW311">
        <v>36.646599999999999</v>
      </c>
      <c r="EX311">
        <v>2</v>
      </c>
      <c r="EY311">
        <v>-0.33676800000000001</v>
      </c>
      <c r="EZ311">
        <v>-1.7645999999999999</v>
      </c>
      <c r="FA311">
        <v>20.142199999999999</v>
      </c>
      <c r="FB311">
        <v>5.2017199999999999</v>
      </c>
      <c r="FC311">
        <v>12.004</v>
      </c>
      <c r="FD311">
        <v>4.976</v>
      </c>
      <c r="FE311">
        <v>3.2930000000000001</v>
      </c>
      <c r="FF311">
        <v>9999</v>
      </c>
      <c r="FG311">
        <v>9999</v>
      </c>
      <c r="FH311">
        <v>9999</v>
      </c>
      <c r="FI311">
        <v>581.1</v>
      </c>
      <c r="FJ311">
        <v>1.8628899999999999</v>
      </c>
      <c r="FK311">
        <v>1.8678300000000001</v>
      </c>
      <c r="FL311">
        <v>1.86758</v>
      </c>
      <c r="FM311">
        <v>1.8687400000000001</v>
      </c>
      <c r="FN311">
        <v>1.86957</v>
      </c>
      <c r="FO311">
        <v>1.8656299999999999</v>
      </c>
      <c r="FP311">
        <v>1.86676</v>
      </c>
      <c r="FQ311">
        <v>1.8681300000000001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12.47</v>
      </c>
      <c r="GF311">
        <v>0.35630000000000001</v>
      </c>
      <c r="GG311">
        <v>4.1105</v>
      </c>
      <c r="GH311">
        <v>7.67244E-3</v>
      </c>
      <c r="GI311">
        <v>-4.3099900000000001E-7</v>
      </c>
      <c r="GJ311">
        <v>-1.23938E-11</v>
      </c>
      <c r="GK311">
        <v>-0.116349886799232</v>
      </c>
      <c r="GL311">
        <v>-1.24571880312714E-2</v>
      </c>
      <c r="GM311">
        <v>1.4289494627965E-3</v>
      </c>
      <c r="GN311">
        <v>-4.3703736857135599E-6</v>
      </c>
      <c r="GO311">
        <v>13</v>
      </c>
      <c r="GP311">
        <v>1891</v>
      </c>
      <c r="GQ311">
        <v>2</v>
      </c>
      <c r="GR311">
        <v>33</v>
      </c>
      <c r="GS311">
        <v>2659.8</v>
      </c>
      <c r="GT311">
        <v>2659.8</v>
      </c>
      <c r="GU311">
        <v>3.10791</v>
      </c>
      <c r="GV311">
        <v>2.6000999999999999</v>
      </c>
      <c r="GW311">
        <v>2.2485400000000002</v>
      </c>
      <c r="GX311">
        <v>2.7648899999999998</v>
      </c>
      <c r="GY311">
        <v>1.9958499999999999</v>
      </c>
      <c r="GZ311">
        <v>2.3828100000000001</v>
      </c>
      <c r="HA311">
        <v>32.332799999999999</v>
      </c>
      <c r="HB311">
        <v>14.692399999999999</v>
      </c>
      <c r="HC311">
        <v>18</v>
      </c>
      <c r="HD311">
        <v>492.428</v>
      </c>
      <c r="HE311">
        <v>612.78899999999999</v>
      </c>
      <c r="HF311">
        <v>26.067599999999999</v>
      </c>
      <c r="HG311">
        <v>22.989899999999999</v>
      </c>
      <c r="HH311">
        <v>29.999300000000002</v>
      </c>
      <c r="HI311">
        <v>23.084199999999999</v>
      </c>
      <c r="HJ311">
        <v>23.042100000000001</v>
      </c>
      <c r="HK311">
        <v>62.289499999999997</v>
      </c>
      <c r="HL311">
        <v>14.5456</v>
      </c>
      <c r="HM311">
        <v>0</v>
      </c>
      <c r="HN311">
        <v>26.0915</v>
      </c>
      <c r="HO311">
        <v>1241.81</v>
      </c>
      <c r="HP311">
        <v>20.959099999999999</v>
      </c>
      <c r="HQ311">
        <v>102.889</v>
      </c>
      <c r="HR311">
        <v>103.932</v>
      </c>
    </row>
    <row r="312" spans="1:226" x14ac:dyDescent="0.2">
      <c r="A312">
        <v>296</v>
      </c>
      <c r="B312">
        <v>1657473163.5</v>
      </c>
      <c r="C312">
        <v>2942</v>
      </c>
      <c r="D312" t="s">
        <v>953</v>
      </c>
      <c r="E312" t="s">
        <v>954</v>
      </c>
      <c r="F312">
        <v>5</v>
      </c>
      <c r="G312" t="s">
        <v>809</v>
      </c>
      <c r="H312" t="s">
        <v>354</v>
      </c>
      <c r="I312">
        <v>1657473161</v>
      </c>
      <c r="J312">
        <f t="shared" si="136"/>
        <v>3.1440791356498127E-3</v>
      </c>
      <c r="K312">
        <f t="shared" si="137"/>
        <v>3.1440791356498128</v>
      </c>
      <c r="L312">
        <f t="shared" si="138"/>
        <v>15.22841657376736</v>
      </c>
      <c r="M312">
        <f t="shared" si="139"/>
        <v>1190.1755555555601</v>
      </c>
      <c r="N312">
        <f t="shared" si="140"/>
        <v>909.20819102305211</v>
      </c>
      <c r="O312">
        <f t="shared" si="141"/>
        <v>63.94398393301902</v>
      </c>
      <c r="P312">
        <f t="shared" si="142"/>
        <v>83.704224569603724</v>
      </c>
      <c r="Q312">
        <f t="shared" si="143"/>
        <v>0.10781215920234387</v>
      </c>
      <c r="R312">
        <f t="shared" si="144"/>
        <v>2.3505290354321127</v>
      </c>
      <c r="S312">
        <f t="shared" si="145"/>
        <v>0.10513839890842223</v>
      </c>
      <c r="T312">
        <f t="shared" si="146"/>
        <v>6.5946203119592761E-2</v>
      </c>
      <c r="U312">
        <f t="shared" si="147"/>
        <v>321.51730566666697</v>
      </c>
      <c r="V312">
        <f t="shared" si="148"/>
        <v>27.786576887850902</v>
      </c>
      <c r="W312">
        <f t="shared" si="149"/>
        <v>27.786576887850902</v>
      </c>
      <c r="X312">
        <f t="shared" si="150"/>
        <v>3.7478803870500337</v>
      </c>
      <c r="Y312">
        <f t="shared" si="151"/>
        <v>49.785251224158259</v>
      </c>
      <c r="Z312">
        <f t="shared" si="152"/>
        <v>1.7265939164645487</v>
      </c>
      <c r="AA312">
        <f t="shared" si="153"/>
        <v>3.4680831652140389</v>
      </c>
      <c r="AB312">
        <f t="shared" si="154"/>
        <v>2.0212864705854852</v>
      </c>
      <c r="AC312">
        <f t="shared" si="155"/>
        <v>-138.65388988215673</v>
      </c>
      <c r="AD312">
        <f t="shared" si="156"/>
        <v>-167.56120334065096</v>
      </c>
      <c r="AE312">
        <f t="shared" si="157"/>
        <v>-15.403860897601577</v>
      </c>
      <c r="AF312">
        <f t="shared" si="158"/>
        <v>-0.1016484537423139</v>
      </c>
      <c r="AG312">
        <f t="shared" si="159"/>
        <v>31.445141246156599</v>
      </c>
      <c r="AH312">
        <f t="shared" si="160"/>
        <v>3.1396958429554509</v>
      </c>
      <c r="AI312">
        <f t="shared" si="161"/>
        <v>15.22841657376736</v>
      </c>
      <c r="AJ312">
        <v>1258.65484417888</v>
      </c>
      <c r="AK312">
        <v>1227.11145454545</v>
      </c>
      <c r="AL312">
        <v>3.4909447726660998</v>
      </c>
      <c r="AM312">
        <v>65.372957362714502</v>
      </c>
      <c r="AN312">
        <f t="shared" si="162"/>
        <v>3.1440791356498128</v>
      </c>
      <c r="AO312">
        <v>20.876987832862898</v>
      </c>
      <c r="AP312">
        <v>24.554642424242399</v>
      </c>
      <c r="AQ312">
        <v>6.0573447486553602E-4</v>
      </c>
      <c r="AR312">
        <v>77.465524738030794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37110.675555178437</v>
      </c>
      <c r="AX312">
        <f t="shared" si="166"/>
        <v>2000.0077777777799</v>
      </c>
      <c r="AY312">
        <f t="shared" si="167"/>
        <v>1681.2065666666681</v>
      </c>
      <c r="AZ312">
        <f t="shared" si="168"/>
        <v>0.84060001433327747</v>
      </c>
      <c r="BA312">
        <f t="shared" si="169"/>
        <v>0.16075802766322572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1657473161</v>
      </c>
      <c r="BH312">
        <v>1190.1755555555601</v>
      </c>
      <c r="BI312">
        <v>1232.3944444444401</v>
      </c>
      <c r="BJ312">
        <v>24.550133333333299</v>
      </c>
      <c r="BK312">
        <v>20.874944444444399</v>
      </c>
      <c r="BL312">
        <v>1177.64888888889</v>
      </c>
      <c r="BM312">
        <v>24.193344444444399</v>
      </c>
      <c r="BN312">
        <v>499.99322222222202</v>
      </c>
      <c r="BO312">
        <v>70.2898</v>
      </c>
      <c r="BP312">
        <v>3.95091333333333E-2</v>
      </c>
      <c r="BQ312">
        <v>26.464300000000001</v>
      </c>
      <c r="BR312">
        <v>26.0607333333333</v>
      </c>
      <c r="BS312">
        <v>999.9</v>
      </c>
      <c r="BT312">
        <v>0</v>
      </c>
      <c r="BU312">
        <v>0</v>
      </c>
      <c r="BV312">
        <v>9965.5555555555493</v>
      </c>
      <c r="BW312">
        <v>0</v>
      </c>
      <c r="BX312">
        <v>140.67433333333301</v>
      </c>
      <c r="BY312">
        <v>-42.218333333333298</v>
      </c>
      <c r="BZ312">
        <v>1220.1300000000001</v>
      </c>
      <c r="CA312">
        <v>1258.66888888889</v>
      </c>
      <c r="CB312">
        <v>3.6751888888888899</v>
      </c>
      <c r="CC312">
        <v>1232.3944444444401</v>
      </c>
      <c r="CD312">
        <v>20.874944444444399</v>
      </c>
      <c r="CE312">
        <v>1.7256222222222199</v>
      </c>
      <c r="CF312">
        <v>1.46729555555556</v>
      </c>
      <c r="CG312">
        <v>15.128866666666701</v>
      </c>
      <c r="CH312">
        <v>12.6315555555556</v>
      </c>
      <c r="CI312">
        <v>2000.0077777777799</v>
      </c>
      <c r="CJ312">
        <v>0.97999766666666699</v>
      </c>
      <c r="CK312">
        <v>2.0002211111111098E-2</v>
      </c>
      <c r="CL312">
        <v>0</v>
      </c>
      <c r="CM312">
        <v>2.3359111111111099</v>
      </c>
      <c r="CN312">
        <v>0</v>
      </c>
      <c r="CO312">
        <v>13537.5666666667</v>
      </c>
      <c r="CP312">
        <v>17300.188888888901</v>
      </c>
      <c r="CQ312">
        <v>39.332999999999998</v>
      </c>
      <c r="CR312">
        <v>38.686999999999998</v>
      </c>
      <c r="CS312">
        <v>39.125</v>
      </c>
      <c r="CT312">
        <v>36.784444444444397</v>
      </c>
      <c r="CU312">
        <v>38.436999999999998</v>
      </c>
      <c r="CV312">
        <v>1960.0066666666701</v>
      </c>
      <c r="CW312">
        <v>40.001111111111101</v>
      </c>
      <c r="CX312">
        <v>0</v>
      </c>
      <c r="CY312">
        <v>1657473137.3</v>
      </c>
      <c r="CZ312">
        <v>0</v>
      </c>
      <c r="DA312">
        <v>0</v>
      </c>
      <c r="DB312" t="s">
        <v>356</v>
      </c>
      <c r="DC312">
        <v>1657313570</v>
      </c>
      <c r="DD312">
        <v>1657313571.5</v>
      </c>
      <c r="DE312">
        <v>0</v>
      </c>
      <c r="DF312">
        <v>-0.183</v>
      </c>
      <c r="DG312">
        <v>-4.0000000000000001E-3</v>
      </c>
      <c r="DH312">
        <v>8.7509999999999994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-41.892222500000003</v>
      </c>
      <c r="DO312">
        <v>-0.48789906191368798</v>
      </c>
      <c r="DP312">
        <v>0.50305033917467001</v>
      </c>
      <c r="DQ312">
        <v>0</v>
      </c>
      <c r="DR312">
        <v>3.7339657499999999</v>
      </c>
      <c r="DS312">
        <v>-0.36211958724203103</v>
      </c>
      <c r="DT312">
        <v>3.7499738724923098E-2</v>
      </c>
      <c r="DU312">
        <v>0</v>
      </c>
      <c r="DV312">
        <v>0</v>
      </c>
      <c r="DW312">
        <v>2</v>
      </c>
      <c r="DX312" t="s">
        <v>401</v>
      </c>
      <c r="DY312">
        <v>2.97655</v>
      </c>
      <c r="DZ312">
        <v>2.6933600000000002</v>
      </c>
      <c r="EA312">
        <v>0.14826900000000001</v>
      </c>
      <c r="EB312">
        <v>0.15235299999999999</v>
      </c>
      <c r="EC312">
        <v>8.3416400000000002E-2</v>
      </c>
      <c r="ED312">
        <v>7.4928599999999998E-2</v>
      </c>
      <c r="EE312">
        <v>33397.4</v>
      </c>
      <c r="EF312">
        <v>36427.599999999999</v>
      </c>
      <c r="EG312">
        <v>35512.5</v>
      </c>
      <c r="EH312">
        <v>38951.699999999997</v>
      </c>
      <c r="EI312">
        <v>46102</v>
      </c>
      <c r="EJ312">
        <v>51998.5</v>
      </c>
      <c r="EK312">
        <v>55435.8</v>
      </c>
      <c r="EL312">
        <v>62418.1</v>
      </c>
      <c r="EM312">
        <v>2.0238</v>
      </c>
      <c r="EN312">
        <v>2.2042000000000002</v>
      </c>
      <c r="EO312">
        <v>0.24953500000000001</v>
      </c>
      <c r="EP312">
        <v>0</v>
      </c>
      <c r="EQ312">
        <v>21.9648</v>
      </c>
      <c r="ER312">
        <v>999.9</v>
      </c>
      <c r="ES312">
        <v>40.531999999999996</v>
      </c>
      <c r="ET312">
        <v>30.795999999999999</v>
      </c>
      <c r="EU312">
        <v>25.715299999999999</v>
      </c>
      <c r="EV312">
        <v>52.143300000000004</v>
      </c>
      <c r="EW312">
        <v>36.610599999999998</v>
      </c>
      <c r="EX312">
        <v>2</v>
      </c>
      <c r="EY312">
        <v>-0.337642</v>
      </c>
      <c r="EZ312">
        <v>-1.75732</v>
      </c>
      <c r="FA312">
        <v>20.142499999999998</v>
      </c>
      <c r="FB312">
        <v>5.2029100000000001</v>
      </c>
      <c r="FC312">
        <v>12.004</v>
      </c>
      <c r="FD312">
        <v>4.976</v>
      </c>
      <c r="FE312">
        <v>3.2930000000000001</v>
      </c>
      <c r="FF312">
        <v>9999</v>
      </c>
      <c r="FG312">
        <v>9999</v>
      </c>
      <c r="FH312">
        <v>9999</v>
      </c>
      <c r="FI312">
        <v>581.1</v>
      </c>
      <c r="FJ312">
        <v>1.8629500000000001</v>
      </c>
      <c r="FK312">
        <v>1.8678300000000001</v>
      </c>
      <c r="FL312">
        <v>1.86755</v>
      </c>
      <c r="FM312">
        <v>1.8687400000000001</v>
      </c>
      <c r="FN312">
        <v>1.8695999999999999</v>
      </c>
      <c r="FO312">
        <v>1.8656600000000001</v>
      </c>
      <c r="FP312">
        <v>1.86676</v>
      </c>
      <c r="FQ312">
        <v>1.8681300000000001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12.58</v>
      </c>
      <c r="GF312">
        <v>0.3569</v>
      </c>
      <c r="GG312">
        <v>4.1105</v>
      </c>
      <c r="GH312">
        <v>7.67244E-3</v>
      </c>
      <c r="GI312">
        <v>-4.3099900000000001E-7</v>
      </c>
      <c r="GJ312">
        <v>-1.23938E-11</v>
      </c>
      <c r="GK312">
        <v>-0.116349886799232</v>
      </c>
      <c r="GL312">
        <v>-1.24571880312714E-2</v>
      </c>
      <c r="GM312">
        <v>1.4289494627965E-3</v>
      </c>
      <c r="GN312">
        <v>-4.3703736857135599E-6</v>
      </c>
      <c r="GO312">
        <v>13</v>
      </c>
      <c r="GP312">
        <v>1891</v>
      </c>
      <c r="GQ312">
        <v>2</v>
      </c>
      <c r="GR312">
        <v>33</v>
      </c>
      <c r="GS312">
        <v>2659.9</v>
      </c>
      <c r="GT312">
        <v>2659.9</v>
      </c>
      <c r="GU312">
        <v>3.14209</v>
      </c>
      <c r="GV312">
        <v>2.5988799999999999</v>
      </c>
      <c r="GW312">
        <v>2.2485400000000002</v>
      </c>
      <c r="GX312">
        <v>2.7648899999999998</v>
      </c>
      <c r="GY312">
        <v>1.9958499999999999</v>
      </c>
      <c r="GZ312">
        <v>2.3974600000000001</v>
      </c>
      <c r="HA312">
        <v>32.310699999999997</v>
      </c>
      <c r="HB312">
        <v>14.692399999999999</v>
      </c>
      <c r="HC312">
        <v>18</v>
      </c>
      <c r="HD312">
        <v>492.33100000000002</v>
      </c>
      <c r="HE312">
        <v>613.10799999999995</v>
      </c>
      <c r="HF312">
        <v>26.021599999999999</v>
      </c>
      <c r="HG312">
        <v>22.9803</v>
      </c>
      <c r="HH312">
        <v>29.999400000000001</v>
      </c>
      <c r="HI312">
        <v>23.073699999999999</v>
      </c>
      <c r="HJ312">
        <v>23.0305</v>
      </c>
      <c r="HK312">
        <v>62.918999999999997</v>
      </c>
      <c r="HL312">
        <v>14.5456</v>
      </c>
      <c r="HM312">
        <v>0</v>
      </c>
      <c r="HN312">
        <v>26.042100000000001</v>
      </c>
      <c r="HO312">
        <v>1255.23</v>
      </c>
      <c r="HP312">
        <v>20.967500000000001</v>
      </c>
      <c r="HQ312">
        <v>102.89</v>
      </c>
      <c r="HR312">
        <v>103.934</v>
      </c>
    </row>
    <row r="313" spans="1:226" x14ac:dyDescent="0.2">
      <c r="A313">
        <v>297</v>
      </c>
      <c r="B313">
        <v>1657473168</v>
      </c>
      <c r="C313">
        <v>2946.5</v>
      </c>
      <c r="D313" t="s">
        <v>955</v>
      </c>
      <c r="E313" t="s">
        <v>956</v>
      </c>
      <c r="F313">
        <v>5</v>
      </c>
      <c r="G313" t="s">
        <v>809</v>
      </c>
      <c r="H313" t="s">
        <v>354</v>
      </c>
      <c r="I313">
        <v>1657473165.4444399</v>
      </c>
      <c r="J313">
        <f t="shared" si="136"/>
        <v>3.1476624813008402E-3</v>
      </c>
      <c r="K313">
        <f t="shared" si="137"/>
        <v>3.14766248130084</v>
      </c>
      <c r="L313">
        <f t="shared" si="138"/>
        <v>15.215091202369733</v>
      </c>
      <c r="M313">
        <f t="shared" si="139"/>
        <v>1205.1344444444401</v>
      </c>
      <c r="N313">
        <f t="shared" si="140"/>
        <v>924.3258085067348</v>
      </c>
      <c r="O313">
        <f t="shared" si="141"/>
        <v>65.007803342499543</v>
      </c>
      <c r="P313">
        <f t="shared" si="142"/>
        <v>84.757065360190865</v>
      </c>
      <c r="Q313">
        <f t="shared" si="143"/>
        <v>0.10809523375127793</v>
      </c>
      <c r="R313">
        <f t="shared" si="144"/>
        <v>2.3544176564114703</v>
      </c>
      <c r="S313">
        <f t="shared" si="145"/>
        <v>0.10541192321050996</v>
      </c>
      <c r="T313">
        <f t="shared" si="146"/>
        <v>6.611798890083434E-2</v>
      </c>
      <c r="U313">
        <f t="shared" si="147"/>
        <v>321.53031533333348</v>
      </c>
      <c r="V313">
        <f t="shared" si="148"/>
        <v>27.773816951598427</v>
      </c>
      <c r="W313">
        <f t="shared" si="149"/>
        <v>27.773816951598427</v>
      </c>
      <c r="X313">
        <f t="shared" si="150"/>
        <v>3.7450889649001535</v>
      </c>
      <c r="Y313">
        <f t="shared" si="151"/>
        <v>49.816567718949734</v>
      </c>
      <c r="Z313">
        <f t="shared" si="152"/>
        <v>1.7266897673822812</v>
      </c>
      <c r="AA313">
        <f t="shared" si="153"/>
        <v>3.4660954105143325</v>
      </c>
      <c r="AB313">
        <f t="shared" si="154"/>
        <v>2.0183991975178723</v>
      </c>
      <c r="AC313">
        <f t="shared" si="155"/>
        <v>-138.81191542536706</v>
      </c>
      <c r="AD313">
        <f t="shared" si="156"/>
        <v>-167.45282868879926</v>
      </c>
      <c r="AE313">
        <f t="shared" si="157"/>
        <v>-15.366745924349194</v>
      </c>
      <c r="AF313">
        <f t="shared" si="158"/>
        <v>-0.10117470518201799</v>
      </c>
      <c r="AG313">
        <f t="shared" si="159"/>
        <v>31.105964159857887</v>
      </c>
      <c r="AH313">
        <f t="shared" si="160"/>
        <v>3.1305478959596256</v>
      </c>
      <c r="AI313">
        <f t="shared" si="161"/>
        <v>15.215091202369733</v>
      </c>
      <c r="AJ313">
        <v>1273.6480955088</v>
      </c>
      <c r="AK313">
        <v>1242.44381818182</v>
      </c>
      <c r="AL313">
        <v>3.4029156209145399</v>
      </c>
      <c r="AM313">
        <v>65.372957362714502</v>
      </c>
      <c r="AN313">
        <f t="shared" si="162"/>
        <v>3.14766248130084</v>
      </c>
      <c r="AO313">
        <v>20.8662190317892</v>
      </c>
      <c r="AP313">
        <v>24.551010303030299</v>
      </c>
      <c r="AQ313">
        <v>-3.0586783314221898E-5</v>
      </c>
      <c r="AR313">
        <v>77.465524738030794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37205.548183523832</v>
      </c>
      <c r="AX313">
        <f t="shared" si="166"/>
        <v>2000.0888888888901</v>
      </c>
      <c r="AY313">
        <f t="shared" si="167"/>
        <v>1681.2747333333343</v>
      </c>
      <c r="AZ313">
        <f t="shared" si="168"/>
        <v>0.84060000666637036</v>
      </c>
      <c r="BA313">
        <f t="shared" si="169"/>
        <v>0.16075801286609481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1657473165.4444399</v>
      </c>
      <c r="BH313">
        <v>1205.1344444444401</v>
      </c>
      <c r="BI313">
        <v>1246.9911111111101</v>
      </c>
      <c r="BJ313">
        <v>24.551266666666699</v>
      </c>
      <c r="BK313">
        <v>20.8866444444444</v>
      </c>
      <c r="BL313">
        <v>1192.5077777777799</v>
      </c>
      <c r="BM313">
        <v>24.194433333333301</v>
      </c>
      <c r="BN313">
        <v>499.97333333333302</v>
      </c>
      <c r="BO313">
        <v>70.290477777777795</v>
      </c>
      <c r="BP313">
        <v>3.9488933333333302E-2</v>
      </c>
      <c r="BQ313">
        <v>26.4545777777778</v>
      </c>
      <c r="BR313">
        <v>26.055877777777798</v>
      </c>
      <c r="BS313">
        <v>999.9</v>
      </c>
      <c r="BT313">
        <v>0</v>
      </c>
      <c r="BU313">
        <v>0</v>
      </c>
      <c r="BV313">
        <v>9991.6666666666697</v>
      </c>
      <c r="BW313">
        <v>0</v>
      </c>
      <c r="BX313">
        <v>140.39255555555599</v>
      </c>
      <c r="BY313">
        <v>-41.856866666666697</v>
      </c>
      <c r="BZ313">
        <v>1235.46444444444</v>
      </c>
      <c r="CA313">
        <v>1273.59111111111</v>
      </c>
      <c r="CB313">
        <v>3.6646022222222201</v>
      </c>
      <c r="CC313">
        <v>1246.9911111111101</v>
      </c>
      <c r="CD313">
        <v>20.8866444444444</v>
      </c>
      <c r="CE313">
        <v>1.7257199999999999</v>
      </c>
      <c r="CF313">
        <v>1.46813444444444</v>
      </c>
      <c r="CG313">
        <v>15.1297333333333</v>
      </c>
      <c r="CH313">
        <v>12.6402555555556</v>
      </c>
      <c r="CI313">
        <v>2000.0888888888901</v>
      </c>
      <c r="CJ313">
        <v>0.97999800000000004</v>
      </c>
      <c r="CK313">
        <v>2.0001866666666701E-2</v>
      </c>
      <c r="CL313">
        <v>0</v>
      </c>
      <c r="CM313">
        <v>2.2930666666666699</v>
      </c>
      <c r="CN313">
        <v>0</v>
      </c>
      <c r="CO313">
        <v>13526.6111111111</v>
      </c>
      <c r="CP313">
        <v>17300.911111111101</v>
      </c>
      <c r="CQ313">
        <v>39.291333333333299</v>
      </c>
      <c r="CR313">
        <v>38.680111111111103</v>
      </c>
      <c r="CS313">
        <v>39.069000000000003</v>
      </c>
      <c r="CT313">
        <v>36.75</v>
      </c>
      <c r="CU313">
        <v>38.402555555555601</v>
      </c>
      <c r="CV313">
        <v>1960.08666666667</v>
      </c>
      <c r="CW313">
        <v>40.002222222222201</v>
      </c>
      <c r="CX313">
        <v>0</v>
      </c>
      <c r="CY313">
        <v>1657473142.0999999</v>
      </c>
      <c r="CZ313">
        <v>0</v>
      </c>
      <c r="DA313">
        <v>0</v>
      </c>
      <c r="DB313" t="s">
        <v>356</v>
      </c>
      <c r="DC313">
        <v>1657313570</v>
      </c>
      <c r="DD313">
        <v>1657313571.5</v>
      </c>
      <c r="DE313">
        <v>0</v>
      </c>
      <c r="DF313">
        <v>-0.183</v>
      </c>
      <c r="DG313">
        <v>-4.0000000000000001E-3</v>
      </c>
      <c r="DH313">
        <v>8.7509999999999994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-41.953922499999997</v>
      </c>
      <c r="DO313">
        <v>-0.14732870544085599</v>
      </c>
      <c r="DP313">
        <v>0.47413170769708102</v>
      </c>
      <c r="DQ313">
        <v>0</v>
      </c>
      <c r="DR313">
        <v>3.7093880000000001</v>
      </c>
      <c r="DS313">
        <v>-0.37941118198875501</v>
      </c>
      <c r="DT313">
        <v>3.9165285215353701E-2</v>
      </c>
      <c r="DU313">
        <v>0</v>
      </c>
      <c r="DV313">
        <v>0</v>
      </c>
      <c r="DW313">
        <v>2</v>
      </c>
      <c r="DX313" t="s">
        <v>401</v>
      </c>
      <c r="DY313">
        <v>2.9768699999999999</v>
      </c>
      <c r="DZ313">
        <v>2.6930700000000001</v>
      </c>
      <c r="EA313">
        <v>0.14945700000000001</v>
      </c>
      <c r="EB313">
        <v>0.153501</v>
      </c>
      <c r="EC313">
        <v>8.3429799999999998E-2</v>
      </c>
      <c r="ED313">
        <v>7.5084100000000001E-2</v>
      </c>
      <c r="EE313">
        <v>33351.599999999999</v>
      </c>
      <c r="EF313">
        <v>36378.699999999997</v>
      </c>
      <c r="EG313">
        <v>35513.199999999997</v>
      </c>
      <c r="EH313">
        <v>38952.1</v>
      </c>
      <c r="EI313">
        <v>46101.8</v>
      </c>
      <c r="EJ313">
        <v>51991</v>
      </c>
      <c r="EK313">
        <v>55436.3</v>
      </c>
      <c r="EL313">
        <v>62419.6</v>
      </c>
      <c r="EM313">
        <v>2.0246</v>
      </c>
      <c r="EN313">
        <v>2.2046000000000001</v>
      </c>
      <c r="EO313">
        <v>0.24765699999999999</v>
      </c>
      <c r="EP313">
        <v>0</v>
      </c>
      <c r="EQ313">
        <v>21.9755</v>
      </c>
      <c r="ER313">
        <v>999.9</v>
      </c>
      <c r="ES313">
        <v>40.531999999999996</v>
      </c>
      <c r="ET313">
        <v>30.776</v>
      </c>
      <c r="EU313">
        <v>25.683800000000002</v>
      </c>
      <c r="EV313">
        <v>52.3033</v>
      </c>
      <c r="EW313">
        <v>36.626600000000003</v>
      </c>
      <c r="EX313">
        <v>2</v>
      </c>
      <c r="EY313">
        <v>-0.338252</v>
      </c>
      <c r="EZ313">
        <v>-1.6587099999999999</v>
      </c>
      <c r="FA313">
        <v>20.143599999999999</v>
      </c>
      <c r="FB313">
        <v>5.20052</v>
      </c>
      <c r="FC313">
        <v>12.004</v>
      </c>
      <c r="FD313">
        <v>4.9752000000000001</v>
      </c>
      <c r="FE313">
        <v>3.2930000000000001</v>
      </c>
      <c r="FF313">
        <v>9999</v>
      </c>
      <c r="FG313">
        <v>9999</v>
      </c>
      <c r="FH313">
        <v>9999</v>
      </c>
      <c r="FI313">
        <v>581.1</v>
      </c>
      <c r="FJ313">
        <v>1.8629199999999999</v>
      </c>
      <c r="FK313">
        <v>1.8678300000000001</v>
      </c>
      <c r="FL313">
        <v>1.86758</v>
      </c>
      <c r="FM313">
        <v>1.8687400000000001</v>
      </c>
      <c r="FN313">
        <v>1.86957</v>
      </c>
      <c r="FO313">
        <v>1.8656900000000001</v>
      </c>
      <c r="FP313">
        <v>1.86676</v>
      </c>
      <c r="FQ313">
        <v>1.8681300000000001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12.68</v>
      </c>
      <c r="GF313">
        <v>0.35699999999999998</v>
      </c>
      <c r="GG313">
        <v>4.1105</v>
      </c>
      <c r="GH313">
        <v>7.67244E-3</v>
      </c>
      <c r="GI313">
        <v>-4.3099900000000001E-7</v>
      </c>
      <c r="GJ313">
        <v>-1.23938E-11</v>
      </c>
      <c r="GK313">
        <v>-0.116349886799232</v>
      </c>
      <c r="GL313">
        <v>-1.24571880312714E-2</v>
      </c>
      <c r="GM313">
        <v>1.4289494627965E-3</v>
      </c>
      <c r="GN313">
        <v>-4.3703736857135599E-6</v>
      </c>
      <c r="GO313">
        <v>13</v>
      </c>
      <c r="GP313">
        <v>1891</v>
      </c>
      <c r="GQ313">
        <v>2</v>
      </c>
      <c r="GR313">
        <v>33</v>
      </c>
      <c r="GS313">
        <v>2660</v>
      </c>
      <c r="GT313">
        <v>2659.9</v>
      </c>
      <c r="GU313">
        <v>3.1713900000000002</v>
      </c>
      <c r="GV313">
        <v>2.5976599999999999</v>
      </c>
      <c r="GW313">
        <v>2.2485400000000002</v>
      </c>
      <c r="GX313">
        <v>2.7648899999999998</v>
      </c>
      <c r="GY313">
        <v>1.9958499999999999</v>
      </c>
      <c r="GZ313">
        <v>2.4072300000000002</v>
      </c>
      <c r="HA313">
        <v>32.310699999999997</v>
      </c>
      <c r="HB313">
        <v>14.7012</v>
      </c>
      <c r="HC313">
        <v>18</v>
      </c>
      <c r="HD313">
        <v>492.738</v>
      </c>
      <c r="HE313">
        <v>613.28300000000002</v>
      </c>
      <c r="HF313">
        <v>25.970099999999999</v>
      </c>
      <c r="HG313">
        <v>22.971399999999999</v>
      </c>
      <c r="HH313">
        <v>29.999400000000001</v>
      </c>
      <c r="HI313">
        <v>23.063700000000001</v>
      </c>
      <c r="HJ313">
        <v>23.019400000000001</v>
      </c>
      <c r="HK313">
        <v>63.469200000000001</v>
      </c>
      <c r="HL313">
        <v>14.2552</v>
      </c>
      <c r="HM313">
        <v>0</v>
      </c>
      <c r="HN313">
        <v>25.979800000000001</v>
      </c>
      <c r="HO313">
        <v>1275.33</v>
      </c>
      <c r="HP313">
        <v>20.978000000000002</v>
      </c>
      <c r="HQ313">
        <v>102.892</v>
      </c>
      <c r="HR313">
        <v>103.93600000000001</v>
      </c>
    </row>
    <row r="314" spans="1:226" x14ac:dyDescent="0.2">
      <c r="A314">
        <v>298</v>
      </c>
      <c r="B314">
        <v>1657473173.5</v>
      </c>
      <c r="C314">
        <v>2952</v>
      </c>
      <c r="D314" t="s">
        <v>957</v>
      </c>
      <c r="E314" t="s">
        <v>958</v>
      </c>
      <c r="F314">
        <v>5</v>
      </c>
      <c r="G314" t="s">
        <v>809</v>
      </c>
      <c r="H314" t="s">
        <v>354</v>
      </c>
      <c r="I314">
        <v>1657473170.75</v>
      </c>
      <c r="J314">
        <f t="shared" si="136"/>
        <v>3.1178951817096246E-3</v>
      </c>
      <c r="K314">
        <f t="shared" si="137"/>
        <v>3.1178951817096245</v>
      </c>
      <c r="L314">
        <f t="shared" si="138"/>
        <v>15.549556021748542</v>
      </c>
      <c r="M314">
        <f t="shared" si="139"/>
        <v>1222.8599999999999</v>
      </c>
      <c r="N314">
        <f t="shared" si="140"/>
        <v>934.21615304994225</v>
      </c>
      <c r="O314">
        <f t="shared" si="141"/>
        <v>65.703382872319139</v>
      </c>
      <c r="P314">
        <f t="shared" si="142"/>
        <v>86.003692525480204</v>
      </c>
      <c r="Q314">
        <f t="shared" si="143"/>
        <v>0.1070963918128008</v>
      </c>
      <c r="R314">
        <f t="shared" si="144"/>
        <v>2.35678006815834</v>
      </c>
      <c r="S314">
        <f t="shared" si="145"/>
        <v>0.10446436185658178</v>
      </c>
      <c r="T314">
        <f t="shared" si="146"/>
        <v>6.5521315952764503E-2</v>
      </c>
      <c r="U314">
        <f t="shared" si="147"/>
        <v>321.52095107395138</v>
      </c>
      <c r="V314">
        <f t="shared" si="148"/>
        <v>27.772969005743434</v>
      </c>
      <c r="W314">
        <f t="shared" si="149"/>
        <v>27.772969005743434</v>
      </c>
      <c r="X314">
        <f t="shared" si="150"/>
        <v>3.7449035286769221</v>
      </c>
      <c r="Y314">
        <f t="shared" si="151"/>
        <v>49.865569925403484</v>
      </c>
      <c r="Z314">
        <f t="shared" si="152"/>
        <v>1.7274662324023418</v>
      </c>
      <c r="AA314">
        <f t="shared" si="153"/>
        <v>3.4642464429596389</v>
      </c>
      <c r="AB314">
        <f t="shared" si="154"/>
        <v>2.0174372962745801</v>
      </c>
      <c r="AC314">
        <f t="shared" si="155"/>
        <v>-137.49917751339444</v>
      </c>
      <c r="AD314">
        <f t="shared" si="156"/>
        <v>-168.66271028577245</v>
      </c>
      <c r="AE314">
        <f t="shared" si="157"/>
        <v>-15.461495294590598</v>
      </c>
      <c r="AF314">
        <f t="shared" si="158"/>
        <v>-0.10243201980608774</v>
      </c>
      <c r="AG314">
        <f t="shared" si="159"/>
        <v>31.531383824706385</v>
      </c>
      <c r="AH314">
        <f t="shared" si="160"/>
        <v>3.1149435470621074</v>
      </c>
      <c r="AI314">
        <f t="shared" si="161"/>
        <v>15.549556021748542</v>
      </c>
      <c r="AJ314">
        <v>1293.1880323251701</v>
      </c>
      <c r="AK314">
        <v>1261.40563636364</v>
      </c>
      <c r="AL314">
        <v>3.44899046962552</v>
      </c>
      <c r="AM314">
        <v>65.372957362714502</v>
      </c>
      <c r="AN314">
        <f t="shared" si="162"/>
        <v>3.1178951817096245</v>
      </c>
      <c r="AO314">
        <v>20.9190433407001</v>
      </c>
      <c r="AP314">
        <v>24.5673321212121</v>
      </c>
      <c r="AQ314">
        <v>2.57837956920446E-4</v>
      </c>
      <c r="AR314">
        <v>77.465524738030794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37263.59854561391</v>
      </c>
      <c r="AX314">
        <f t="shared" si="166"/>
        <v>2000.0309999999999</v>
      </c>
      <c r="AY314">
        <f t="shared" si="167"/>
        <v>1681.2260417999748</v>
      </c>
      <c r="AZ314">
        <f t="shared" si="168"/>
        <v>0.84059999160011767</v>
      </c>
      <c r="BA314">
        <f t="shared" si="169"/>
        <v>0.16075798378822698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1657473170.75</v>
      </c>
      <c r="BH314">
        <v>1222.8599999999999</v>
      </c>
      <c r="BI314">
        <v>1265.2670000000001</v>
      </c>
      <c r="BJ314">
        <v>24.56231</v>
      </c>
      <c r="BK314">
        <v>20.916329999999999</v>
      </c>
      <c r="BL314">
        <v>1210.1179999999999</v>
      </c>
      <c r="BM314">
        <v>24.20495</v>
      </c>
      <c r="BN314">
        <v>500.01920000000001</v>
      </c>
      <c r="BO314">
        <v>70.29119</v>
      </c>
      <c r="BP314">
        <v>3.8768070000000002E-2</v>
      </c>
      <c r="BQ314">
        <v>26.445530000000002</v>
      </c>
      <c r="BR314">
        <v>26.03725</v>
      </c>
      <c r="BS314">
        <v>999.9</v>
      </c>
      <c r="BT314">
        <v>0</v>
      </c>
      <c r="BU314">
        <v>0</v>
      </c>
      <c r="BV314">
        <v>10007.5</v>
      </c>
      <c r="BW314">
        <v>0</v>
      </c>
      <c r="BX314">
        <v>140.34610000000001</v>
      </c>
      <c r="BY314">
        <v>-42.405990000000003</v>
      </c>
      <c r="BZ314">
        <v>1253.653</v>
      </c>
      <c r="CA314">
        <v>1292.296</v>
      </c>
      <c r="CB314">
        <v>3.645972</v>
      </c>
      <c r="CC314">
        <v>1265.2670000000001</v>
      </c>
      <c r="CD314">
        <v>20.916329999999999</v>
      </c>
      <c r="CE314">
        <v>1.726513</v>
      </c>
      <c r="CF314">
        <v>1.4702329999999999</v>
      </c>
      <c r="CG314">
        <v>15.136889999999999</v>
      </c>
      <c r="CH314">
        <v>12.66206</v>
      </c>
      <c r="CI314">
        <v>2000.0309999999999</v>
      </c>
      <c r="CJ314">
        <v>0.97999789999999998</v>
      </c>
      <c r="CK314">
        <v>2.0001970000000001E-2</v>
      </c>
      <c r="CL314">
        <v>0</v>
      </c>
      <c r="CM314">
        <v>2.29284</v>
      </c>
      <c r="CN314">
        <v>0</v>
      </c>
      <c r="CO314">
        <v>13512.74</v>
      </c>
      <c r="CP314">
        <v>17300.43</v>
      </c>
      <c r="CQ314">
        <v>39.237400000000001</v>
      </c>
      <c r="CR314">
        <v>38.625</v>
      </c>
      <c r="CS314">
        <v>39.024799999999999</v>
      </c>
      <c r="CT314">
        <v>36.699599999999997</v>
      </c>
      <c r="CU314">
        <v>38.349800000000002</v>
      </c>
      <c r="CV314">
        <v>1960.028</v>
      </c>
      <c r="CW314">
        <v>40</v>
      </c>
      <c r="CX314">
        <v>0</v>
      </c>
      <c r="CY314">
        <v>1657473147.5</v>
      </c>
      <c r="CZ314">
        <v>0</v>
      </c>
      <c r="DA314">
        <v>0</v>
      </c>
      <c r="DB314" t="s">
        <v>356</v>
      </c>
      <c r="DC314">
        <v>1657313570</v>
      </c>
      <c r="DD314">
        <v>1657313571.5</v>
      </c>
      <c r="DE314">
        <v>0</v>
      </c>
      <c r="DF314">
        <v>-0.183</v>
      </c>
      <c r="DG314">
        <v>-4.0000000000000001E-3</v>
      </c>
      <c r="DH314">
        <v>8.7509999999999994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-42.031482500000003</v>
      </c>
      <c r="DO314">
        <v>-2.1465219512193801</v>
      </c>
      <c r="DP314">
        <v>0.50523809084801796</v>
      </c>
      <c r="DQ314">
        <v>0</v>
      </c>
      <c r="DR314">
        <v>3.6756600000000001</v>
      </c>
      <c r="DS314">
        <v>-0.28237756097560701</v>
      </c>
      <c r="DT314">
        <v>3.1915858048938699E-2</v>
      </c>
      <c r="DU314">
        <v>0</v>
      </c>
      <c r="DV314">
        <v>0</v>
      </c>
      <c r="DW314">
        <v>2</v>
      </c>
      <c r="DX314" t="s">
        <v>401</v>
      </c>
      <c r="DY314">
        <v>2.9767299999999999</v>
      </c>
      <c r="DZ314">
        <v>2.6929099999999999</v>
      </c>
      <c r="EA314">
        <v>0.15087200000000001</v>
      </c>
      <c r="EB314">
        <v>0.15487200000000001</v>
      </c>
      <c r="EC314">
        <v>8.3465399999999995E-2</v>
      </c>
      <c r="ED314">
        <v>7.5032299999999996E-2</v>
      </c>
      <c r="EE314">
        <v>33296.5</v>
      </c>
      <c r="EF314">
        <v>36320.1</v>
      </c>
      <c r="EG314">
        <v>35513.4</v>
      </c>
      <c r="EH314">
        <v>38952.199999999997</v>
      </c>
      <c r="EI314">
        <v>46100.5</v>
      </c>
      <c r="EJ314">
        <v>51995</v>
      </c>
      <c r="EK314">
        <v>55437</v>
      </c>
      <c r="EL314">
        <v>62420.800000000003</v>
      </c>
      <c r="EM314">
        <v>2.0242</v>
      </c>
      <c r="EN314">
        <v>2.2044000000000001</v>
      </c>
      <c r="EO314">
        <v>0.246674</v>
      </c>
      <c r="EP314">
        <v>0</v>
      </c>
      <c r="EQ314">
        <v>21.985199999999999</v>
      </c>
      <c r="ER314">
        <v>999.9</v>
      </c>
      <c r="ES314">
        <v>40.508000000000003</v>
      </c>
      <c r="ET314">
        <v>30.795999999999999</v>
      </c>
      <c r="EU314">
        <v>25.696899999999999</v>
      </c>
      <c r="EV314">
        <v>52.3733</v>
      </c>
      <c r="EW314">
        <v>36.618600000000001</v>
      </c>
      <c r="EX314">
        <v>2</v>
      </c>
      <c r="EY314">
        <v>-0.33922799999999997</v>
      </c>
      <c r="EZ314">
        <v>-1.6818500000000001</v>
      </c>
      <c r="FA314">
        <v>20.1434</v>
      </c>
      <c r="FB314">
        <v>5.1993200000000002</v>
      </c>
      <c r="FC314">
        <v>12.004</v>
      </c>
      <c r="FD314">
        <v>4.9756</v>
      </c>
      <c r="FE314">
        <v>3.2930000000000001</v>
      </c>
      <c r="FF314">
        <v>9999</v>
      </c>
      <c r="FG314">
        <v>9999</v>
      </c>
      <c r="FH314">
        <v>9999</v>
      </c>
      <c r="FI314">
        <v>581.1</v>
      </c>
      <c r="FJ314">
        <v>1.8628899999999999</v>
      </c>
      <c r="FK314">
        <v>1.8678300000000001</v>
      </c>
      <c r="FL314">
        <v>1.8675200000000001</v>
      </c>
      <c r="FM314">
        <v>1.8687400000000001</v>
      </c>
      <c r="FN314">
        <v>1.86957</v>
      </c>
      <c r="FO314">
        <v>1.8656900000000001</v>
      </c>
      <c r="FP314">
        <v>1.86676</v>
      </c>
      <c r="FQ314">
        <v>1.8681000000000001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12.8</v>
      </c>
      <c r="GF314">
        <v>0.35759999999999997</v>
      </c>
      <c r="GG314">
        <v>4.1105</v>
      </c>
      <c r="GH314">
        <v>7.67244E-3</v>
      </c>
      <c r="GI314">
        <v>-4.3099900000000001E-7</v>
      </c>
      <c r="GJ314">
        <v>-1.23938E-11</v>
      </c>
      <c r="GK314">
        <v>-0.116349886799232</v>
      </c>
      <c r="GL314">
        <v>-1.24571880312714E-2</v>
      </c>
      <c r="GM314">
        <v>1.4289494627965E-3</v>
      </c>
      <c r="GN314">
        <v>-4.3703736857135599E-6</v>
      </c>
      <c r="GO314">
        <v>13</v>
      </c>
      <c r="GP314">
        <v>1891</v>
      </c>
      <c r="GQ314">
        <v>2</v>
      </c>
      <c r="GR314">
        <v>33</v>
      </c>
      <c r="GS314">
        <v>2660.1</v>
      </c>
      <c r="GT314">
        <v>2660</v>
      </c>
      <c r="GU314">
        <v>3.2055699999999998</v>
      </c>
      <c r="GV314">
        <v>2.5915499999999998</v>
      </c>
      <c r="GW314">
        <v>2.2485400000000002</v>
      </c>
      <c r="GX314">
        <v>2.7648899999999998</v>
      </c>
      <c r="GY314">
        <v>1.9958499999999999</v>
      </c>
      <c r="GZ314">
        <v>2.3828100000000001</v>
      </c>
      <c r="HA314">
        <v>32.288699999999999</v>
      </c>
      <c r="HB314">
        <v>14.692399999999999</v>
      </c>
      <c r="HC314">
        <v>18</v>
      </c>
      <c r="HD314">
        <v>492.36799999999999</v>
      </c>
      <c r="HE314">
        <v>613.005</v>
      </c>
      <c r="HF314">
        <v>25.9133</v>
      </c>
      <c r="HG314">
        <v>22.959</v>
      </c>
      <c r="HH314">
        <v>29.999199999999998</v>
      </c>
      <c r="HI314">
        <v>23.051300000000001</v>
      </c>
      <c r="HJ314">
        <v>23.009399999999999</v>
      </c>
      <c r="HK314">
        <v>64.199600000000004</v>
      </c>
      <c r="HL314">
        <v>14.2552</v>
      </c>
      <c r="HM314">
        <v>0</v>
      </c>
      <c r="HN314">
        <v>25.930099999999999</v>
      </c>
      <c r="HO314">
        <v>1288.76</v>
      </c>
      <c r="HP314">
        <v>20.982500000000002</v>
      </c>
      <c r="HQ314">
        <v>102.893</v>
      </c>
      <c r="HR314">
        <v>103.937</v>
      </c>
    </row>
    <row r="315" spans="1:226" x14ac:dyDescent="0.2">
      <c r="A315">
        <v>299</v>
      </c>
      <c r="B315">
        <v>1657473178</v>
      </c>
      <c r="C315">
        <v>2956.5</v>
      </c>
      <c r="D315" t="s">
        <v>959</v>
      </c>
      <c r="E315" t="s">
        <v>960</v>
      </c>
      <c r="F315">
        <v>5</v>
      </c>
      <c r="G315" t="s">
        <v>809</v>
      </c>
      <c r="H315" t="s">
        <v>354</v>
      </c>
      <c r="I315">
        <v>1657473175.1500001</v>
      </c>
      <c r="J315">
        <f t="shared" si="136"/>
        <v>3.0979868793715934E-3</v>
      </c>
      <c r="K315">
        <f t="shared" si="137"/>
        <v>3.0979868793715934</v>
      </c>
      <c r="L315">
        <f t="shared" si="138"/>
        <v>15.025071081027908</v>
      </c>
      <c r="M315">
        <f t="shared" si="139"/>
        <v>1237.6220000000001</v>
      </c>
      <c r="N315">
        <f t="shared" si="140"/>
        <v>954.7540407277537</v>
      </c>
      <c r="O315">
        <f t="shared" si="141"/>
        <v>67.147056221506347</v>
      </c>
      <c r="P315">
        <f t="shared" si="142"/>
        <v>87.040924122854491</v>
      </c>
      <c r="Q315">
        <f t="shared" si="143"/>
        <v>0.10643088633910522</v>
      </c>
      <c r="R315">
        <f t="shared" si="144"/>
        <v>2.3563115718823955</v>
      </c>
      <c r="S315">
        <f t="shared" si="145"/>
        <v>0.10383053503108797</v>
      </c>
      <c r="T315">
        <f t="shared" si="146"/>
        <v>6.5122424020142136E-2</v>
      </c>
      <c r="U315">
        <f t="shared" si="147"/>
        <v>321.51822111645276</v>
      </c>
      <c r="V315">
        <f t="shared" si="148"/>
        <v>27.770026097246657</v>
      </c>
      <c r="W315">
        <f t="shared" si="149"/>
        <v>27.770026097246657</v>
      </c>
      <c r="X315">
        <f t="shared" si="150"/>
        <v>3.7442600098344672</v>
      </c>
      <c r="Y315">
        <f t="shared" si="151"/>
        <v>49.894000917278575</v>
      </c>
      <c r="Z315">
        <f t="shared" si="152"/>
        <v>1.7274819625492204</v>
      </c>
      <c r="AA315">
        <f t="shared" si="153"/>
        <v>3.4623039459459015</v>
      </c>
      <c r="AB315">
        <f t="shared" si="154"/>
        <v>2.0167780472852468</v>
      </c>
      <c r="AC315">
        <f t="shared" si="155"/>
        <v>-136.62122138028727</v>
      </c>
      <c r="AD315">
        <f t="shared" si="156"/>
        <v>-169.46342281847092</v>
      </c>
      <c r="AE315">
        <f t="shared" si="157"/>
        <v>-15.537019895958714</v>
      </c>
      <c r="AF315">
        <f t="shared" si="158"/>
        <v>-0.10344297826415527</v>
      </c>
      <c r="AG315">
        <f t="shared" si="159"/>
        <v>31.115974965234564</v>
      </c>
      <c r="AH315">
        <f t="shared" si="160"/>
        <v>3.1271346375806441</v>
      </c>
      <c r="AI315">
        <f t="shared" si="161"/>
        <v>15.025071081027908</v>
      </c>
      <c r="AJ315">
        <v>1307.9634961275101</v>
      </c>
      <c r="AK315">
        <v>1276.8499393939401</v>
      </c>
      <c r="AL315">
        <v>3.44090987106128</v>
      </c>
      <c r="AM315">
        <v>65.372957362714502</v>
      </c>
      <c r="AN315">
        <f t="shared" si="162"/>
        <v>3.0979868793715934</v>
      </c>
      <c r="AO315">
        <v>20.903825500640298</v>
      </c>
      <c r="AP315">
        <v>24.5627454545454</v>
      </c>
      <c r="AQ315">
        <v>-7.39627084287303E-3</v>
      </c>
      <c r="AR315">
        <v>77.465524738030794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37253.470213245622</v>
      </c>
      <c r="AX315">
        <f t="shared" si="166"/>
        <v>2000.011</v>
      </c>
      <c r="AY315">
        <f t="shared" si="167"/>
        <v>1681.2094812002347</v>
      </c>
      <c r="AZ315">
        <f t="shared" si="168"/>
        <v>0.84060011729947215</v>
      </c>
      <c r="BA315">
        <f t="shared" si="169"/>
        <v>0.16075822638798126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1657473175.1500001</v>
      </c>
      <c r="BH315">
        <v>1237.6220000000001</v>
      </c>
      <c r="BI315">
        <v>1279.6089999999999</v>
      </c>
      <c r="BJ315">
        <v>24.562809999999999</v>
      </c>
      <c r="BK315">
        <v>20.90211</v>
      </c>
      <c r="BL315">
        <v>1224.7850000000001</v>
      </c>
      <c r="BM315">
        <v>24.205459999999999</v>
      </c>
      <c r="BN315">
        <v>499.95740000000001</v>
      </c>
      <c r="BO315">
        <v>70.290059999999997</v>
      </c>
      <c r="BP315">
        <v>3.9106839999999997E-2</v>
      </c>
      <c r="BQ315">
        <v>26.436019999999999</v>
      </c>
      <c r="BR315">
        <v>26.030069999999998</v>
      </c>
      <c r="BS315">
        <v>999.9</v>
      </c>
      <c r="BT315">
        <v>0</v>
      </c>
      <c r="BU315">
        <v>0</v>
      </c>
      <c r="BV315">
        <v>10004.5</v>
      </c>
      <c r="BW315">
        <v>0</v>
      </c>
      <c r="BX315">
        <v>140.4111</v>
      </c>
      <c r="BY315">
        <v>-41.986609999999999</v>
      </c>
      <c r="BZ315">
        <v>1268.788</v>
      </c>
      <c r="CA315">
        <v>1306.925</v>
      </c>
      <c r="CB315">
        <v>3.6606890000000001</v>
      </c>
      <c r="CC315">
        <v>1279.6089999999999</v>
      </c>
      <c r="CD315">
        <v>20.90211</v>
      </c>
      <c r="CE315">
        <v>1.7265200000000001</v>
      </c>
      <c r="CF315">
        <v>1.4692099999999999</v>
      </c>
      <c r="CG315">
        <v>15.136950000000001</v>
      </c>
      <c r="CH315">
        <v>12.651450000000001</v>
      </c>
      <c r="CI315">
        <v>2000.011</v>
      </c>
      <c r="CJ315">
        <v>0.97999729999999996</v>
      </c>
      <c r="CK315">
        <v>2.0002590000000001E-2</v>
      </c>
      <c r="CL315">
        <v>0</v>
      </c>
      <c r="CM315">
        <v>2.3863099999999999</v>
      </c>
      <c r="CN315">
        <v>0</v>
      </c>
      <c r="CO315">
        <v>13505.62</v>
      </c>
      <c r="CP315">
        <v>17300.22</v>
      </c>
      <c r="CQ315">
        <v>39.186999999999998</v>
      </c>
      <c r="CR315">
        <v>38.606099999999998</v>
      </c>
      <c r="CS315">
        <v>38.968499999999999</v>
      </c>
      <c r="CT315">
        <v>36.680799999999998</v>
      </c>
      <c r="CU315">
        <v>38.311999999999998</v>
      </c>
      <c r="CV315">
        <v>1960.001</v>
      </c>
      <c r="CW315">
        <v>40.008000000000003</v>
      </c>
      <c r="CX315">
        <v>0</v>
      </c>
      <c r="CY315">
        <v>1657473152.3</v>
      </c>
      <c r="CZ315">
        <v>0</v>
      </c>
      <c r="DA315">
        <v>0</v>
      </c>
      <c r="DB315" t="s">
        <v>356</v>
      </c>
      <c r="DC315">
        <v>1657313570</v>
      </c>
      <c r="DD315">
        <v>1657313571.5</v>
      </c>
      <c r="DE315">
        <v>0</v>
      </c>
      <c r="DF315">
        <v>-0.183</v>
      </c>
      <c r="DG315">
        <v>-4.0000000000000001E-3</v>
      </c>
      <c r="DH315">
        <v>8.7509999999999994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-42.112177500000001</v>
      </c>
      <c r="DO315">
        <v>0.37735497185743599</v>
      </c>
      <c r="DP315">
        <v>0.46193313070589598</v>
      </c>
      <c r="DQ315">
        <v>0</v>
      </c>
      <c r="DR315">
        <v>3.662096</v>
      </c>
      <c r="DS315">
        <v>-8.9228217636023593E-2</v>
      </c>
      <c r="DT315">
        <v>1.7079484447722702E-2</v>
      </c>
      <c r="DU315">
        <v>1</v>
      </c>
      <c r="DV315">
        <v>1</v>
      </c>
      <c r="DW315">
        <v>2</v>
      </c>
      <c r="DX315" t="s">
        <v>357</v>
      </c>
      <c r="DY315">
        <v>2.9774500000000002</v>
      </c>
      <c r="DZ315">
        <v>2.6931600000000002</v>
      </c>
      <c r="EA315">
        <v>0.15201799999999999</v>
      </c>
      <c r="EB315">
        <v>0.15601999999999999</v>
      </c>
      <c r="EC315">
        <v>8.3433099999999996E-2</v>
      </c>
      <c r="ED315">
        <v>7.5002899999999997E-2</v>
      </c>
      <c r="EE315">
        <v>33252.300000000003</v>
      </c>
      <c r="EF315">
        <v>36271.9</v>
      </c>
      <c r="EG315">
        <v>35514.1</v>
      </c>
      <c r="EH315">
        <v>38953.300000000003</v>
      </c>
      <c r="EI315">
        <v>46102.6</v>
      </c>
      <c r="EJ315">
        <v>51997.4</v>
      </c>
      <c r="EK315">
        <v>55437.5</v>
      </c>
      <c r="EL315">
        <v>62421.599999999999</v>
      </c>
      <c r="EM315">
        <v>2.0251999999999999</v>
      </c>
      <c r="EN315">
        <v>2.2044000000000001</v>
      </c>
      <c r="EO315">
        <v>0.245869</v>
      </c>
      <c r="EP315">
        <v>0</v>
      </c>
      <c r="EQ315">
        <v>21.9941</v>
      </c>
      <c r="ER315">
        <v>999.9</v>
      </c>
      <c r="ES315">
        <v>40.482999999999997</v>
      </c>
      <c r="ET315">
        <v>30.765999999999998</v>
      </c>
      <c r="EU315">
        <v>25.6386</v>
      </c>
      <c r="EV315">
        <v>52.443300000000001</v>
      </c>
      <c r="EW315">
        <v>36.622599999999998</v>
      </c>
      <c r="EX315">
        <v>2</v>
      </c>
      <c r="EY315">
        <v>-0.339756</v>
      </c>
      <c r="EZ315">
        <v>-1.6718999999999999</v>
      </c>
      <c r="FA315">
        <v>20.1435</v>
      </c>
      <c r="FB315">
        <v>5.1993200000000002</v>
      </c>
      <c r="FC315">
        <v>12.004</v>
      </c>
      <c r="FD315">
        <v>4.976</v>
      </c>
      <c r="FE315">
        <v>3.2930000000000001</v>
      </c>
      <c r="FF315">
        <v>9999</v>
      </c>
      <c r="FG315">
        <v>9999</v>
      </c>
      <c r="FH315">
        <v>9999</v>
      </c>
      <c r="FI315">
        <v>581.1</v>
      </c>
      <c r="FJ315">
        <v>1.8628899999999999</v>
      </c>
      <c r="FK315">
        <v>1.8678300000000001</v>
      </c>
      <c r="FL315">
        <v>1.8675200000000001</v>
      </c>
      <c r="FM315">
        <v>1.8687400000000001</v>
      </c>
      <c r="FN315">
        <v>1.86951</v>
      </c>
      <c r="FO315">
        <v>1.8656600000000001</v>
      </c>
      <c r="FP315">
        <v>1.86676</v>
      </c>
      <c r="FQ315">
        <v>1.8681300000000001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12.9</v>
      </c>
      <c r="GF315">
        <v>0.35699999999999998</v>
      </c>
      <c r="GG315">
        <v>4.1105</v>
      </c>
      <c r="GH315">
        <v>7.67244E-3</v>
      </c>
      <c r="GI315">
        <v>-4.3099900000000001E-7</v>
      </c>
      <c r="GJ315">
        <v>-1.23938E-11</v>
      </c>
      <c r="GK315">
        <v>-0.116349886799232</v>
      </c>
      <c r="GL315">
        <v>-1.24571880312714E-2</v>
      </c>
      <c r="GM315">
        <v>1.4289494627965E-3</v>
      </c>
      <c r="GN315">
        <v>-4.3703736857135599E-6</v>
      </c>
      <c r="GO315">
        <v>13</v>
      </c>
      <c r="GP315">
        <v>1891</v>
      </c>
      <c r="GQ315">
        <v>2</v>
      </c>
      <c r="GR315">
        <v>33</v>
      </c>
      <c r="GS315">
        <v>2660.1</v>
      </c>
      <c r="GT315">
        <v>2660.1</v>
      </c>
      <c r="GU315">
        <v>3.2360799999999998</v>
      </c>
      <c r="GV315">
        <v>2.6025399999999999</v>
      </c>
      <c r="GW315">
        <v>2.2485400000000002</v>
      </c>
      <c r="GX315">
        <v>2.7648899999999998</v>
      </c>
      <c r="GY315">
        <v>1.9958499999999999</v>
      </c>
      <c r="GZ315">
        <v>2.34741</v>
      </c>
      <c r="HA315">
        <v>32.288699999999999</v>
      </c>
      <c r="HB315">
        <v>14.692399999999999</v>
      </c>
      <c r="HC315">
        <v>18</v>
      </c>
      <c r="HD315">
        <v>492.91699999999997</v>
      </c>
      <c r="HE315">
        <v>612.875</v>
      </c>
      <c r="HF315">
        <v>25.8794</v>
      </c>
      <c r="HG315">
        <v>22.950099999999999</v>
      </c>
      <c r="HH315">
        <v>29.999300000000002</v>
      </c>
      <c r="HI315">
        <v>23.042400000000001</v>
      </c>
      <c r="HJ315">
        <v>22.998200000000001</v>
      </c>
      <c r="HK315">
        <v>64.75</v>
      </c>
      <c r="HL315">
        <v>13.9793</v>
      </c>
      <c r="HM315">
        <v>0</v>
      </c>
      <c r="HN315">
        <v>25.8931</v>
      </c>
      <c r="HO315">
        <v>1308.95</v>
      </c>
      <c r="HP315">
        <v>20.9983</v>
      </c>
      <c r="HQ315">
        <v>102.89400000000001</v>
      </c>
      <c r="HR315">
        <v>103.93899999999999</v>
      </c>
    </row>
    <row r="316" spans="1:226" x14ac:dyDescent="0.2">
      <c r="A316">
        <v>300</v>
      </c>
      <c r="B316">
        <v>1657473183.5</v>
      </c>
      <c r="C316">
        <v>2962</v>
      </c>
      <c r="D316" t="s">
        <v>961</v>
      </c>
      <c r="E316" t="s">
        <v>962</v>
      </c>
      <c r="F316">
        <v>5</v>
      </c>
      <c r="G316" t="s">
        <v>809</v>
      </c>
      <c r="H316" t="s">
        <v>354</v>
      </c>
      <c r="I316">
        <v>1657473180.75</v>
      </c>
      <c r="J316">
        <f t="shared" si="136"/>
        <v>3.1085353770191316E-3</v>
      </c>
      <c r="K316">
        <f t="shared" si="137"/>
        <v>3.1085353770191317</v>
      </c>
      <c r="L316">
        <f t="shared" si="138"/>
        <v>15.532032907299655</v>
      </c>
      <c r="M316">
        <f t="shared" si="139"/>
        <v>1256.2560000000001</v>
      </c>
      <c r="N316">
        <f t="shared" si="140"/>
        <v>966.37924180012078</v>
      </c>
      <c r="O316">
        <f t="shared" si="141"/>
        <v>67.964534595350315</v>
      </c>
      <c r="P316">
        <f t="shared" si="142"/>
        <v>88.351291790553589</v>
      </c>
      <c r="Q316">
        <f t="shared" si="143"/>
        <v>0.10706720414519864</v>
      </c>
      <c r="R316">
        <f t="shared" si="144"/>
        <v>2.3483530439655644</v>
      </c>
      <c r="S316">
        <f t="shared" si="145"/>
        <v>0.1044274004541122</v>
      </c>
      <c r="T316">
        <f t="shared" si="146"/>
        <v>6.5498880161618034E-2</v>
      </c>
      <c r="U316">
        <f t="shared" si="147"/>
        <v>321.52392060000005</v>
      </c>
      <c r="V316">
        <f t="shared" si="148"/>
        <v>27.74500200304518</v>
      </c>
      <c r="W316">
        <f t="shared" si="149"/>
        <v>27.74500200304518</v>
      </c>
      <c r="X316">
        <f t="shared" si="150"/>
        <v>3.7387919476739602</v>
      </c>
      <c r="Y316">
        <f t="shared" si="151"/>
        <v>49.945334566897586</v>
      </c>
      <c r="Z316">
        <f t="shared" si="152"/>
        <v>1.7266224995318777</v>
      </c>
      <c r="AA316">
        <f t="shared" si="153"/>
        <v>3.4570245939972866</v>
      </c>
      <c r="AB316">
        <f t="shared" si="154"/>
        <v>2.0121694481420827</v>
      </c>
      <c r="AC316">
        <f t="shared" si="155"/>
        <v>-137.08641012654371</v>
      </c>
      <c r="AD316">
        <f t="shared" si="156"/>
        <v>-168.99814935682809</v>
      </c>
      <c r="AE316">
        <f t="shared" si="157"/>
        <v>-15.542917650302501</v>
      </c>
      <c r="AF316">
        <f t="shared" si="158"/>
        <v>-0.10355653367426498</v>
      </c>
      <c r="AG316">
        <f t="shared" si="159"/>
        <v>31.748317265326818</v>
      </c>
      <c r="AH316">
        <f t="shared" si="160"/>
        <v>3.113060285488388</v>
      </c>
      <c r="AI316">
        <f t="shared" si="161"/>
        <v>15.532032907299655</v>
      </c>
      <c r="AJ316">
        <v>1327.50440512358</v>
      </c>
      <c r="AK316">
        <v>1295.67763636364</v>
      </c>
      <c r="AL316">
        <v>3.4652337746423201</v>
      </c>
      <c r="AM316">
        <v>65.372957362714502</v>
      </c>
      <c r="AN316">
        <f t="shared" si="162"/>
        <v>3.1085353770191317</v>
      </c>
      <c r="AO316">
        <v>20.909117990510499</v>
      </c>
      <c r="AP316">
        <v>24.547486060606101</v>
      </c>
      <c r="AQ316">
        <v>1.6840671734132001E-4</v>
      </c>
      <c r="AR316">
        <v>77.465524738030794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37064.969941646974</v>
      </c>
      <c r="AX316">
        <f t="shared" si="166"/>
        <v>2000.046</v>
      </c>
      <c r="AY316">
        <f t="shared" si="167"/>
        <v>1681.23894</v>
      </c>
      <c r="AZ316">
        <f t="shared" si="168"/>
        <v>0.84060013619686746</v>
      </c>
      <c r="BA316">
        <f t="shared" si="169"/>
        <v>0.16075826285995423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1657473180.75</v>
      </c>
      <c r="BH316">
        <v>1256.2560000000001</v>
      </c>
      <c r="BI316">
        <v>1299.0519999999999</v>
      </c>
      <c r="BJ316">
        <v>24.550630000000002</v>
      </c>
      <c r="BK316">
        <v>20.90624</v>
      </c>
      <c r="BL316">
        <v>1243.297</v>
      </c>
      <c r="BM316">
        <v>24.193850000000001</v>
      </c>
      <c r="BN316">
        <v>499.9409</v>
      </c>
      <c r="BO316">
        <v>70.289109999999994</v>
      </c>
      <c r="BP316">
        <v>3.99406E-2</v>
      </c>
      <c r="BQ316">
        <v>26.410150000000002</v>
      </c>
      <c r="BR316">
        <v>26.0107</v>
      </c>
      <c r="BS316">
        <v>999.9</v>
      </c>
      <c r="BT316">
        <v>0</v>
      </c>
      <c r="BU316">
        <v>0</v>
      </c>
      <c r="BV316">
        <v>9951</v>
      </c>
      <c r="BW316">
        <v>0</v>
      </c>
      <c r="BX316">
        <v>140.03389999999999</v>
      </c>
      <c r="BY316">
        <v>-42.796100000000003</v>
      </c>
      <c r="BZ316">
        <v>1287.874</v>
      </c>
      <c r="CA316">
        <v>1326.7919999999999</v>
      </c>
      <c r="CB316">
        <v>3.6444030000000001</v>
      </c>
      <c r="CC316">
        <v>1299.0519999999999</v>
      </c>
      <c r="CD316">
        <v>20.90624</v>
      </c>
      <c r="CE316">
        <v>1.7256419999999999</v>
      </c>
      <c r="CF316">
        <v>1.469479</v>
      </c>
      <c r="CG316">
        <v>15.129049999999999</v>
      </c>
      <c r="CH316">
        <v>12.654249999999999</v>
      </c>
      <c r="CI316">
        <v>2000.046</v>
      </c>
      <c r="CJ316">
        <v>0.97999700000000001</v>
      </c>
      <c r="CK316">
        <v>2.0002900000000001E-2</v>
      </c>
      <c r="CL316">
        <v>0</v>
      </c>
      <c r="CM316">
        <v>2.2162500000000001</v>
      </c>
      <c r="CN316">
        <v>0</v>
      </c>
      <c r="CO316">
        <v>13496.36</v>
      </c>
      <c r="CP316">
        <v>17300.54</v>
      </c>
      <c r="CQ316">
        <v>39.125</v>
      </c>
      <c r="CR316">
        <v>38.561999999999998</v>
      </c>
      <c r="CS316">
        <v>38.936999999999998</v>
      </c>
      <c r="CT316">
        <v>36.612400000000001</v>
      </c>
      <c r="CU316">
        <v>38.2624</v>
      </c>
      <c r="CV316">
        <v>1960.0360000000001</v>
      </c>
      <c r="CW316">
        <v>40.01</v>
      </c>
      <c r="CX316">
        <v>0</v>
      </c>
      <c r="CY316">
        <v>1657473157.7</v>
      </c>
      <c r="CZ316">
        <v>0</v>
      </c>
      <c r="DA316">
        <v>0</v>
      </c>
      <c r="DB316" t="s">
        <v>356</v>
      </c>
      <c r="DC316">
        <v>1657313570</v>
      </c>
      <c r="DD316">
        <v>1657313571.5</v>
      </c>
      <c r="DE316">
        <v>0</v>
      </c>
      <c r="DF316">
        <v>-0.183</v>
      </c>
      <c r="DG316">
        <v>-4.0000000000000001E-3</v>
      </c>
      <c r="DH316">
        <v>8.7509999999999994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-42.271099999999997</v>
      </c>
      <c r="DO316">
        <v>-2.10079474671653</v>
      </c>
      <c r="DP316">
        <v>0.54378651003863698</v>
      </c>
      <c r="DQ316">
        <v>0</v>
      </c>
      <c r="DR316">
        <v>3.6535282499999999</v>
      </c>
      <c r="DS316">
        <v>-5.0939324577862502E-2</v>
      </c>
      <c r="DT316">
        <v>1.5336340320868599E-2</v>
      </c>
      <c r="DU316">
        <v>1</v>
      </c>
      <c r="DV316">
        <v>1</v>
      </c>
      <c r="DW316">
        <v>2</v>
      </c>
      <c r="DX316" t="s">
        <v>357</v>
      </c>
      <c r="DY316">
        <v>2.9760800000000001</v>
      </c>
      <c r="DZ316">
        <v>2.69407</v>
      </c>
      <c r="EA316">
        <v>0.15343599999999999</v>
      </c>
      <c r="EB316">
        <v>0.157417</v>
      </c>
      <c r="EC316">
        <v>8.3432199999999998E-2</v>
      </c>
      <c r="ED316">
        <v>7.5030700000000006E-2</v>
      </c>
      <c r="EE316">
        <v>33197.800000000003</v>
      </c>
      <c r="EF316">
        <v>36212.800000000003</v>
      </c>
      <c r="EG316">
        <v>35515.199999999997</v>
      </c>
      <c r="EH316">
        <v>38954.199999999997</v>
      </c>
      <c r="EI316">
        <v>46104.6</v>
      </c>
      <c r="EJ316">
        <v>51996.9</v>
      </c>
      <c r="EK316">
        <v>55439.8</v>
      </c>
      <c r="EL316">
        <v>62422.9</v>
      </c>
      <c r="EM316">
        <v>2.024</v>
      </c>
      <c r="EN316">
        <v>2.2056</v>
      </c>
      <c r="EO316">
        <v>0.24193500000000001</v>
      </c>
      <c r="EP316">
        <v>0</v>
      </c>
      <c r="EQ316">
        <v>22.001899999999999</v>
      </c>
      <c r="ER316">
        <v>999.9</v>
      </c>
      <c r="ES316">
        <v>40.453000000000003</v>
      </c>
      <c r="ET316">
        <v>30.745999999999999</v>
      </c>
      <c r="EU316">
        <v>25.586600000000001</v>
      </c>
      <c r="EV316">
        <v>52.813299999999998</v>
      </c>
      <c r="EW316">
        <v>36.7468</v>
      </c>
      <c r="EX316">
        <v>2</v>
      </c>
      <c r="EY316">
        <v>-0.34</v>
      </c>
      <c r="EZ316">
        <v>-1.7164699999999999</v>
      </c>
      <c r="FA316">
        <v>20.143000000000001</v>
      </c>
      <c r="FB316">
        <v>5.1993200000000002</v>
      </c>
      <c r="FC316">
        <v>12.004</v>
      </c>
      <c r="FD316">
        <v>4.9756</v>
      </c>
      <c r="FE316">
        <v>3.2930000000000001</v>
      </c>
      <c r="FF316">
        <v>9999</v>
      </c>
      <c r="FG316">
        <v>9999</v>
      </c>
      <c r="FH316">
        <v>9999</v>
      </c>
      <c r="FI316">
        <v>581.1</v>
      </c>
      <c r="FJ316">
        <v>1.8628899999999999</v>
      </c>
      <c r="FK316">
        <v>1.8678300000000001</v>
      </c>
      <c r="FL316">
        <v>1.86755</v>
      </c>
      <c r="FM316">
        <v>1.8687400000000001</v>
      </c>
      <c r="FN316">
        <v>1.86951</v>
      </c>
      <c r="FO316">
        <v>1.8656900000000001</v>
      </c>
      <c r="FP316">
        <v>1.86676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13.02</v>
      </c>
      <c r="GF316">
        <v>0.35699999999999998</v>
      </c>
      <c r="GG316">
        <v>4.1105</v>
      </c>
      <c r="GH316">
        <v>7.67244E-3</v>
      </c>
      <c r="GI316">
        <v>-4.3099900000000001E-7</v>
      </c>
      <c r="GJ316">
        <v>-1.23938E-11</v>
      </c>
      <c r="GK316">
        <v>-0.116349886799232</v>
      </c>
      <c r="GL316">
        <v>-1.24571880312714E-2</v>
      </c>
      <c r="GM316">
        <v>1.4289494627965E-3</v>
      </c>
      <c r="GN316">
        <v>-4.3703736857135599E-6</v>
      </c>
      <c r="GO316">
        <v>13</v>
      </c>
      <c r="GP316">
        <v>1891</v>
      </c>
      <c r="GQ316">
        <v>2</v>
      </c>
      <c r="GR316">
        <v>33</v>
      </c>
      <c r="GS316">
        <v>2660.2</v>
      </c>
      <c r="GT316">
        <v>2660.2</v>
      </c>
      <c r="GU316">
        <v>3.2690399999999999</v>
      </c>
      <c r="GV316">
        <v>2.5988799999999999</v>
      </c>
      <c r="GW316">
        <v>2.2485400000000002</v>
      </c>
      <c r="GX316">
        <v>2.7661099999999998</v>
      </c>
      <c r="GY316">
        <v>1.9958499999999999</v>
      </c>
      <c r="GZ316">
        <v>2.36328</v>
      </c>
      <c r="HA316">
        <v>32.288699999999999</v>
      </c>
      <c r="HB316">
        <v>14.692399999999999</v>
      </c>
      <c r="HC316">
        <v>18</v>
      </c>
      <c r="HD316">
        <v>492.036</v>
      </c>
      <c r="HE316">
        <v>613.66600000000005</v>
      </c>
      <c r="HF316">
        <v>25.849499999999999</v>
      </c>
      <c r="HG316">
        <v>22.939699999999998</v>
      </c>
      <c r="HH316">
        <v>29.999600000000001</v>
      </c>
      <c r="HI316">
        <v>23.030100000000001</v>
      </c>
      <c r="HJ316">
        <v>22.988299999999999</v>
      </c>
      <c r="HK316">
        <v>65.468100000000007</v>
      </c>
      <c r="HL316">
        <v>13.698</v>
      </c>
      <c r="HM316">
        <v>0</v>
      </c>
      <c r="HN316">
        <v>25.865600000000001</v>
      </c>
      <c r="HO316">
        <v>1322.36</v>
      </c>
      <c r="HP316">
        <v>21.0227</v>
      </c>
      <c r="HQ316">
        <v>102.898</v>
      </c>
      <c r="HR316">
        <v>103.941</v>
      </c>
    </row>
    <row r="317" spans="1:226" x14ac:dyDescent="0.2">
      <c r="A317">
        <v>301</v>
      </c>
      <c r="B317">
        <v>1657473188.5</v>
      </c>
      <c r="C317">
        <v>2967</v>
      </c>
      <c r="D317" t="s">
        <v>963</v>
      </c>
      <c r="E317" t="s">
        <v>964</v>
      </c>
      <c r="F317">
        <v>5</v>
      </c>
      <c r="G317" t="s">
        <v>809</v>
      </c>
      <c r="H317" t="s">
        <v>354</v>
      </c>
      <c r="I317">
        <v>1657473186</v>
      </c>
      <c r="J317">
        <f t="shared" si="136"/>
        <v>3.1065621125596259E-3</v>
      </c>
      <c r="K317">
        <f t="shared" si="137"/>
        <v>3.1065621125596259</v>
      </c>
      <c r="L317">
        <f t="shared" si="138"/>
        <v>14.948010381722774</v>
      </c>
      <c r="M317">
        <f t="shared" si="139"/>
        <v>1274.16333333333</v>
      </c>
      <c r="N317">
        <f t="shared" si="140"/>
        <v>993.11856288983961</v>
      </c>
      <c r="O317">
        <f t="shared" si="141"/>
        <v>69.844532383892812</v>
      </c>
      <c r="P317">
        <f t="shared" si="142"/>
        <v>89.609987692114117</v>
      </c>
      <c r="Q317">
        <f t="shared" si="143"/>
        <v>0.10741889903757325</v>
      </c>
      <c r="R317">
        <f t="shared" si="144"/>
        <v>2.3630308572212644</v>
      </c>
      <c r="S317">
        <f t="shared" si="145"/>
        <v>0.10477802255549652</v>
      </c>
      <c r="T317">
        <f t="shared" si="146"/>
        <v>6.5718128721011432E-2</v>
      </c>
      <c r="U317">
        <f t="shared" si="147"/>
        <v>321.51374166666625</v>
      </c>
      <c r="V317">
        <f t="shared" si="148"/>
        <v>27.707870428915953</v>
      </c>
      <c r="W317">
        <f t="shared" si="149"/>
        <v>27.707870428915953</v>
      </c>
      <c r="X317">
        <f t="shared" si="150"/>
        <v>3.7306910977362846</v>
      </c>
      <c r="Y317">
        <f t="shared" si="151"/>
        <v>50.028334117347917</v>
      </c>
      <c r="Z317">
        <f t="shared" si="152"/>
        <v>1.7264215138821313</v>
      </c>
      <c r="AA317">
        <f t="shared" si="153"/>
        <v>3.4508874707532469</v>
      </c>
      <c r="AB317">
        <f t="shared" si="154"/>
        <v>2.0042695838541533</v>
      </c>
      <c r="AC317">
        <f t="shared" si="155"/>
        <v>-136.9993891638795</v>
      </c>
      <c r="AD317">
        <f t="shared" si="156"/>
        <v>-169.16076226948306</v>
      </c>
      <c r="AE317">
        <f t="shared" si="157"/>
        <v>-15.456039025413871</v>
      </c>
      <c r="AF317">
        <f t="shared" si="158"/>
        <v>-0.10244879211018088</v>
      </c>
      <c r="AG317">
        <f t="shared" si="159"/>
        <v>31.142787748177906</v>
      </c>
      <c r="AH317">
        <f t="shared" si="160"/>
        <v>3.1010679829729808</v>
      </c>
      <c r="AI317">
        <f t="shared" si="161"/>
        <v>14.948010381722774</v>
      </c>
      <c r="AJ317">
        <v>1344.2033520776999</v>
      </c>
      <c r="AK317">
        <v>1313.1361818181799</v>
      </c>
      <c r="AL317">
        <v>3.4547648166545502</v>
      </c>
      <c r="AM317">
        <v>65.372957362714502</v>
      </c>
      <c r="AN317">
        <f t="shared" si="162"/>
        <v>3.1065621125596259</v>
      </c>
      <c r="AO317">
        <v>20.912911879270801</v>
      </c>
      <c r="AP317">
        <v>24.548292727272699</v>
      </c>
      <c r="AQ317">
        <v>1.45756833492964E-4</v>
      </c>
      <c r="AR317">
        <v>77.465524738030794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37422.367609512876</v>
      </c>
      <c r="AX317">
        <f t="shared" si="166"/>
        <v>1999.9822222222199</v>
      </c>
      <c r="AY317">
        <f t="shared" si="167"/>
        <v>1681.1853666666648</v>
      </c>
      <c r="AZ317">
        <f t="shared" si="168"/>
        <v>0.84060015533471411</v>
      </c>
      <c r="BA317">
        <f t="shared" si="169"/>
        <v>0.16075829979599818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1657473186</v>
      </c>
      <c r="BH317">
        <v>1274.16333333333</v>
      </c>
      <c r="BI317">
        <v>1316.2722222222201</v>
      </c>
      <c r="BJ317">
        <v>24.547966666666699</v>
      </c>
      <c r="BK317">
        <v>20.918377777777799</v>
      </c>
      <c r="BL317">
        <v>1261.08666666667</v>
      </c>
      <c r="BM317">
        <v>24.191299999999998</v>
      </c>
      <c r="BN317">
        <v>500.04722222222199</v>
      </c>
      <c r="BO317">
        <v>70.289166666666702</v>
      </c>
      <c r="BP317">
        <v>3.9326822222222203E-2</v>
      </c>
      <c r="BQ317">
        <v>26.380033333333301</v>
      </c>
      <c r="BR317">
        <v>25.977255555555601</v>
      </c>
      <c r="BS317">
        <v>999.9</v>
      </c>
      <c r="BT317">
        <v>0</v>
      </c>
      <c r="BU317">
        <v>0</v>
      </c>
      <c r="BV317">
        <v>10050</v>
      </c>
      <c r="BW317">
        <v>0</v>
      </c>
      <c r="BX317">
        <v>139.81633333333301</v>
      </c>
      <c r="BY317">
        <v>-42.110388888888899</v>
      </c>
      <c r="BZ317">
        <v>1306.2277777777799</v>
      </c>
      <c r="CA317">
        <v>1344.3944444444401</v>
      </c>
      <c r="CB317">
        <v>3.62958111111111</v>
      </c>
      <c r="CC317">
        <v>1316.2722222222201</v>
      </c>
      <c r="CD317">
        <v>20.918377777777799</v>
      </c>
      <c r="CE317">
        <v>1.72545555555556</v>
      </c>
      <c r="CF317">
        <v>1.47033666666667</v>
      </c>
      <c r="CG317">
        <v>15.1273444444444</v>
      </c>
      <c r="CH317">
        <v>12.663133333333301</v>
      </c>
      <c r="CI317">
        <v>1999.9822222222199</v>
      </c>
      <c r="CJ317">
        <v>0.97999566666666704</v>
      </c>
      <c r="CK317">
        <v>2.00043222222222E-2</v>
      </c>
      <c r="CL317">
        <v>0</v>
      </c>
      <c r="CM317">
        <v>2.3659555555555598</v>
      </c>
      <c r="CN317">
        <v>0</v>
      </c>
      <c r="CO317">
        <v>13487.155555555601</v>
      </c>
      <c r="CP317">
        <v>17299.9888888889</v>
      </c>
      <c r="CQ317">
        <v>39.069000000000003</v>
      </c>
      <c r="CR317">
        <v>38.520666666666699</v>
      </c>
      <c r="CS317">
        <v>38.881888888888902</v>
      </c>
      <c r="CT317">
        <v>36.561999999999998</v>
      </c>
      <c r="CU317">
        <v>38.194000000000003</v>
      </c>
      <c r="CV317">
        <v>1959.9722222222199</v>
      </c>
      <c r="CW317">
        <v>40.01</v>
      </c>
      <c r="CX317">
        <v>0</v>
      </c>
      <c r="CY317">
        <v>1657473162.5</v>
      </c>
      <c r="CZ317">
        <v>0</v>
      </c>
      <c r="DA317">
        <v>0</v>
      </c>
      <c r="DB317" t="s">
        <v>356</v>
      </c>
      <c r="DC317">
        <v>1657313570</v>
      </c>
      <c r="DD317">
        <v>1657313571.5</v>
      </c>
      <c r="DE317">
        <v>0</v>
      </c>
      <c r="DF317">
        <v>-0.183</v>
      </c>
      <c r="DG317">
        <v>-4.0000000000000001E-3</v>
      </c>
      <c r="DH317">
        <v>8.7509999999999994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-42.320562500000001</v>
      </c>
      <c r="DO317">
        <v>-0.53950131332074902</v>
      </c>
      <c r="DP317">
        <v>0.52177618558511296</v>
      </c>
      <c r="DQ317">
        <v>0</v>
      </c>
      <c r="DR317">
        <v>3.6463127499999999</v>
      </c>
      <c r="DS317">
        <v>-3.89291932457815E-2</v>
      </c>
      <c r="DT317">
        <v>1.2886669660447599E-2</v>
      </c>
      <c r="DU317">
        <v>1</v>
      </c>
      <c r="DV317">
        <v>1</v>
      </c>
      <c r="DW317">
        <v>2</v>
      </c>
      <c r="DX317" t="s">
        <v>357</v>
      </c>
      <c r="DY317">
        <v>2.9773000000000001</v>
      </c>
      <c r="DZ317">
        <v>2.6928899999999998</v>
      </c>
      <c r="EA317">
        <v>0.154723</v>
      </c>
      <c r="EB317">
        <v>0.158693</v>
      </c>
      <c r="EC317">
        <v>8.3422099999999999E-2</v>
      </c>
      <c r="ED317">
        <v>7.5096399999999994E-2</v>
      </c>
      <c r="EE317">
        <v>33147.599999999999</v>
      </c>
      <c r="EF317">
        <v>36159</v>
      </c>
      <c r="EG317">
        <v>35515.300000000003</v>
      </c>
      <c r="EH317">
        <v>38955.1</v>
      </c>
      <c r="EI317">
        <v>46104.5</v>
      </c>
      <c r="EJ317">
        <v>51994.6</v>
      </c>
      <c r="EK317">
        <v>55439</v>
      </c>
      <c r="EL317">
        <v>62424.6</v>
      </c>
      <c r="EM317">
        <v>2.0251999999999999</v>
      </c>
      <c r="EN317">
        <v>2.2052</v>
      </c>
      <c r="EO317">
        <v>0.241399</v>
      </c>
      <c r="EP317">
        <v>0</v>
      </c>
      <c r="EQ317">
        <v>22.003699999999998</v>
      </c>
      <c r="ER317">
        <v>999.9</v>
      </c>
      <c r="ES317">
        <v>40.453000000000003</v>
      </c>
      <c r="ET317">
        <v>30.745999999999999</v>
      </c>
      <c r="EU317">
        <v>25.589300000000001</v>
      </c>
      <c r="EV317">
        <v>52.133299999999998</v>
      </c>
      <c r="EW317">
        <v>36.634599999999999</v>
      </c>
      <c r="EX317">
        <v>2</v>
      </c>
      <c r="EY317">
        <v>-0.34146300000000002</v>
      </c>
      <c r="EZ317">
        <v>-1.78041</v>
      </c>
      <c r="FA317">
        <v>20.141500000000001</v>
      </c>
      <c r="FB317">
        <v>5.1993200000000002</v>
      </c>
      <c r="FC317">
        <v>12.004</v>
      </c>
      <c r="FD317">
        <v>4.9756</v>
      </c>
      <c r="FE317">
        <v>3.2930000000000001</v>
      </c>
      <c r="FF317">
        <v>9999</v>
      </c>
      <c r="FG317">
        <v>9999</v>
      </c>
      <c r="FH317">
        <v>9999</v>
      </c>
      <c r="FI317">
        <v>581.1</v>
      </c>
      <c r="FJ317">
        <v>1.8628899999999999</v>
      </c>
      <c r="FK317">
        <v>1.8678300000000001</v>
      </c>
      <c r="FL317">
        <v>1.8675200000000001</v>
      </c>
      <c r="FM317">
        <v>1.8687400000000001</v>
      </c>
      <c r="FN317">
        <v>1.86951</v>
      </c>
      <c r="FO317">
        <v>1.8655999999999999</v>
      </c>
      <c r="FP317">
        <v>1.86676</v>
      </c>
      <c r="FQ317">
        <v>1.8681300000000001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13.13</v>
      </c>
      <c r="GF317">
        <v>0.35659999999999997</v>
      </c>
      <c r="GG317">
        <v>4.1105</v>
      </c>
      <c r="GH317">
        <v>7.67244E-3</v>
      </c>
      <c r="GI317">
        <v>-4.3099900000000001E-7</v>
      </c>
      <c r="GJ317">
        <v>-1.23938E-11</v>
      </c>
      <c r="GK317">
        <v>-0.116349886799232</v>
      </c>
      <c r="GL317">
        <v>-1.24571880312714E-2</v>
      </c>
      <c r="GM317">
        <v>1.4289494627965E-3</v>
      </c>
      <c r="GN317">
        <v>-4.3703736857135599E-6</v>
      </c>
      <c r="GO317">
        <v>13</v>
      </c>
      <c r="GP317">
        <v>1891</v>
      </c>
      <c r="GQ317">
        <v>2</v>
      </c>
      <c r="GR317">
        <v>33</v>
      </c>
      <c r="GS317">
        <v>2660.3</v>
      </c>
      <c r="GT317">
        <v>2660.3</v>
      </c>
      <c r="GU317">
        <v>3.29834</v>
      </c>
      <c r="GV317">
        <v>2.5964399999999999</v>
      </c>
      <c r="GW317">
        <v>2.2485400000000002</v>
      </c>
      <c r="GX317">
        <v>2.7661099999999998</v>
      </c>
      <c r="GY317">
        <v>1.9958499999999999</v>
      </c>
      <c r="GZ317">
        <v>2.4084500000000002</v>
      </c>
      <c r="HA317">
        <v>32.266599999999997</v>
      </c>
      <c r="HB317">
        <v>14.692399999999999</v>
      </c>
      <c r="HC317">
        <v>18</v>
      </c>
      <c r="HD317">
        <v>492.709</v>
      </c>
      <c r="HE317">
        <v>613.221</v>
      </c>
      <c r="HF317">
        <v>25.8505</v>
      </c>
      <c r="HG317">
        <v>22.930099999999999</v>
      </c>
      <c r="HH317">
        <v>29.999199999999998</v>
      </c>
      <c r="HI317">
        <v>23.020399999999999</v>
      </c>
      <c r="HJ317">
        <v>22.976800000000001</v>
      </c>
      <c r="HK317">
        <v>66.122799999999998</v>
      </c>
      <c r="HL317">
        <v>13.4183</v>
      </c>
      <c r="HM317">
        <v>0</v>
      </c>
      <c r="HN317">
        <v>25.864599999999999</v>
      </c>
      <c r="HO317">
        <v>1342.43</v>
      </c>
      <c r="HP317">
        <v>21.040800000000001</v>
      </c>
      <c r="HQ317">
        <v>102.89700000000001</v>
      </c>
      <c r="HR317">
        <v>103.944</v>
      </c>
    </row>
    <row r="318" spans="1:226" x14ac:dyDescent="0.2">
      <c r="A318">
        <v>302</v>
      </c>
      <c r="B318">
        <v>1657473193.5</v>
      </c>
      <c r="C318">
        <v>2972</v>
      </c>
      <c r="D318" t="s">
        <v>965</v>
      </c>
      <c r="E318" t="s">
        <v>966</v>
      </c>
      <c r="F318">
        <v>5</v>
      </c>
      <c r="G318" t="s">
        <v>809</v>
      </c>
      <c r="H318" t="s">
        <v>354</v>
      </c>
      <c r="I318">
        <v>1657473190.7</v>
      </c>
      <c r="J318">
        <f t="shared" si="136"/>
        <v>3.1164511780425413E-3</v>
      </c>
      <c r="K318">
        <f t="shared" si="137"/>
        <v>3.1164511780425412</v>
      </c>
      <c r="L318">
        <f t="shared" si="138"/>
        <v>14.999255525542424</v>
      </c>
      <c r="M318">
        <f t="shared" si="139"/>
        <v>1289.934</v>
      </c>
      <c r="N318">
        <f t="shared" si="140"/>
        <v>1008.6942181275715</v>
      </c>
      <c r="O318">
        <f t="shared" si="141"/>
        <v>70.939304686069448</v>
      </c>
      <c r="P318">
        <f t="shared" si="142"/>
        <v>90.718296393909952</v>
      </c>
      <c r="Q318">
        <f t="shared" si="143"/>
        <v>0.10800972507647276</v>
      </c>
      <c r="R318">
        <f t="shared" si="144"/>
        <v>2.3569477196519819</v>
      </c>
      <c r="S318">
        <f t="shared" si="145"/>
        <v>0.10533340059637919</v>
      </c>
      <c r="T318">
        <f t="shared" si="146"/>
        <v>6.606830908119396E-2</v>
      </c>
      <c r="U318">
        <f t="shared" si="147"/>
        <v>321.51120934166238</v>
      </c>
      <c r="V318">
        <f t="shared" si="148"/>
        <v>27.692940786807213</v>
      </c>
      <c r="W318">
        <f t="shared" si="149"/>
        <v>27.692940786807213</v>
      </c>
      <c r="X318">
        <f t="shared" si="150"/>
        <v>3.7274382758605107</v>
      </c>
      <c r="Y318">
        <f t="shared" si="151"/>
        <v>50.100051138086975</v>
      </c>
      <c r="Z318">
        <f t="shared" si="152"/>
        <v>1.7273745860409555</v>
      </c>
      <c r="AA318">
        <f t="shared" si="153"/>
        <v>3.4478499458611802</v>
      </c>
      <c r="AB318">
        <f t="shared" si="154"/>
        <v>2.0000636898195552</v>
      </c>
      <c r="AC318">
        <f t="shared" si="155"/>
        <v>-137.43549695167607</v>
      </c>
      <c r="AD318">
        <f t="shared" si="156"/>
        <v>-168.72449099107928</v>
      </c>
      <c r="AE318">
        <f t="shared" si="157"/>
        <v>-15.453659017894317</v>
      </c>
      <c r="AF318">
        <f t="shared" si="158"/>
        <v>-0.10243761898729531</v>
      </c>
      <c r="AG318">
        <f t="shared" si="159"/>
        <v>31.38767805118739</v>
      </c>
      <c r="AH318">
        <f t="shared" si="160"/>
        <v>3.0894272662884896</v>
      </c>
      <c r="AI318">
        <f t="shared" si="161"/>
        <v>14.999255525542424</v>
      </c>
      <c r="AJ318">
        <v>1362.0244780330399</v>
      </c>
      <c r="AK318">
        <v>1330.5424848484799</v>
      </c>
      <c r="AL318">
        <v>3.5495536389375801</v>
      </c>
      <c r="AM318">
        <v>65.372957362714502</v>
      </c>
      <c r="AN318">
        <f t="shared" si="162"/>
        <v>3.1164511780425412</v>
      </c>
      <c r="AO318">
        <v>20.9301294713377</v>
      </c>
      <c r="AP318">
        <v>24.575936363636298</v>
      </c>
      <c r="AQ318">
        <v>4.16295059739591E-4</v>
      </c>
      <c r="AR318">
        <v>77.465524738030794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37277.592627030863</v>
      </c>
      <c r="AX318">
        <f t="shared" si="166"/>
        <v>1999.9659999999999</v>
      </c>
      <c r="AY318">
        <f t="shared" si="167"/>
        <v>1681.1717693998248</v>
      </c>
      <c r="AZ318">
        <f t="shared" si="168"/>
        <v>0.84060017490288585</v>
      </c>
      <c r="BA318">
        <f t="shared" si="169"/>
        <v>0.16075833756256977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1657473190.7</v>
      </c>
      <c r="BH318">
        <v>1289.934</v>
      </c>
      <c r="BI318">
        <v>1332.3789999999999</v>
      </c>
      <c r="BJ318">
        <v>24.56174</v>
      </c>
      <c r="BK318">
        <v>20.945689999999999</v>
      </c>
      <c r="BL318">
        <v>1276.758</v>
      </c>
      <c r="BM318">
        <v>24.204419999999999</v>
      </c>
      <c r="BN318">
        <v>500.0283</v>
      </c>
      <c r="BO318">
        <v>70.288600000000002</v>
      </c>
      <c r="BP318">
        <v>3.9258939999999999E-2</v>
      </c>
      <c r="BQ318">
        <v>26.365110000000001</v>
      </c>
      <c r="BR318">
        <v>25.967130000000001</v>
      </c>
      <c r="BS318">
        <v>999.9</v>
      </c>
      <c r="BT318">
        <v>0</v>
      </c>
      <c r="BU318">
        <v>0</v>
      </c>
      <c r="BV318">
        <v>10009</v>
      </c>
      <c r="BW318">
        <v>0</v>
      </c>
      <c r="BX318">
        <v>139.54859999999999</v>
      </c>
      <c r="BY318">
        <v>-42.445790000000002</v>
      </c>
      <c r="BZ318">
        <v>1322.415</v>
      </c>
      <c r="CA318">
        <v>1360.884</v>
      </c>
      <c r="CB318">
        <v>3.6160369999999999</v>
      </c>
      <c r="CC318">
        <v>1332.3789999999999</v>
      </c>
      <c r="CD318">
        <v>20.945689999999999</v>
      </c>
      <c r="CE318">
        <v>1.72641</v>
      </c>
      <c r="CF318">
        <v>1.472243</v>
      </c>
      <c r="CG318">
        <v>15.13594</v>
      </c>
      <c r="CH318">
        <v>12.6829</v>
      </c>
      <c r="CI318">
        <v>1999.9659999999999</v>
      </c>
      <c r="CJ318">
        <v>0.9799949</v>
      </c>
      <c r="CK318">
        <v>2.0005140000000001E-2</v>
      </c>
      <c r="CL318">
        <v>0</v>
      </c>
      <c r="CM318">
        <v>2.3137500000000002</v>
      </c>
      <c r="CN318">
        <v>0</v>
      </c>
      <c r="CO318">
        <v>13477.67</v>
      </c>
      <c r="CP318">
        <v>17299.849999999999</v>
      </c>
      <c r="CQ318">
        <v>39.024799999999999</v>
      </c>
      <c r="CR318">
        <v>38.5</v>
      </c>
      <c r="CS318">
        <v>38.875</v>
      </c>
      <c r="CT318">
        <v>36.537199999999999</v>
      </c>
      <c r="CU318">
        <v>38.174599999999998</v>
      </c>
      <c r="CV318">
        <v>1959.9559999999999</v>
      </c>
      <c r="CW318">
        <v>40.011000000000003</v>
      </c>
      <c r="CX318">
        <v>0</v>
      </c>
      <c r="CY318">
        <v>1657473167.3</v>
      </c>
      <c r="CZ318">
        <v>0</v>
      </c>
      <c r="DA318">
        <v>0</v>
      </c>
      <c r="DB318" t="s">
        <v>356</v>
      </c>
      <c r="DC318">
        <v>1657313570</v>
      </c>
      <c r="DD318">
        <v>1657313571.5</v>
      </c>
      <c r="DE318">
        <v>0</v>
      </c>
      <c r="DF318">
        <v>-0.183</v>
      </c>
      <c r="DG318">
        <v>-4.0000000000000001E-3</v>
      </c>
      <c r="DH318">
        <v>8.7509999999999994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-42.341772499999998</v>
      </c>
      <c r="DO318">
        <v>-0.71160562851779996</v>
      </c>
      <c r="DP318">
        <v>0.53845269104513804</v>
      </c>
      <c r="DQ318">
        <v>0</v>
      </c>
      <c r="DR318">
        <v>3.6412334999999998</v>
      </c>
      <c r="DS318">
        <v>-0.167335159474684</v>
      </c>
      <c r="DT318">
        <v>1.8151283914643601E-2</v>
      </c>
      <c r="DU318">
        <v>0</v>
      </c>
      <c r="DV318">
        <v>0</v>
      </c>
      <c r="DW318">
        <v>2</v>
      </c>
      <c r="DX318" t="s">
        <v>401</v>
      </c>
      <c r="DY318">
        <v>2.97715</v>
      </c>
      <c r="DZ318">
        <v>2.6934999999999998</v>
      </c>
      <c r="EA318">
        <v>0.15599199999999999</v>
      </c>
      <c r="EB318">
        <v>0.15989999999999999</v>
      </c>
      <c r="EC318">
        <v>8.3493499999999998E-2</v>
      </c>
      <c r="ED318">
        <v>7.5203000000000006E-2</v>
      </c>
      <c r="EE318">
        <v>33098.400000000001</v>
      </c>
      <c r="EF318">
        <v>36107.9</v>
      </c>
      <c r="EG318">
        <v>35515.800000000003</v>
      </c>
      <c r="EH318">
        <v>38955.9</v>
      </c>
      <c r="EI318">
        <v>46101.5</v>
      </c>
      <c r="EJ318">
        <v>51989.3</v>
      </c>
      <c r="EK318">
        <v>55439.7</v>
      </c>
      <c r="EL318">
        <v>62425.4</v>
      </c>
      <c r="EM318">
        <v>2.0253999999999999</v>
      </c>
      <c r="EN318">
        <v>2.2056</v>
      </c>
      <c r="EO318">
        <v>0.240594</v>
      </c>
      <c r="EP318">
        <v>0</v>
      </c>
      <c r="EQ318">
        <v>22.003699999999998</v>
      </c>
      <c r="ER318">
        <v>999.9</v>
      </c>
      <c r="ES318">
        <v>40.429000000000002</v>
      </c>
      <c r="ET318">
        <v>30.736000000000001</v>
      </c>
      <c r="EU318">
        <v>25.560400000000001</v>
      </c>
      <c r="EV318">
        <v>52.533299999999997</v>
      </c>
      <c r="EW318">
        <v>36.610599999999998</v>
      </c>
      <c r="EX318">
        <v>2</v>
      </c>
      <c r="EY318">
        <v>-0.34085399999999999</v>
      </c>
      <c r="EZ318">
        <v>-2.2166899999999998</v>
      </c>
      <c r="FA318">
        <v>20.137</v>
      </c>
      <c r="FB318">
        <v>5.1993200000000002</v>
      </c>
      <c r="FC318">
        <v>12.004</v>
      </c>
      <c r="FD318">
        <v>4.9756</v>
      </c>
      <c r="FE318">
        <v>3.2930000000000001</v>
      </c>
      <c r="FF318">
        <v>9999</v>
      </c>
      <c r="FG318">
        <v>9999</v>
      </c>
      <c r="FH318">
        <v>9999</v>
      </c>
      <c r="FI318">
        <v>581.1</v>
      </c>
      <c r="FJ318">
        <v>1.8628199999999999</v>
      </c>
      <c r="FK318">
        <v>1.8678300000000001</v>
      </c>
      <c r="FL318">
        <v>1.86755</v>
      </c>
      <c r="FM318">
        <v>1.8687400000000001</v>
      </c>
      <c r="FN318">
        <v>1.86951</v>
      </c>
      <c r="FO318">
        <v>1.8655999999999999</v>
      </c>
      <c r="FP318">
        <v>1.86676</v>
      </c>
      <c r="FQ318">
        <v>1.8681300000000001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13.24</v>
      </c>
      <c r="GF318">
        <v>0.35809999999999997</v>
      </c>
      <c r="GG318">
        <v>4.1105</v>
      </c>
      <c r="GH318">
        <v>7.67244E-3</v>
      </c>
      <c r="GI318">
        <v>-4.3099900000000001E-7</v>
      </c>
      <c r="GJ318">
        <v>-1.23938E-11</v>
      </c>
      <c r="GK318">
        <v>-0.116349886799232</v>
      </c>
      <c r="GL318">
        <v>-1.24571880312714E-2</v>
      </c>
      <c r="GM318">
        <v>1.4289494627965E-3</v>
      </c>
      <c r="GN318">
        <v>-4.3703736857135599E-6</v>
      </c>
      <c r="GO318">
        <v>13</v>
      </c>
      <c r="GP318">
        <v>1891</v>
      </c>
      <c r="GQ318">
        <v>2</v>
      </c>
      <c r="GR318">
        <v>33</v>
      </c>
      <c r="GS318">
        <v>2660.4</v>
      </c>
      <c r="GT318">
        <v>2660.4</v>
      </c>
      <c r="GU318">
        <v>3.3313000000000001</v>
      </c>
      <c r="GV318">
        <v>2.5988799999999999</v>
      </c>
      <c r="GW318">
        <v>2.2485400000000002</v>
      </c>
      <c r="GX318">
        <v>2.7661099999999998</v>
      </c>
      <c r="GY318">
        <v>1.9958499999999999</v>
      </c>
      <c r="GZ318">
        <v>2.34253</v>
      </c>
      <c r="HA318">
        <v>32.266599999999997</v>
      </c>
      <c r="HB318">
        <v>14.6837</v>
      </c>
      <c r="HC318">
        <v>18</v>
      </c>
      <c r="HD318">
        <v>492.726</v>
      </c>
      <c r="HE318">
        <v>613.41099999999994</v>
      </c>
      <c r="HF318">
        <v>26.021599999999999</v>
      </c>
      <c r="HG318">
        <v>22.920500000000001</v>
      </c>
      <c r="HH318">
        <v>29.9999</v>
      </c>
      <c r="HI318">
        <v>23.008900000000001</v>
      </c>
      <c r="HJ318">
        <v>22.967199999999998</v>
      </c>
      <c r="HK318">
        <v>66.7</v>
      </c>
      <c r="HL318">
        <v>13.4183</v>
      </c>
      <c r="HM318">
        <v>0</v>
      </c>
      <c r="HN318">
        <v>26.035699999999999</v>
      </c>
      <c r="HO318">
        <v>1355.94</v>
      </c>
      <c r="HP318">
        <v>21.032800000000002</v>
      </c>
      <c r="HQ318">
        <v>102.898</v>
      </c>
      <c r="HR318">
        <v>103.94499999999999</v>
      </c>
    </row>
    <row r="319" spans="1:226" x14ac:dyDescent="0.2">
      <c r="A319">
        <v>303</v>
      </c>
      <c r="B319">
        <v>1657473198.5</v>
      </c>
      <c r="C319">
        <v>2977</v>
      </c>
      <c r="D319" t="s">
        <v>967</v>
      </c>
      <c r="E319" t="s">
        <v>968</v>
      </c>
      <c r="F319">
        <v>5</v>
      </c>
      <c r="G319" t="s">
        <v>809</v>
      </c>
      <c r="H319" t="s">
        <v>354</v>
      </c>
      <c r="I319">
        <v>1657473196</v>
      </c>
      <c r="J319">
        <f t="shared" si="136"/>
        <v>3.1164791640383967E-3</v>
      </c>
      <c r="K319">
        <f t="shared" si="137"/>
        <v>3.1164791640383966</v>
      </c>
      <c r="L319">
        <f t="shared" si="138"/>
        <v>14.944264602188804</v>
      </c>
      <c r="M319">
        <f t="shared" si="139"/>
        <v>1307.73888888889</v>
      </c>
      <c r="N319">
        <f t="shared" si="140"/>
        <v>1026.8384289815649</v>
      </c>
      <c r="O319">
        <f t="shared" si="141"/>
        <v>72.215281618792218</v>
      </c>
      <c r="P319">
        <f t="shared" si="142"/>
        <v>91.970391328870974</v>
      </c>
      <c r="Q319">
        <f t="shared" si="143"/>
        <v>0.10815025741493152</v>
      </c>
      <c r="R319">
        <f t="shared" si="144"/>
        <v>2.3560203290299273</v>
      </c>
      <c r="S319">
        <f t="shared" si="145"/>
        <v>0.10546602926609797</v>
      </c>
      <c r="T319">
        <f t="shared" si="146"/>
        <v>6.6151886658745176E-2</v>
      </c>
      <c r="U319">
        <f t="shared" si="147"/>
        <v>321.51462833333363</v>
      </c>
      <c r="V319">
        <f t="shared" si="148"/>
        <v>27.691516639209475</v>
      </c>
      <c r="W319">
        <f t="shared" si="149"/>
        <v>27.691516639209475</v>
      </c>
      <c r="X319">
        <f t="shared" si="150"/>
        <v>3.7271281165492498</v>
      </c>
      <c r="Y319">
        <f t="shared" si="151"/>
        <v>50.170044457656694</v>
      </c>
      <c r="Z319">
        <f t="shared" si="152"/>
        <v>1.7295917574928534</v>
      </c>
      <c r="AA319">
        <f t="shared" si="153"/>
        <v>3.447459088764854</v>
      </c>
      <c r="AB319">
        <f t="shared" si="154"/>
        <v>1.9975363590563964</v>
      </c>
      <c r="AC319">
        <f t="shared" si="155"/>
        <v>-137.43673113409329</v>
      </c>
      <c r="AD319">
        <f t="shared" si="156"/>
        <v>-168.72122598983617</v>
      </c>
      <c r="AE319">
        <f t="shared" si="157"/>
        <v>-15.459184320412943</v>
      </c>
      <c r="AF319">
        <f t="shared" si="158"/>
        <v>-0.10251311100876137</v>
      </c>
      <c r="AG319">
        <f t="shared" si="159"/>
        <v>30.689592646811167</v>
      </c>
      <c r="AH319">
        <f t="shared" si="160"/>
        <v>3.0991407138479916</v>
      </c>
      <c r="AI319">
        <f t="shared" si="161"/>
        <v>14.944264602188804</v>
      </c>
      <c r="AJ319">
        <v>1378.2317719483999</v>
      </c>
      <c r="AK319">
        <v>1347.4593939393901</v>
      </c>
      <c r="AL319">
        <v>3.3742434056381998</v>
      </c>
      <c r="AM319">
        <v>65.372957362714502</v>
      </c>
      <c r="AN319">
        <f t="shared" si="162"/>
        <v>3.1164791640383966</v>
      </c>
      <c r="AO319">
        <v>20.9681567206575</v>
      </c>
      <c r="AP319">
        <v>24.600208484848501</v>
      </c>
      <c r="AQ319">
        <v>3.66514249461196E-3</v>
      </c>
      <c r="AR319">
        <v>77.465524738030794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37255.478241361518</v>
      </c>
      <c r="AX319">
        <f t="shared" si="166"/>
        <v>1999.9877777777799</v>
      </c>
      <c r="AY319">
        <f t="shared" si="167"/>
        <v>1681.1900333333349</v>
      </c>
      <c r="AZ319">
        <f t="shared" si="168"/>
        <v>0.84060015366760565</v>
      </c>
      <c r="BA319">
        <f t="shared" si="169"/>
        <v>0.16075829657847907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1657473196</v>
      </c>
      <c r="BH319">
        <v>1307.73888888889</v>
      </c>
      <c r="BI319">
        <v>1349.43333333333</v>
      </c>
      <c r="BJ319">
        <v>24.5932888888889</v>
      </c>
      <c r="BK319">
        <v>20.965477777777799</v>
      </c>
      <c r="BL319">
        <v>1294.44888888889</v>
      </c>
      <c r="BM319">
        <v>24.234477777777801</v>
      </c>
      <c r="BN319">
        <v>499.95811111111101</v>
      </c>
      <c r="BO319">
        <v>70.288355555555498</v>
      </c>
      <c r="BP319">
        <v>3.9438555555555602E-2</v>
      </c>
      <c r="BQ319">
        <v>26.363188888888899</v>
      </c>
      <c r="BR319">
        <v>25.958866666666701</v>
      </c>
      <c r="BS319">
        <v>999.9</v>
      </c>
      <c r="BT319">
        <v>0</v>
      </c>
      <c r="BU319">
        <v>0</v>
      </c>
      <c r="BV319">
        <v>10002.777777777799</v>
      </c>
      <c r="BW319">
        <v>0</v>
      </c>
      <c r="BX319">
        <v>139.28333333333299</v>
      </c>
      <c r="BY319">
        <v>-41.695722222222201</v>
      </c>
      <c r="BZ319">
        <v>1340.7111111111101</v>
      </c>
      <c r="CA319">
        <v>1378.33222222222</v>
      </c>
      <c r="CB319">
        <v>3.6278055555555602</v>
      </c>
      <c r="CC319">
        <v>1349.43333333333</v>
      </c>
      <c r="CD319">
        <v>20.965477777777799</v>
      </c>
      <c r="CE319">
        <v>1.7286211111111101</v>
      </c>
      <c r="CF319">
        <v>1.47362888888889</v>
      </c>
      <c r="CG319">
        <v>15.1558444444444</v>
      </c>
      <c r="CH319">
        <v>12.6972555555556</v>
      </c>
      <c r="CI319">
        <v>1999.9877777777799</v>
      </c>
      <c r="CJ319">
        <v>0.97999499999999995</v>
      </c>
      <c r="CK319">
        <v>2.00050333333333E-2</v>
      </c>
      <c r="CL319">
        <v>0</v>
      </c>
      <c r="CM319">
        <v>2.1886222222222198</v>
      </c>
      <c r="CN319">
        <v>0</v>
      </c>
      <c r="CO319">
        <v>13466.322222222199</v>
      </c>
      <c r="CP319">
        <v>17300</v>
      </c>
      <c r="CQ319">
        <v>38.972000000000001</v>
      </c>
      <c r="CR319">
        <v>38.472000000000001</v>
      </c>
      <c r="CS319">
        <v>38.811999999999998</v>
      </c>
      <c r="CT319">
        <v>36.5</v>
      </c>
      <c r="CU319">
        <v>38.125</v>
      </c>
      <c r="CV319">
        <v>1959.9777777777799</v>
      </c>
      <c r="CW319">
        <v>40.01</v>
      </c>
      <c r="CX319">
        <v>0</v>
      </c>
      <c r="CY319">
        <v>1657473172.7</v>
      </c>
      <c r="CZ319">
        <v>0</v>
      </c>
      <c r="DA319">
        <v>0</v>
      </c>
      <c r="DB319" t="s">
        <v>356</v>
      </c>
      <c r="DC319">
        <v>1657313570</v>
      </c>
      <c r="DD319">
        <v>1657313571.5</v>
      </c>
      <c r="DE319">
        <v>0</v>
      </c>
      <c r="DF319">
        <v>-0.183</v>
      </c>
      <c r="DG319">
        <v>-4.0000000000000001E-3</v>
      </c>
      <c r="DH319">
        <v>8.7509999999999994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-42.302092500000001</v>
      </c>
      <c r="DO319">
        <v>3.4130105065666601</v>
      </c>
      <c r="DP319">
        <v>0.53679516875038102</v>
      </c>
      <c r="DQ319">
        <v>0</v>
      </c>
      <c r="DR319">
        <v>3.6294002500000002</v>
      </c>
      <c r="DS319">
        <v>-9.04697560975736E-2</v>
      </c>
      <c r="DT319">
        <v>1.5081612726678101E-2</v>
      </c>
      <c r="DU319">
        <v>1</v>
      </c>
      <c r="DV319">
        <v>1</v>
      </c>
      <c r="DW319">
        <v>2</v>
      </c>
      <c r="DX319" t="s">
        <v>357</v>
      </c>
      <c r="DY319">
        <v>2.9766400000000002</v>
      </c>
      <c r="DZ319">
        <v>2.69353</v>
      </c>
      <c r="EA319">
        <v>0.15721399999999999</v>
      </c>
      <c r="EB319">
        <v>0.161109</v>
      </c>
      <c r="EC319">
        <v>8.3531599999999998E-2</v>
      </c>
      <c r="ED319">
        <v>7.5174099999999994E-2</v>
      </c>
      <c r="EE319">
        <v>33051.1</v>
      </c>
      <c r="EF319">
        <v>36056.300000000003</v>
      </c>
      <c r="EG319">
        <v>35516.300000000003</v>
      </c>
      <c r="EH319">
        <v>38956.1</v>
      </c>
      <c r="EI319">
        <v>46099.6</v>
      </c>
      <c r="EJ319">
        <v>51990.9</v>
      </c>
      <c r="EK319">
        <v>55439.8</v>
      </c>
      <c r="EL319">
        <v>62425.3</v>
      </c>
      <c r="EM319">
        <v>2.0251999999999999</v>
      </c>
      <c r="EN319">
        <v>2.2054</v>
      </c>
      <c r="EO319">
        <v>0.240505</v>
      </c>
      <c r="EP319">
        <v>0</v>
      </c>
      <c r="EQ319">
        <v>22.001899999999999</v>
      </c>
      <c r="ER319">
        <v>999.9</v>
      </c>
      <c r="ES319">
        <v>40.429000000000002</v>
      </c>
      <c r="ET319">
        <v>30.706</v>
      </c>
      <c r="EU319">
        <v>25.517700000000001</v>
      </c>
      <c r="EV319">
        <v>52.5732</v>
      </c>
      <c r="EW319">
        <v>36.682699999999997</v>
      </c>
      <c r="EX319">
        <v>2</v>
      </c>
      <c r="EY319">
        <v>-0.34191100000000002</v>
      </c>
      <c r="EZ319">
        <v>-2.0750500000000001</v>
      </c>
      <c r="FA319">
        <v>20.1386</v>
      </c>
      <c r="FB319">
        <v>5.1993200000000002</v>
      </c>
      <c r="FC319">
        <v>12.004</v>
      </c>
      <c r="FD319">
        <v>4.9756</v>
      </c>
      <c r="FE319">
        <v>3.2930000000000001</v>
      </c>
      <c r="FF319">
        <v>9999</v>
      </c>
      <c r="FG319">
        <v>9999</v>
      </c>
      <c r="FH319">
        <v>9999</v>
      </c>
      <c r="FI319">
        <v>581.1</v>
      </c>
      <c r="FJ319">
        <v>1.8628499999999999</v>
      </c>
      <c r="FK319">
        <v>1.8678300000000001</v>
      </c>
      <c r="FL319">
        <v>1.8675200000000001</v>
      </c>
      <c r="FM319">
        <v>1.8687400000000001</v>
      </c>
      <c r="FN319">
        <v>1.86951</v>
      </c>
      <c r="FO319">
        <v>1.8656299999999999</v>
      </c>
      <c r="FP319">
        <v>1.86676</v>
      </c>
      <c r="FQ319">
        <v>1.8681300000000001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13.35</v>
      </c>
      <c r="GF319">
        <v>0.35880000000000001</v>
      </c>
      <c r="GG319">
        <v>4.1105</v>
      </c>
      <c r="GH319">
        <v>7.67244E-3</v>
      </c>
      <c r="GI319">
        <v>-4.3099900000000001E-7</v>
      </c>
      <c r="GJ319">
        <v>-1.23938E-11</v>
      </c>
      <c r="GK319">
        <v>-0.116349886799232</v>
      </c>
      <c r="GL319">
        <v>-1.24571880312714E-2</v>
      </c>
      <c r="GM319">
        <v>1.4289494627965E-3</v>
      </c>
      <c r="GN319">
        <v>-4.3703736857135599E-6</v>
      </c>
      <c r="GO319">
        <v>13</v>
      </c>
      <c r="GP319">
        <v>1891</v>
      </c>
      <c r="GQ319">
        <v>2</v>
      </c>
      <c r="GR319">
        <v>33</v>
      </c>
      <c r="GS319">
        <v>2660.5</v>
      </c>
      <c r="GT319">
        <v>2660.4</v>
      </c>
      <c r="GU319">
        <v>3.3605999999999998</v>
      </c>
      <c r="GV319">
        <v>2.5903299999999998</v>
      </c>
      <c r="GW319">
        <v>2.2485400000000002</v>
      </c>
      <c r="GX319">
        <v>2.7648899999999998</v>
      </c>
      <c r="GY319">
        <v>1.9958499999999999</v>
      </c>
      <c r="GZ319">
        <v>2.3803700000000001</v>
      </c>
      <c r="HA319">
        <v>32.244599999999998</v>
      </c>
      <c r="HB319">
        <v>14.6837</v>
      </c>
      <c r="HC319">
        <v>18</v>
      </c>
      <c r="HD319">
        <v>492.50900000000001</v>
      </c>
      <c r="HE319">
        <v>613.11800000000005</v>
      </c>
      <c r="HF319">
        <v>26.077000000000002</v>
      </c>
      <c r="HG319">
        <v>22.9116</v>
      </c>
      <c r="HH319">
        <v>29.999400000000001</v>
      </c>
      <c r="HI319">
        <v>23</v>
      </c>
      <c r="HJ319">
        <v>22.9556</v>
      </c>
      <c r="HK319">
        <v>67.275400000000005</v>
      </c>
      <c r="HL319">
        <v>13.4183</v>
      </c>
      <c r="HM319">
        <v>0</v>
      </c>
      <c r="HN319">
        <v>26.0596</v>
      </c>
      <c r="HO319">
        <v>1376.24</v>
      </c>
      <c r="HP319">
        <v>21.018000000000001</v>
      </c>
      <c r="HQ319">
        <v>102.899</v>
      </c>
      <c r="HR319">
        <v>103.94499999999999</v>
      </c>
    </row>
    <row r="320" spans="1:226" x14ac:dyDescent="0.2">
      <c r="A320">
        <v>304</v>
      </c>
      <c r="B320">
        <v>1657473203.5</v>
      </c>
      <c r="C320">
        <v>2982</v>
      </c>
      <c r="D320" t="s">
        <v>969</v>
      </c>
      <c r="E320" t="s">
        <v>970</v>
      </c>
      <c r="F320">
        <v>5</v>
      </c>
      <c r="G320" t="s">
        <v>809</v>
      </c>
      <c r="H320" t="s">
        <v>354</v>
      </c>
      <c r="I320">
        <v>1657473200.7</v>
      </c>
      <c r="J320">
        <f t="shared" si="136"/>
        <v>3.1223624214369691E-3</v>
      </c>
      <c r="K320">
        <f t="shared" si="137"/>
        <v>3.1223624214369692</v>
      </c>
      <c r="L320">
        <f t="shared" si="138"/>
        <v>15.227880359055549</v>
      </c>
      <c r="M320">
        <f t="shared" si="139"/>
        <v>1323.1010000000001</v>
      </c>
      <c r="N320">
        <f t="shared" si="140"/>
        <v>1037.973459873506</v>
      </c>
      <c r="O320">
        <f t="shared" si="141"/>
        <v>72.997962619896938</v>
      </c>
      <c r="P320">
        <f t="shared" si="142"/>
        <v>93.050237866504361</v>
      </c>
      <c r="Q320">
        <f t="shared" si="143"/>
        <v>0.10845618964184478</v>
      </c>
      <c r="R320">
        <f t="shared" si="144"/>
        <v>2.3560478787266663</v>
      </c>
      <c r="S320">
        <f t="shared" si="145"/>
        <v>0.1057569887283303</v>
      </c>
      <c r="T320">
        <f t="shared" si="146"/>
        <v>6.6335035312710774E-2</v>
      </c>
      <c r="U320">
        <f t="shared" si="147"/>
        <v>321.51322739999995</v>
      </c>
      <c r="V320">
        <f t="shared" si="148"/>
        <v>27.687143939827973</v>
      </c>
      <c r="W320">
        <f t="shared" si="149"/>
        <v>27.687143939827973</v>
      </c>
      <c r="X320">
        <f t="shared" si="150"/>
        <v>3.7261759448622982</v>
      </c>
      <c r="Y320">
        <f t="shared" si="151"/>
        <v>50.200376544340209</v>
      </c>
      <c r="Z320">
        <f t="shared" si="152"/>
        <v>1.7303842923812922</v>
      </c>
      <c r="AA320">
        <f t="shared" si="153"/>
        <v>3.4469548069084803</v>
      </c>
      <c r="AB320">
        <f t="shared" si="154"/>
        <v>1.995791652481006</v>
      </c>
      <c r="AC320">
        <f t="shared" si="155"/>
        <v>-137.69618278537033</v>
      </c>
      <c r="AD320">
        <f t="shared" si="156"/>
        <v>-168.48264850637051</v>
      </c>
      <c r="AE320">
        <f t="shared" si="157"/>
        <v>-15.436614998487649</v>
      </c>
      <c r="AF320">
        <f t="shared" si="158"/>
        <v>-0.10221889022852793</v>
      </c>
      <c r="AG320">
        <f t="shared" si="159"/>
        <v>30.872150604870004</v>
      </c>
      <c r="AH320">
        <f t="shared" si="160"/>
        <v>3.1230528055907198</v>
      </c>
      <c r="AI320">
        <f t="shared" si="161"/>
        <v>15.227880359055549</v>
      </c>
      <c r="AJ320">
        <v>1395.20456953043</v>
      </c>
      <c r="AK320">
        <v>1364.1778181818199</v>
      </c>
      <c r="AL320">
        <v>3.3495655411302301</v>
      </c>
      <c r="AM320">
        <v>65.372957362714502</v>
      </c>
      <c r="AN320">
        <f t="shared" si="162"/>
        <v>3.1223624214369692</v>
      </c>
      <c r="AO320">
        <v>20.9535273948797</v>
      </c>
      <c r="AP320">
        <v>24.605713939393901</v>
      </c>
      <c r="AQ320">
        <v>5.7887078333773397E-4</v>
      </c>
      <c r="AR320">
        <v>77.465524738030794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37256.445070463145</v>
      </c>
      <c r="AX320">
        <f t="shared" si="166"/>
        <v>1999.979</v>
      </c>
      <c r="AY320">
        <f t="shared" si="167"/>
        <v>1681.1826600000002</v>
      </c>
      <c r="AZ320">
        <f t="shared" si="168"/>
        <v>0.8406001563016412</v>
      </c>
      <c r="BA320">
        <f t="shared" si="169"/>
        <v>0.16075830166216742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1657473200.7</v>
      </c>
      <c r="BH320">
        <v>1323.1010000000001</v>
      </c>
      <c r="BI320">
        <v>1365.107</v>
      </c>
      <c r="BJ320">
        <v>24.604700000000001</v>
      </c>
      <c r="BK320">
        <v>20.949169999999999</v>
      </c>
      <c r="BL320">
        <v>1309.71</v>
      </c>
      <c r="BM320">
        <v>24.245349999999998</v>
      </c>
      <c r="BN320">
        <v>499.98950000000002</v>
      </c>
      <c r="BO320">
        <v>70.2881</v>
      </c>
      <c r="BP320">
        <v>3.9288360000000001E-2</v>
      </c>
      <c r="BQ320">
        <v>26.360710000000001</v>
      </c>
      <c r="BR320">
        <v>25.951630000000002</v>
      </c>
      <c r="BS320">
        <v>999.9</v>
      </c>
      <c r="BT320">
        <v>0</v>
      </c>
      <c r="BU320">
        <v>0</v>
      </c>
      <c r="BV320">
        <v>10003</v>
      </c>
      <c r="BW320">
        <v>0</v>
      </c>
      <c r="BX320">
        <v>139.04669999999999</v>
      </c>
      <c r="BY320">
        <v>-42.003570000000003</v>
      </c>
      <c r="BZ320">
        <v>1356.4780000000001</v>
      </c>
      <c r="CA320">
        <v>1394.3150000000001</v>
      </c>
      <c r="CB320">
        <v>3.6555209999999998</v>
      </c>
      <c r="CC320">
        <v>1365.107</v>
      </c>
      <c r="CD320">
        <v>20.949169999999999</v>
      </c>
      <c r="CE320">
        <v>1.729417</v>
      </c>
      <c r="CF320">
        <v>1.472478</v>
      </c>
      <c r="CG320">
        <v>15.163029999999999</v>
      </c>
      <c r="CH320">
        <v>12.68535</v>
      </c>
      <c r="CI320">
        <v>1999.979</v>
      </c>
      <c r="CJ320">
        <v>0.97999460000000005</v>
      </c>
      <c r="CK320">
        <v>2.0005459999999999E-2</v>
      </c>
      <c r="CL320">
        <v>0</v>
      </c>
      <c r="CM320">
        <v>2.2849400000000002</v>
      </c>
      <c r="CN320">
        <v>0</v>
      </c>
      <c r="CO320">
        <v>13456.52</v>
      </c>
      <c r="CP320">
        <v>17299.93</v>
      </c>
      <c r="CQ320">
        <v>38.924599999999998</v>
      </c>
      <c r="CR320">
        <v>38.436999999999998</v>
      </c>
      <c r="CS320">
        <v>38.7624</v>
      </c>
      <c r="CT320">
        <v>36.449599999999997</v>
      </c>
      <c r="CU320">
        <v>38.068300000000001</v>
      </c>
      <c r="CV320">
        <v>1959.9690000000001</v>
      </c>
      <c r="CW320">
        <v>40.01</v>
      </c>
      <c r="CX320">
        <v>0</v>
      </c>
      <c r="CY320">
        <v>1657473177.5</v>
      </c>
      <c r="CZ320">
        <v>0</v>
      </c>
      <c r="DA320">
        <v>0</v>
      </c>
      <c r="DB320" t="s">
        <v>356</v>
      </c>
      <c r="DC320">
        <v>1657313570</v>
      </c>
      <c r="DD320">
        <v>1657313571.5</v>
      </c>
      <c r="DE320">
        <v>0</v>
      </c>
      <c r="DF320">
        <v>-0.183</v>
      </c>
      <c r="DG320">
        <v>-4.0000000000000001E-3</v>
      </c>
      <c r="DH320">
        <v>8.7509999999999994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-42.1743375</v>
      </c>
      <c r="DO320">
        <v>2.4557234521576099</v>
      </c>
      <c r="DP320">
        <v>0.49940563006813399</v>
      </c>
      <c r="DQ320">
        <v>0</v>
      </c>
      <c r="DR320">
        <v>3.6312472499999999</v>
      </c>
      <c r="DS320">
        <v>4.9524765478412003E-2</v>
      </c>
      <c r="DT320">
        <v>1.73041561463569E-2</v>
      </c>
      <c r="DU320">
        <v>1</v>
      </c>
      <c r="DV320">
        <v>1</v>
      </c>
      <c r="DW320">
        <v>2</v>
      </c>
      <c r="DX320" t="s">
        <v>357</v>
      </c>
      <c r="DY320">
        <v>2.9768300000000001</v>
      </c>
      <c r="DZ320">
        <v>2.6931799999999999</v>
      </c>
      <c r="EA320">
        <v>0.158443</v>
      </c>
      <c r="EB320">
        <v>0.16230800000000001</v>
      </c>
      <c r="EC320">
        <v>8.3559900000000006E-2</v>
      </c>
      <c r="ED320">
        <v>7.5129899999999999E-2</v>
      </c>
      <c r="EE320">
        <v>33003.4</v>
      </c>
      <c r="EF320">
        <v>36005.9</v>
      </c>
      <c r="EG320">
        <v>35516.800000000003</v>
      </c>
      <c r="EH320">
        <v>38957.1</v>
      </c>
      <c r="EI320">
        <v>46098.5</v>
      </c>
      <c r="EJ320">
        <v>51994.9</v>
      </c>
      <c r="EK320">
        <v>55440.2</v>
      </c>
      <c r="EL320">
        <v>62427.1</v>
      </c>
      <c r="EM320">
        <v>2.0249999999999999</v>
      </c>
      <c r="EN320">
        <v>2.206</v>
      </c>
      <c r="EO320">
        <v>0.24116000000000001</v>
      </c>
      <c r="EP320">
        <v>0</v>
      </c>
      <c r="EQ320">
        <v>22</v>
      </c>
      <c r="ER320">
        <v>999.9</v>
      </c>
      <c r="ES320">
        <v>40.404000000000003</v>
      </c>
      <c r="ET320">
        <v>30.706</v>
      </c>
      <c r="EU320">
        <v>25.500800000000002</v>
      </c>
      <c r="EV320">
        <v>52.763199999999998</v>
      </c>
      <c r="EW320">
        <v>36.642600000000002</v>
      </c>
      <c r="EX320">
        <v>2</v>
      </c>
      <c r="EY320">
        <v>-0.34280500000000003</v>
      </c>
      <c r="EZ320">
        <v>-2.03179</v>
      </c>
      <c r="FA320">
        <v>20.139399999999998</v>
      </c>
      <c r="FB320">
        <v>5.20052</v>
      </c>
      <c r="FC320">
        <v>12.004</v>
      </c>
      <c r="FD320">
        <v>4.9752000000000001</v>
      </c>
      <c r="FE320">
        <v>3.2930000000000001</v>
      </c>
      <c r="FF320">
        <v>9999</v>
      </c>
      <c r="FG320">
        <v>9999</v>
      </c>
      <c r="FH320">
        <v>9999</v>
      </c>
      <c r="FI320">
        <v>581.1</v>
      </c>
      <c r="FJ320">
        <v>1.8628499999999999</v>
      </c>
      <c r="FK320">
        <v>1.8678300000000001</v>
      </c>
      <c r="FL320">
        <v>1.8675200000000001</v>
      </c>
      <c r="FM320">
        <v>1.8687400000000001</v>
      </c>
      <c r="FN320">
        <v>1.86954</v>
      </c>
      <c r="FO320">
        <v>1.8656900000000001</v>
      </c>
      <c r="FP320">
        <v>1.86676</v>
      </c>
      <c r="FQ320">
        <v>1.8681000000000001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13.46</v>
      </c>
      <c r="GF320">
        <v>0.35930000000000001</v>
      </c>
      <c r="GG320">
        <v>4.1105</v>
      </c>
      <c r="GH320">
        <v>7.67244E-3</v>
      </c>
      <c r="GI320">
        <v>-4.3099900000000001E-7</v>
      </c>
      <c r="GJ320">
        <v>-1.23938E-11</v>
      </c>
      <c r="GK320">
        <v>-0.116349886799232</v>
      </c>
      <c r="GL320">
        <v>-1.24571880312714E-2</v>
      </c>
      <c r="GM320">
        <v>1.4289494627965E-3</v>
      </c>
      <c r="GN320">
        <v>-4.3703736857135599E-6</v>
      </c>
      <c r="GO320">
        <v>13</v>
      </c>
      <c r="GP320">
        <v>1891</v>
      </c>
      <c r="GQ320">
        <v>2</v>
      </c>
      <c r="GR320">
        <v>33</v>
      </c>
      <c r="GS320">
        <v>2660.6</v>
      </c>
      <c r="GT320">
        <v>2660.5</v>
      </c>
      <c r="GU320">
        <v>3.3923299999999998</v>
      </c>
      <c r="GV320">
        <v>2.5927699999999998</v>
      </c>
      <c r="GW320">
        <v>2.2485400000000002</v>
      </c>
      <c r="GX320">
        <v>2.7661099999999998</v>
      </c>
      <c r="GY320">
        <v>1.9958499999999999</v>
      </c>
      <c r="GZ320">
        <v>2.4047900000000002</v>
      </c>
      <c r="HA320">
        <v>32.244599999999998</v>
      </c>
      <c r="HB320">
        <v>14.6837</v>
      </c>
      <c r="HC320">
        <v>18</v>
      </c>
      <c r="HD320">
        <v>492.28500000000003</v>
      </c>
      <c r="HE320">
        <v>613.46100000000001</v>
      </c>
      <c r="HF320">
        <v>26.1099</v>
      </c>
      <c r="HG320">
        <v>22.8993</v>
      </c>
      <c r="HH320">
        <v>29.999300000000002</v>
      </c>
      <c r="HI320">
        <v>22.989599999999999</v>
      </c>
      <c r="HJ320">
        <v>22.946100000000001</v>
      </c>
      <c r="HK320">
        <v>67.928200000000004</v>
      </c>
      <c r="HL320">
        <v>13.4183</v>
      </c>
      <c r="HM320">
        <v>0</v>
      </c>
      <c r="HN320">
        <v>26.090900000000001</v>
      </c>
      <c r="HO320">
        <v>1389.73</v>
      </c>
      <c r="HP320">
        <v>21.018000000000001</v>
      </c>
      <c r="HQ320">
        <v>102.9</v>
      </c>
      <c r="HR320">
        <v>103.94799999999999</v>
      </c>
    </row>
    <row r="321" spans="1:226" x14ac:dyDescent="0.2">
      <c r="A321">
        <v>305</v>
      </c>
      <c r="B321">
        <v>1657473208.5</v>
      </c>
      <c r="C321">
        <v>2987</v>
      </c>
      <c r="D321" t="s">
        <v>971</v>
      </c>
      <c r="E321" t="s">
        <v>972</v>
      </c>
      <c r="F321">
        <v>5</v>
      </c>
      <c r="G321" t="s">
        <v>809</v>
      </c>
      <c r="H321" t="s">
        <v>354</v>
      </c>
      <c r="I321">
        <v>1657473206</v>
      </c>
      <c r="J321">
        <f t="shared" si="136"/>
        <v>3.1310227870013359E-3</v>
      </c>
      <c r="K321">
        <f t="shared" si="137"/>
        <v>3.1310227870013358</v>
      </c>
      <c r="L321">
        <f t="shared" si="138"/>
        <v>15.368150776740283</v>
      </c>
      <c r="M321">
        <f t="shared" si="139"/>
        <v>1340.6244444444401</v>
      </c>
      <c r="N321">
        <f t="shared" si="140"/>
        <v>1053.2829226853444</v>
      </c>
      <c r="O321">
        <f t="shared" si="141"/>
        <v>74.073781500029895</v>
      </c>
      <c r="P321">
        <f t="shared" si="142"/>
        <v>94.281526864783928</v>
      </c>
      <c r="Q321">
        <f t="shared" si="143"/>
        <v>0.10877080787241133</v>
      </c>
      <c r="R321">
        <f t="shared" si="144"/>
        <v>2.3613609271865239</v>
      </c>
      <c r="S321">
        <f t="shared" si="145"/>
        <v>0.10606207939854594</v>
      </c>
      <c r="T321">
        <f t="shared" si="146"/>
        <v>6.6526549723620071E-2</v>
      </c>
      <c r="U321">
        <f t="shared" si="147"/>
        <v>321.51338699999997</v>
      </c>
      <c r="V321">
        <f t="shared" si="148"/>
        <v>27.684878572051307</v>
      </c>
      <c r="W321">
        <f t="shared" si="149"/>
        <v>27.684878572051307</v>
      </c>
      <c r="X321">
        <f t="shared" si="150"/>
        <v>3.7256827360078058</v>
      </c>
      <c r="Y321">
        <f t="shared" si="151"/>
        <v>50.183313101430279</v>
      </c>
      <c r="Z321">
        <f t="shared" si="152"/>
        <v>1.7301251938754534</v>
      </c>
      <c r="AA321">
        <f t="shared" si="153"/>
        <v>3.4476105441235663</v>
      </c>
      <c r="AB321">
        <f t="shared" si="154"/>
        <v>1.9955575421323524</v>
      </c>
      <c r="AC321">
        <f t="shared" si="155"/>
        <v>-138.07810490675891</v>
      </c>
      <c r="AD321">
        <f t="shared" si="156"/>
        <v>-168.16384547205374</v>
      </c>
      <c r="AE321">
        <f t="shared" si="157"/>
        <v>-15.372812252507387</v>
      </c>
      <c r="AF321">
        <f t="shared" si="158"/>
        <v>-0.10137563132008154</v>
      </c>
      <c r="AG321">
        <f t="shared" si="159"/>
        <v>30.92239163697112</v>
      </c>
      <c r="AH321">
        <f t="shared" si="160"/>
        <v>3.1371583164880916</v>
      </c>
      <c r="AI321">
        <f t="shared" si="161"/>
        <v>15.368150776740283</v>
      </c>
      <c r="AJ321">
        <v>1412.25453007588</v>
      </c>
      <c r="AK321">
        <v>1381.10763636364</v>
      </c>
      <c r="AL321">
        <v>3.3363881581802302</v>
      </c>
      <c r="AM321">
        <v>65.372957362714502</v>
      </c>
      <c r="AN321">
        <f t="shared" si="162"/>
        <v>3.1310227870013358</v>
      </c>
      <c r="AO321">
        <v>20.932431082852101</v>
      </c>
      <c r="AP321">
        <v>24.5955678787879</v>
      </c>
      <c r="AQ321">
        <v>3.3116414606340801E-4</v>
      </c>
      <c r="AR321">
        <v>77.465524738030794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37384.094667364254</v>
      </c>
      <c r="AX321">
        <f t="shared" si="166"/>
        <v>1999.98</v>
      </c>
      <c r="AY321">
        <f t="shared" si="167"/>
        <v>1681.1835000000001</v>
      </c>
      <c r="AZ321">
        <f t="shared" si="168"/>
        <v>0.84060015600156002</v>
      </c>
      <c r="BA321">
        <f t="shared" si="169"/>
        <v>0.16075830108301081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1657473206</v>
      </c>
      <c r="BH321">
        <v>1340.6244444444401</v>
      </c>
      <c r="BI321">
        <v>1382.77555555556</v>
      </c>
      <c r="BJ321">
        <v>24.601299999999998</v>
      </c>
      <c r="BK321">
        <v>20.929555555555599</v>
      </c>
      <c r="BL321">
        <v>1327.11777777778</v>
      </c>
      <c r="BM321">
        <v>24.2421333333333</v>
      </c>
      <c r="BN321">
        <v>500.031555555556</v>
      </c>
      <c r="BO321">
        <v>70.287955555555598</v>
      </c>
      <c r="BP321">
        <v>3.8620433333333301E-2</v>
      </c>
      <c r="BQ321">
        <v>26.3639333333333</v>
      </c>
      <c r="BR321">
        <v>25.964377777777798</v>
      </c>
      <c r="BS321">
        <v>999.9</v>
      </c>
      <c r="BT321">
        <v>0</v>
      </c>
      <c r="BU321">
        <v>0</v>
      </c>
      <c r="BV321">
        <v>10038.8888888889</v>
      </c>
      <c r="BW321">
        <v>0</v>
      </c>
      <c r="BX321">
        <v>138.86633333333299</v>
      </c>
      <c r="BY321">
        <v>-42.152177777777801</v>
      </c>
      <c r="BZ321">
        <v>1374.4355555555601</v>
      </c>
      <c r="CA321">
        <v>1412.33222222222</v>
      </c>
      <c r="CB321">
        <v>3.67173666666667</v>
      </c>
      <c r="CC321">
        <v>1382.77555555556</v>
      </c>
      <c r="CD321">
        <v>20.929555555555599</v>
      </c>
      <c r="CE321">
        <v>1.7291744444444399</v>
      </c>
      <c r="CF321">
        <v>1.47109555555556</v>
      </c>
      <c r="CG321">
        <v>15.160822222222199</v>
      </c>
      <c r="CH321">
        <v>12.670999999999999</v>
      </c>
      <c r="CI321">
        <v>1999.98</v>
      </c>
      <c r="CJ321">
        <v>0.97999433333333297</v>
      </c>
      <c r="CK321">
        <v>2.00057444444444E-2</v>
      </c>
      <c r="CL321">
        <v>0</v>
      </c>
      <c r="CM321">
        <v>2.2528000000000001</v>
      </c>
      <c r="CN321">
        <v>0</v>
      </c>
      <c r="CO321">
        <v>13445.711111111101</v>
      </c>
      <c r="CP321">
        <v>17299.944444444402</v>
      </c>
      <c r="CQ321">
        <v>38.875</v>
      </c>
      <c r="CR321">
        <v>38.409444444444397</v>
      </c>
      <c r="CS321">
        <v>38.735999999999997</v>
      </c>
      <c r="CT321">
        <v>36.395666666666699</v>
      </c>
      <c r="CU321">
        <v>38.020666666666699</v>
      </c>
      <c r="CV321">
        <v>1959.97</v>
      </c>
      <c r="CW321">
        <v>40.01</v>
      </c>
      <c r="CX321">
        <v>0</v>
      </c>
      <c r="CY321">
        <v>1657473182.9000001</v>
      </c>
      <c r="CZ321">
        <v>0</v>
      </c>
      <c r="DA321">
        <v>0</v>
      </c>
      <c r="DB321" t="s">
        <v>356</v>
      </c>
      <c r="DC321">
        <v>1657313570</v>
      </c>
      <c r="DD321">
        <v>1657313571.5</v>
      </c>
      <c r="DE321">
        <v>0</v>
      </c>
      <c r="DF321">
        <v>-0.183</v>
      </c>
      <c r="DG321">
        <v>-4.0000000000000001E-3</v>
      </c>
      <c r="DH321">
        <v>8.7509999999999994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-42.133884999999999</v>
      </c>
      <c r="DO321">
        <v>0.89778461538475496</v>
      </c>
      <c r="DP321">
        <v>0.39699344235767903</v>
      </c>
      <c r="DQ321">
        <v>0</v>
      </c>
      <c r="DR321">
        <v>3.6420534999999998</v>
      </c>
      <c r="DS321">
        <v>0.226605928705439</v>
      </c>
      <c r="DT321">
        <v>2.45439983040661E-2</v>
      </c>
      <c r="DU321">
        <v>0</v>
      </c>
      <c r="DV321">
        <v>0</v>
      </c>
      <c r="DW321">
        <v>2</v>
      </c>
      <c r="DX321" t="s">
        <v>401</v>
      </c>
      <c r="DY321">
        <v>2.9771399999999999</v>
      </c>
      <c r="DZ321">
        <v>2.6922999999999999</v>
      </c>
      <c r="EA321">
        <v>0.159667</v>
      </c>
      <c r="EB321">
        <v>0.16350300000000001</v>
      </c>
      <c r="EC321">
        <v>8.3549700000000005E-2</v>
      </c>
      <c r="ED321">
        <v>7.5118799999999999E-2</v>
      </c>
      <c r="EE321">
        <v>32956.199999999997</v>
      </c>
      <c r="EF321">
        <v>35954.9</v>
      </c>
      <c r="EG321">
        <v>35517.5</v>
      </c>
      <c r="EH321">
        <v>38957.300000000003</v>
      </c>
      <c r="EI321">
        <v>46100.4</v>
      </c>
      <c r="EJ321">
        <v>51996.2</v>
      </c>
      <c r="EK321">
        <v>55441.8</v>
      </c>
      <c r="EL321">
        <v>62427.8</v>
      </c>
      <c r="EM321">
        <v>2.0259999999999998</v>
      </c>
      <c r="EN321">
        <v>2.206</v>
      </c>
      <c r="EO321">
        <v>0.240952</v>
      </c>
      <c r="EP321">
        <v>0</v>
      </c>
      <c r="EQ321">
        <v>22.003699999999998</v>
      </c>
      <c r="ER321">
        <v>999.9</v>
      </c>
      <c r="ES321">
        <v>40.404000000000003</v>
      </c>
      <c r="ET321">
        <v>30.706</v>
      </c>
      <c r="EU321">
        <v>25.502199999999998</v>
      </c>
      <c r="EV321">
        <v>51.933199999999999</v>
      </c>
      <c r="EW321">
        <v>36.626600000000003</v>
      </c>
      <c r="EX321">
        <v>2</v>
      </c>
      <c r="EY321">
        <v>-0.343476</v>
      </c>
      <c r="EZ321">
        <v>-2.03281</v>
      </c>
      <c r="FA321">
        <v>20.139700000000001</v>
      </c>
      <c r="FB321">
        <v>5.1993200000000002</v>
      </c>
      <c r="FC321">
        <v>12.004</v>
      </c>
      <c r="FD321">
        <v>4.976</v>
      </c>
      <c r="FE321">
        <v>3.2930000000000001</v>
      </c>
      <c r="FF321">
        <v>9999</v>
      </c>
      <c r="FG321">
        <v>9999</v>
      </c>
      <c r="FH321">
        <v>9999</v>
      </c>
      <c r="FI321">
        <v>581.1</v>
      </c>
      <c r="FJ321">
        <v>1.8628199999999999</v>
      </c>
      <c r="FK321">
        <v>1.8678300000000001</v>
      </c>
      <c r="FL321">
        <v>1.8675200000000001</v>
      </c>
      <c r="FM321">
        <v>1.8687400000000001</v>
      </c>
      <c r="FN321">
        <v>1.86954</v>
      </c>
      <c r="FO321">
        <v>1.8656600000000001</v>
      </c>
      <c r="FP321">
        <v>1.86676</v>
      </c>
      <c r="FQ321">
        <v>1.8681300000000001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13.56</v>
      </c>
      <c r="GF321">
        <v>0.35920000000000002</v>
      </c>
      <c r="GG321">
        <v>4.1105</v>
      </c>
      <c r="GH321">
        <v>7.67244E-3</v>
      </c>
      <c r="GI321">
        <v>-4.3099900000000001E-7</v>
      </c>
      <c r="GJ321">
        <v>-1.23938E-11</v>
      </c>
      <c r="GK321">
        <v>-0.116349886799232</v>
      </c>
      <c r="GL321">
        <v>-1.24571880312714E-2</v>
      </c>
      <c r="GM321">
        <v>1.4289494627965E-3</v>
      </c>
      <c r="GN321">
        <v>-4.3703736857135599E-6</v>
      </c>
      <c r="GO321">
        <v>13</v>
      </c>
      <c r="GP321">
        <v>1891</v>
      </c>
      <c r="GQ321">
        <v>2</v>
      </c>
      <c r="GR321">
        <v>33</v>
      </c>
      <c r="GS321">
        <v>2660.6</v>
      </c>
      <c r="GT321">
        <v>2660.6</v>
      </c>
      <c r="GU321">
        <v>3.4240699999999999</v>
      </c>
      <c r="GV321">
        <v>2.5964399999999999</v>
      </c>
      <c r="GW321">
        <v>2.2485400000000002</v>
      </c>
      <c r="GX321">
        <v>2.7661099999999998</v>
      </c>
      <c r="GY321">
        <v>1.9958499999999999</v>
      </c>
      <c r="GZ321">
        <v>2.3877000000000002</v>
      </c>
      <c r="HA321">
        <v>32.222499999999997</v>
      </c>
      <c r="HB321">
        <v>14.6837</v>
      </c>
      <c r="HC321">
        <v>18</v>
      </c>
      <c r="HD321">
        <v>492.81599999999997</v>
      </c>
      <c r="HE321">
        <v>613.32100000000003</v>
      </c>
      <c r="HF321">
        <v>26.138300000000001</v>
      </c>
      <c r="HG321">
        <v>22.8904</v>
      </c>
      <c r="HH321">
        <v>29.999300000000002</v>
      </c>
      <c r="HI321">
        <v>22.9788</v>
      </c>
      <c r="HJ321">
        <v>22.9346</v>
      </c>
      <c r="HK321">
        <v>68.509699999999995</v>
      </c>
      <c r="HL321">
        <v>13.127700000000001</v>
      </c>
      <c r="HM321">
        <v>0</v>
      </c>
      <c r="HN321">
        <v>26.122900000000001</v>
      </c>
      <c r="HO321">
        <v>1409.91</v>
      </c>
      <c r="HP321">
        <v>21.018000000000001</v>
      </c>
      <c r="HQ321">
        <v>102.90300000000001</v>
      </c>
      <c r="HR321">
        <v>103.949</v>
      </c>
    </row>
    <row r="322" spans="1:226" x14ac:dyDescent="0.2">
      <c r="A322">
        <v>306</v>
      </c>
      <c r="B322">
        <v>1657473213.5</v>
      </c>
      <c r="C322">
        <v>2992</v>
      </c>
      <c r="D322" t="s">
        <v>973</v>
      </c>
      <c r="E322" t="s">
        <v>974</v>
      </c>
      <c r="F322">
        <v>5</v>
      </c>
      <c r="G322" t="s">
        <v>809</v>
      </c>
      <c r="H322" t="s">
        <v>354</v>
      </c>
      <c r="I322">
        <v>1657473210.7</v>
      </c>
      <c r="J322">
        <f t="shared" si="136"/>
        <v>3.1239058437649036E-3</v>
      </c>
      <c r="K322">
        <f t="shared" si="137"/>
        <v>3.1239058437649034</v>
      </c>
      <c r="L322">
        <f t="shared" si="138"/>
        <v>15.011905439306211</v>
      </c>
      <c r="M322">
        <f t="shared" si="139"/>
        <v>1356.21</v>
      </c>
      <c r="N322">
        <f t="shared" si="140"/>
        <v>1072.5612243051239</v>
      </c>
      <c r="O322">
        <f t="shared" si="141"/>
        <v>75.430032989009803</v>
      </c>
      <c r="P322">
        <f t="shared" si="142"/>
        <v>95.378205664950286</v>
      </c>
      <c r="Q322">
        <f t="shared" si="143"/>
        <v>0.10839987982267095</v>
      </c>
      <c r="R322">
        <f t="shared" si="144"/>
        <v>2.3515999296034242</v>
      </c>
      <c r="S322">
        <f t="shared" si="145"/>
        <v>0.10569848018246936</v>
      </c>
      <c r="T322">
        <f t="shared" si="146"/>
        <v>6.6298652985983364E-2</v>
      </c>
      <c r="U322">
        <f t="shared" si="147"/>
        <v>321.51322739999995</v>
      </c>
      <c r="V322">
        <f t="shared" si="148"/>
        <v>27.6936259548417</v>
      </c>
      <c r="W322">
        <f t="shared" si="149"/>
        <v>27.6936259548417</v>
      </c>
      <c r="X322">
        <f t="shared" si="150"/>
        <v>3.7275875038433011</v>
      </c>
      <c r="Y322">
        <f t="shared" si="151"/>
        <v>50.167423717225091</v>
      </c>
      <c r="Z322">
        <f t="shared" si="152"/>
        <v>1.729726071984512</v>
      </c>
      <c r="AA322">
        <f t="shared" si="153"/>
        <v>3.4479069161181721</v>
      </c>
      <c r="AB322">
        <f t="shared" si="154"/>
        <v>1.9978614318587891</v>
      </c>
      <c r="AC322">
        <f t="shared" si="155"/>
        <v>-137.76424771003224</v>
      </c>
      <c r="AD322">
        <f t="shared" si="156"/>
        <v>-168.39303100387826</v>
      </c>
      <c r="AE322">
        <f t="shared" si="157"/>
        <v>-15.458449113152717</v>
      </c>
      <c r="AF322">
        <f t="shared" si="158"/>
        <v>-0.10250042706326212</v>
      </c>
      <c r="AG322">
        <f t="shared" si="159"/>
        <v>31.186971741258432</v>
      </c>
      <c r="AH322">
        <f t="shared" si="160"/>
        <v>3.1234126475555728</v>
      </c>
      <c r="AI322">
        <f t="shared" si="161"/>
        <v>15.011905439306211</v>
      </c>
      <c r="AJ322">
        <v>1429.53205493421</v>
      </c>
      <c r="AK322">
        <v>1398.3542424242401</v>
      </c>
      <c r="AL322">
        <v>3.4616235427688702</v>
      </c>
      <c r="AM322">
        <v>65.372957362714502</v>
      </c>
      <c r="AN322">
        <f t="shared" si="162"/>
        <v>3.1239058437649034</v>
      </c>
      <c r="AO322">
        <v>20.941108488521099</v>
      </c>
      <c r="AP322">
        <v>24.595459999999999</v>
      </c>
      <c r="AQ322">
        <v>5.7524189137723395E-4</v>
      </c>
      <c r="AR322">
        <v>77.465524738030794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37148.698856265473</v>
      </c>
      <c r="AX322">
        <f t="shared" si="166"/>
        <v>1999.979</v>
      </c>
      <c r="AY322">
        <f t="shared" si="167"/>
        <v>1681.1826600000002</v>
      </c>
      <c r="AZ322">
        <f t="shared" si="168"/>
        <v>0.8406001563016412</v>
      </c>
      <c r="BA322">
        <f t="shared" si="169"/>
        <v>0.16075830166216742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1657473210.7</v>
      </c>
      <c r="BH322">
        <v>1356.21</v>
      </c>
      <c r="BI322">
        <v>1398.722</v>
      </c>
      <c r="BJ322">
        <v>24.595469999999999</v>
      </c>
      <c r="BK322">
        <v>20.93918</v>
      </c>
      <c r="BL322">
        <v>1342.606</v>
      </c>
      <c r="BM322">
        <v>24.23658</v>
      </c>
      <c r="BN322">
        <v>499.9479</v>
      </c>
      <c r="BO322">
        <v>70.288179999999997</v>
      </c>
      <c r="BP322">
        <v>3.883843E-2</v>
      </c>
      <c r="BQ322">
        <v>26.365390000000001</v>
      </c>
      <c r="BR322">
        <v>25.973089999999999</v>
      </c>
      <c r="BS322">
        <v>999.9</v>
      </c>
      <c r="BT322">
        <v>0</v>
      </c>
      <c r="BU322">
        <v>0</v>
      </c>
      <c r="BV322">
        <v>9973</v>
      </c>
      <c r="BW322">
        <v>0</v>
      </c>
      <c r="BX322">
        <v>138.74299999999999</v>
      </c>
      <c r="BY322">
        <v>-42.512979999999999</v>
      </c>
      <c r="BZ322">
        <v>1390.4069999999999</v>
      </c>
      <c r="CA322">
        <v>1428.636</v>
      </c>
      <c r="CB322">
        <v>3.656282</v>
      </c>
      <c r="CC322">
        <v>1398.722</v>
      </c>
      <c r="CD322">
        <v>20.93918</v>
      </c>
      <c r="CE322">
        <v>1.7287699999999999</v>
      </c>
      <c r="CF322">
        <v>1.471776</v>
      </c>
      <c r="CG322">
        <v>15.157209999999999</v>
      </c>
      <c r="CH322">
        <v>12.67807</v>
      </c>
      <c r="CI322">
        <v>1999.979</v>
      </c>
      <c r="CJ322">
        <v>0.97999400000000003</v>
      </c>
      <c r="CK322">
        <v>2.0006099999999999E-2</v>
      </c>
      <c r="CL322">
        <v>0</v>
      </c>
      <c r="CM322">
        <v>2.35921</v>
      </c>
      <c r="CN322">
        <v>0</v>
      </c>
      <c r="CO322">
        <v>13437.57</v>
      </c>
      <c r="CP322">
        <v>17299.96</v>
      </c>
      <c r="CQ322">
        <v>38.818300000000001</v>
      </c>
      <c r="CR322">
        <v>38.375</v>
      </c>
      <c r="CS322">
        <v>38.686999999999998</v>
      </c>
      <c r="CT322">
        <v>36.375</v>
      </c>
      <c r="CU322">
        <v>37.974800000000002</v>
      </c>
      <c r="CV322">
        <v>1959.9690000000001</v>
      </c>
      <c r="CW322">
        <v>40.01</v>
      </c>
      <c r="CX322">
        <v>0</v>
      </c>
      <c r="CY322">
        <v>1657473187.7</v>
      </c>
      <c r="CZ322">
        <v>0</v>
      </c>
      <c r="DA322">
        <v>0</v>
      </c>
      <c r="DB322" t="s">
        <v>356</v>
      </c>
      <c r="DC322">
        <v>1657313570</v>
      </c>
      <c r="DD322">
        <v>1657313571.5</v>
      </c>
      <c r="DE322">
        <v>0</v>
      </c>
      <c r="DF322">
        <v>-0.183</v>
      </c>
      <c r="DG322">
        <v>-4.0000000000000001E-3</v>
      </c>
      <c r="DH322">
        <v>8.7509999999999994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-42.1235675</v>
      </c>
      <c r="DO322">
        <v>-1.66401388367725</v>
      </c>
      <c r="DP322">
        <v>0.36310116179069202</v>
      </c>
      <c r="DQ322">
        <v>0</v>
      </c>
      <c r="DR322">
        <v>3.6494819999999999</v>
      </c>
      <c r="DS322">
        <v>0.17236187617259999</v>
      </c>
      <c r="DT322">
        <v>2.118286703919E-2</v>
      </c>
      <c r="DU322">
        <v>0</v>
      </c>
      <c r="DV322">
        <v>0</v>
      </c>
      <c r="DW322">
        <v>2</v>
      </c>
      <c r="DX322" t="s">
        <v>401</v>
      </c>
      <c r="DY322">
        <v>2.97661</v>
      </c>
      <c r="DZ322">
        <v>2.69299</v>
      </c>
      <c r="EA322">
        <v>0.16086800000000001</v>
      </c>
      <c r="EB322">
        <v>0.164711</v>
      </c>
      <c r="EC322">
        <v>8.3529800000000001E-2</v>
      </c>
      <c r="ED322">
        <v>7.5116100000000005E-2</v>
      </c>
      <c r="EE322">
        <v>32909.199999999997</v>
      </c>
      <c r="EF322">
        <v>35903.199999999997</v>
      </c>
      <c r="EG322">
        <v>35517.4</v>
      </c>
      <c r="EH322">
        <v>38957.5</v>
      </c>
      <c r="EI322">
        <v>46101.1</v>
      </c>
      <c r="EJ322">
        <v>51996.5</v>
      </c>
      <c r="EK322">
        <v>55441.4</v>
      </c>
      <c r="EL322">
        <v>62427.9</v>
      </c>
      <c r="EM322">
        <v>2.0251999999999999</v>
      </c>
      <c r="EN322">
        <v>2.2069999999999999</v>
      </c>
      <c r="EO322">
        <v>0.24268000000000001</v>
      </c>
      <c r="EP322">
        <v>0</v>
      </c>
      <c r="EQ322">
        <v>22.007400000000001</v>
      </c>
      <c r="ER322">
        <v>999.9</v>
      </c>
      <c r="ES322">
        <v>40.380000000000003</v>
      </c>
      <c r="ET322">
        <v>30.706</v>
      </c>
      <c r="EU322">
        <v>25.484100000000002</v>
      </c>
      <c r="EV322">
        <v>52.453200000000002</v>
      </c>
      <c r="EW322">
        <v>36.618600000000001</v>
      </c>
      <c r="EX322">
        <v>2</v>
      </c>
      <c r="EY322">
        <v>-0.344024</v>
      </c>
      <c r="EZ322">
        <v>-2.03451</v>
      </c>
      <c r="FA322">
        <v>20.139700000000001</v>
      </c>
      <c r="FB322">
        <v>5.20411</v>
      </c>
      <c r="FC322">
        <v>12.004</v>
      </c>
      <c r="FD322">
        <v>4.976</v>
      </c>
      <c r="FE322">
        <v>3.2930000000000001</v>
      </c>
      <c r="FF322">
        <v>9999</v>
      </c>
      <c r="FG322">
        <v>9999</v>
      </c>
      <c r="FH322">
        <v>9999</v>
      </c>
      <c r="FI322">
        <v>581.1</v>
      </c>
      <c r="FJ322">
        <v>1.8628499999999999</v>
      </c>
      <c r="FK322">
        <v>1.8678300000000001</v>
      </c>
      <c r="FL322">
        <v>1.8675200000000001</v>
      </c>
      <c r="FM322">
        <v>1.8687400000000001</v>
      </c>
      <c r="FN322">
        <v>1.8695999999999999</v>
      </c>
      <c r="FO322">
        <v>1.8655999999999999</v>
      </c>
      <c r="FP322">
        <v>1.86676</v>
      </c>
      <c r="FQ322">
        <v>1.8681300000000001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13.66</v>
      </c>
      <c r="GF322">
        <v>0.35870000000000002</v>
      </c>
      <c r="GG322">
        <v>4.1105</v>
      </c>
      <c r="GH322">
        <v>7.67244E-3</v>
      </c>
      <c r="GI322">
        <v>-4.3099900000000001E-7</v>
      </c>
      <c r="GJ322">
        <v>-1.23938E-11</v>
      </c>
      <c r="GK322">
        <v>-0.116349886799232</v>
      </c>
      <c r="GL322">
        <v>-1.24571880312714E-2</v>
      </c>
      <c r="GM322">
        <v>1.4289494627965E-3</v>
      </c>
      <c r="GN322">
        <v>-4.3703736857135599E-6</v>
      </c>
      <c r="GO322">
        <v>13</v>
      </c>
      <c r="GP322">
        <v>1891</v>
      </c>
      <c r="GQ322">
        <v>2</v>
      </c>
      <c r="GR322">
        <v>33</v>
      </c>
      <c r="GS322">
        <v>2660.7</v>
      </c>
      <c r="GT322">
        <v>2660.7</v>
      </c>
      <c r="GU322">
        <v>3.4533700000000001</v>
      </c>
      <c r="GV322">
        <v>2.5903299999999998</v>
      </c>
      <c r="GW322">
        <v>2.2485400000000002</v>
      </c>
      <c r="GX322">
        <v>2.7661099999999998</v>
      </c>
      <c r="GY322">
        <v>1.9958499999999999</v>
      </c>
      <c r="GZ322">
        <v>2.3754900000000001</v>
      </c>
      <c r="HA322">
        <v>32.200499999999998</v>
      </c>
      <c r="HB322">
        <v>14.6837</v>
      </c>
      <c r="HC322">
        <v>18</v>
      </c>
      <c r="HD322">
        <v>492.20800000000003</v>
      </c>
      <c r="HE322">
        <v>613.96900000000005</v>
      </c>
      <c r="HF322">
        <v>26.158200000000001</v>
      </c>
      <c r="HG322">
        <v>22.88</v>
      </c>
      <c r="HH322">
        <v>29.9998</v>
      </c>
      <c r="HI322">
        <v>22.968399999999999</v>
      </c>
      <c r="HJ322">
        <v>22.925000000000001</v>
      </c>
      <c r="HK322">
        <v>69.160899999999998</v>
      </c>
      <c r="HL322">
        <v>13.127700000000001</v>
      </c>
      <c r="HM322">
        <v>0</v>
      </c>
      <c r="HN322">
        <v>26.147400000000001</v>
      </c>
      <c r="HO322">
        <v>1423.33</v>
      </c>
      <c r="HP322">
        <v>21.021000000000001</v>
      </c>
      <c r="HQ322">
        <v>102.902</v>
      </c>
      <c r="HR322">
        <v>103.95</v>
      </c>
    </row>
    <row r="323" spans="1:226" x14ac:dyDescent="0.2">
      <c r="A323">
        <v>307</v>
      </c>
      <c r="B323">
        <v>1657473218.5</v>
      </c>
      <c r="C323">
        <v>2997</v>
      </c>
      <c r="D323" t="s">
        <v>975</v>
      </c>
      <c r="E323" t="s">
        <v>976</v>
      </c>
      <c r="F323">
        <v>5</v>
      </c>
      <c r="G323" t="s">
        <v>809</v>
      </c>
      <c r="H323" t="s">
        <v>354</v>
      </c>
      <c r="I323">
        <v>1657473216</v>
      </c>
      <c r="J323">
        <f t="shared" si="136"/>
        <v>3.1237310555645124E-3</v>
      </c>
      <c r="K323">
        <f t="shared" si="137"/>
        <v>3.1237310555645124</v>
      </c>
      <c r="L323">
        <f t="shared" si="138"/>
        <v>15.172368475406365</v>
      </c>
      <c r="M323">
        <f t="shared" si="139"/>
        <v>1374.12222222222</v>
      </c>
      <c r="N323">
        <f t="shared" si="140"/>
        <v>1087.1657096233448</v>
      </c>
      <c r="O323">
        <f t="shared" si="141"/>
        <v>76.456277581111181</v>
      </c>
      <c r="P323">
        <f t="shared" si="142"/>
        <v>96.636850410775153</v>
      </c>
      <c r="Q323">
        <f t="shared" si="143"/>
        <v>0.10835217016564665</v>
      </c>
      <c r="R323">
        <f t="shared" si="144"/>
        <v>2.3512143938052885</v>
      </c>
      <c r="S323">
        <f t="shared" si="145"/>
        <v>0.10565268533444588</v>
      </c>
      <c r="T323">
        <f t="shared" si="146"/>
        <v>6.6269864649090307E-2</v>
      </c>
      <c r="U323">
        <f t="shared" si="147"/>
        <v>321.51941633333371</v>
      </c>
      <c r="V323">
        <f t="shared" si="148"/>
        <v>27.695478731234168</v>
      </c>
      <c r="W323">
        <f t="shared" si="149"/>
        <v>27.695478731234168</v>
      </c>
      <c r="X323">
        <f t="shared" si="150"/>
        <v>3.7279910602829966</v>
      </c>
      <c r="Y323">
        <f t="shared" si="151"/>
        <v>50.153354895983313</v>
      </c>
      <c r="Z323">
        <f t="shared" si="152"/>
        <v>1.7293996223227557</v>
      </c>
      <c r="AA323">
        <f t="shared" si="153"/>
        <v>3.4482232064225475</v>
      </c>
      <c r="AB323">
        <f t="shared" si="154"/>
        <v>1.998591437960241</v>
      </c>
      <c r="AC323">
        <f t="shared" si="155"/>
        <v>-137.75653955039499</v>
      </c>
      <c r="AD323">
        <f t="shared" si="156"/>
        <v>-168.4032397727299</v>
      </c>
      <c r="AE323">
        <f t="shared" si="157"/>
        <v>-15.462184618647189</v>
      </c>
      <c r="AF323">
        <f t="shared" si="158"/>
        <v>-0.1025476084383854</v>
      </c>
      <c r="AG323">
        <f t="shared" si="159"/>
        <v>31.059327380832826</v>
      </c>
      <c r="AH323">
        <f t="shared" si="160"/>
        <v>3.1290759412112839</v>
      </c>
      <c r="AI323">
        <f t="shared" si="161"/>
        <v>15.172368475406365</v>
      </c>
      <c r="AJ323">
        <v>1446.77293407714</v>
      </c>
      <c r="AK323">
        <v>1415.58690909091</v>
      </c>
      <c r="AL323">
        <v>3.4110725775140902</v>
      </c>
      <c r="AM323">
        <v>65.372957362714502</v>
      </c>
      <c r="AN323">
        <f t="shared" si="162"/>
        <v>3.1237310555645124</v>
      </c>
      <c r="AO323">
        <v>20.927680293268601</v>
      </c>
      <c r="AP323">
        <v>24.583864848484801</v>
      </c>
      <c r="AQ323">
        <v>8.0656085096450999E-5</v>
      </c>
      <c r="AR323">
        <v>77.465524738030794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37139.195887960508</v>
      </c>
      <c r="AX323">
        <f t="shared" si="166"/>
        <v>2000.0177777777801</v>
      </c>
      <c r="AY323">
        <f t="shared" si="167"/>
        <v>1681.2152333333352</v>
      </c>
      <c r="AZ323">
        <f t="shared" si="168"/>
        <v>0.84060014466538069</v>
      </c>
      <c r="BA323">
        <f t="shared" si="169"/>
        <v>0.16075827920418484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1657473216</v>
      </c>
      <c r="BH323">
        <v>1374.12222222222</v>
      </c>
      <c r="BI323">
        <v>1416.55555555556</v>
      </c>
      <c r="BJ323">
        <v>24.591100000000001</v>
      </c>
      <c r="BK323">
        <v>20.928333333333299</v>
      </c>
      <c r="BL323">
        <v>1360.40333333333</v>
      </c>
      <c r="BM323">
        <v>24.232411111111102</v>
      </c>
      <c r="BN323">
        <v>499.971</v>
      </c>
      <c r="BO323">
        <v>70.287099999999995</v>
      </c>
      <c r="BP323">
        <v>3.9140888888888899E-2</v>
      </c>
      <c r="BQ323">
        <v>26.3669444444444</v>
      </c>
      <c r="BR323">
        <v>25.987111111111101</v>
      </c>
      <c r="BS323">
        <v>999.9</v>
      </c>
      <c r="BT323">
        <v>0</v>
      </c>
      <c r="BU323">
        <v>0</v>
      </c>
      <c r="BV323">
        <v>9970.5555555555493</v>
      </c>
      <c r="BW323">
        <v>0</v>
      </c>
      <c r="BX323">
        <v>138.59033333333301</v>
      </c>
      <c r="BY323">
        <v>-42.434622222222202</v>
      </c>
      <c r="BZ323">
        <v>1408.76444444444</v>
      </c>
      <c r="CA323">
        <v>1446.8355555555599</v>
      </c>
      <c r="CB323">
        <v>3.6627566666666702</v>
      </c>
      <c r="CC323">
        <v>1416.55555555556</v>
      </c>
      <c r="CD323">
        <v>20.928333333333299</v>
      </c>
      <c r="CE323">
        <v>1.72843777777778</v>
      </c>
      <c r="CF323">
        <v>1.47099333333333</v>
      </c>
      <c r="CG323">
        <v>15.154211111111101</v>
      </c>
      <c r="CH323">
        <v>12.6699444444444</v>
      </c>
      <c r="CI323">
        <v>2000.0177777777801</v>
      </c>
      <c r="CJ323">
        <v>0.97999400000000003</v>
      </c>
      <c r="CK323">
        <v>2.0006099999999999E-2</v>
      </c>
      <c r="CL323">
        <v>0</v>
      </c>
      <c r="CM323">
        <v>2.34853333333333</v>
      </c>
      <c r="CN323">
        <v>0</v>
      </c>
      <c r="CO323">
        <v>13429.5555555556</v>
      </c>
      <c r="CP323">
        <v>17300.255555555599</v>
      </c>
      <c r="CQ323">
        <v>38.770666666666699</v>
      </c>
      <c r="CR323">
        <v>38.311999999999998</v>
      </c>
      <c r="CS323">
        <v>38.631888888888902</v>
      </c>
      <c r="CT323">
        <v>36.311999999999998</v>
      </c>
      <c r="CU323">
        <v>37.936999999999998</v>
      </c>
      <c r="CV323">
        <v>1960.0077777777799</v>
      </c>
      <c r="CW323">
        <v>40.01</v>
      </c>
      <c r="CX323">
        <v>0</v>
      </c>
      <c r="CY323">
        <v>1657473192.5</v>
      </c>
      <c r="CZ323">
        <v>0</v>
      </c>
      <c r="DA323">
        <v>0</v>
      </c>
      <c r="DB323" t="s">
        <v>356</v>
      </c>
      <c r="DC323">
        <v>1657313570</v>
      </c>
      <c r="DD323">
        <v>1657313571.5</v>
      </c>
      <c r="DE323">
        <v>0</v>
      </c>
      <c r="DF323">
        <v>-0.183</v>
      </c>
      <c r="DG323">
        <v>-4.0000000000000001E-3</v>
      </c>
      <c r="DH323">
        <v>8.7509999999999994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-42.308309999999999</v>
      </c>
      <c r="DO323">
        <v>-1.66708592870545</v>
      </c>
      <c r="DP323">
        <v>0.28345182906448102</v>
      </c>
      <c r="DQ323">
        <v>0</v>
      </c>
      <c r="DR323">
        <v>3.661267</v>
      </c>
      <c r="DS323">
        <v>1.12460037523456E-2</v>
      </c>
      <c r="DT323">
        <v>9.7271242410077192E-3</v>
      </c>
      <c r="DU323">
        <v>1</v>
      </c>
      <c r="DV323">
        <v>1</v>
      </c>
      <c r="DW323">
        <v>2</v>
      </c>
      <c r="DX323" t="s">
        <v>357</v>
      </c>
      <c r="DY323">
        <v>2.9765799999999998</v>
      </c>
      <c r="DZ323">
        <v>2.6920299999999999</v>
      </c>
      <c r="EA323">
        <v>0.162106</v>
      </c>
      <c r="EB323">
        <v>0.16591600000000001</v>
      </c>
      <c r="EC323">
        <v>8.3528000000000005E-2</v>
      </c>
      <c r="ED323">
        <v>7.5183E-2</v>
      </c>
      <c r="EE323">
        <v>32861.5</v>
      </c>
      <c r="EF323">
        <v>35852.1</v>
      </c>
      <c r="EG323">
        <v>35518.300000000003</v>
      </c>
      <c r="EH323">
        <v>38958.1</v>
      </c>
      <c r="EI323">
        <v>46102.8</v>
      </c>
      <c r="EJ323">
        <v>51994</v>
      </c>
      <c r="EK323">
        <v>55443.199999999997</v>
      </c>
      <c r="EL323">
        <v>62429.4</v>
      </c>
      <c r="EM323">
        <v>2.0249999999999999</v>
      </c>
      <c r="EN323">
        <v>2.2071999999999998</v>
      </c>
      <c r="EO323">
        <v>0.24065400000000001</v>
      </c>
      <c r="EP323">
        <v>0</v>
      </c>
      <c r="EQ323">
        <v>22.014900000000001</v>
      </c>
      <c r="ER323">
        <v>999.9</v>
      </c>
      <c r="ES323">
        <v>40.380000000000003</v>
      </c>
      <c r="ET323">
        <v>30.696000000000002</v>
      </c>
      <c r="EU323">
        <v>25.473099999999999</v>
      </c>
      <c r="EV323">
        <v>52.6432</v>
      </c>
      <c r="EW323">
        <v>36.678699999999999</v>
      </c>
      <c r="EX323">
        <v>2</v>
      </c>
      <c r="EY323">
        <v>-0.34520299999999998</v>
      </c>
      <c r="EZ323">
        <v>-2.0156399999999999</v>
      </c>
      <c r="FA323">
        <v>20.139099999999999</v>
      </c>
      <c r="FB323">
        <v>5.20411</v>
      </c>
      <c r="FC323">
        <v>12.004</v>
      </c>
      <c r="FD323">
        <v>4.9744000000000002</v>
      </c>
      <c r="FE323">
        <v>3.2930000000000001</v>
      </c>
      <c r="FF323">
        <v>9999</v>
      </c>
      <c r="FG323">
        <v>9999</v>
      </c>
      <c r="FH323">
        <v>9999</v>
      </c>
      <c r="FI323">
        <v>581.1</v>
      </c>
      <c r="FJ323">
        <v>1.8627899999999999</v>
      </c>
      <c r="FK323">
        <v>1.8678300000000001</v>
      </c>
      <c r="FL323">
        <v>1.8675200000000001</v>
      </c>
      <c r="FM323">
        <v>1.8687400000000001</v>
      </c>
      <c r="FN323">
        <v>1.86954</v>
      </c>
      <c r="FO323">
        <v>1.8655999999999999</v>
      </c>
      <c r="FP323">
        <v>1.86676</v>
      </c>
      <c r="FQ323">
        <v>1.8681000000000001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13.78</v>
      </c>
      <c r="GF323">
        <v>0.35859999999999997</v>
      </c>
      <c r="GG323">
        <v>4.1105</v>
      </c>
      <c r="GH323">
        <v>7.67244E-3</v>
      </c>
      <c r="GI323">
        <v>-4.3099900000000001E-7</v>
      </c>
      <c r="GJ323">
        <v>-1.23938E-11</v>
      </c>
      <c r="GK323">
        <v>-0.116349886799232</v>
      </c>
      <c r="GL323">
        <v>-1.24571880312714E-2</v>
      </c>
      <c r="GM323">
        <v>1.4289494627965E-3</v>
      </c>
      <c r="GN323">
        <v>-4.3703736857135599E-6</v>
      </c>
      <c r="GO323">
        <v>13</v>
      </c>
      <c r="GP323">
        <v>1891</v>
      </c>
      <c r="GQ323">
        <v>2</v>
      </c>
      <c r="GR323">
        <v>33</v>
      </c>
      <c r="GS323">
        <v>2660.8</v>
      </c>
      <c r="GT323">
        <v>2660.8</v>
      </c>
      <c r="GU323">
        <v>3.4851100000000002</v>
      </c>
      <c r="GV323">
        <v>2.5903299999999998</v>
      </c>
      <c r="GW323">
        <v>2.2485400000000002</v>
      </c>
      <c r="GX323">
        <v>2.7661099999999998</v>
      </c>
      <c r="GY323">
        <v>1.9958499999999999</v>
      </c>
      <c r="GZ323">
        <v>2.3706100000000001</v>
      </c>
      <c r="HA323">
        <v>32.200499999999998</v>
      </c>
      <c r="HB323">
        <v>14.6837</v>
      </c>
      <c r="HC323">
        <v>18</v>
      </c>
      <c r="HD323">
        <v>491.99200000000002</v>
      </c>
      <c r="HE323">
        <v>613.98199999999997</v>
      </c>
      <c r="HF323">
        <v>26.1707</v>
      </c>
      <c r="HG323">
        <v>22.871200000000002</v>
      </c>
      <c r="HH323">
        <v>29.999099999999999</v>
      </c>
      <c r="HI323">
        <v>22.959499999999998</v>
      </c>
      <c r="HJ323">
        <v>22.913499999999999</v>
      </c>
      <c r="HK323">
        <v>69.740399999999994</v>
      </c>
      <c r="HL323">
        <v>12.853199999999999</v>
      </c>
      <c r="HM323">
        <v>0</v>
      </c>
      <c r="HN323">
        <v>26.161200000000001</v>
      </c>
      <c r="HO323">
        <v>1443.54</v>
      </c>
      <c r="HP323">
        <v>21.023599999999998</v>
      </c>
      <c r="HQ323">
        <v>102.905</v>
      </c>
      <c r="HR323">
        <v>103.952</v>
      </c>
    </row>
    <row r="324" spans="1:226" x14ac:dyDescent="0.2">
      <c r="A324">
        <v>308</v>
      </c>
      <c r="B324">
        <v>1657473223.5</v>
      </c>
      <c r="C324">
        <v>3002</v>
      </c>
      <c r="D324" t="s">
        <v>977</v>
      </c>
      <c r="E324" t="s">
        <v>978</v>
      </c>
      <c r="F324">
        <v>5</v>
      </c>
      <c r="G324" t="s">
        <v>809</v>
      </c>
      <c r="H324" t="s">
        <v>354</v>
      </c>
      <c r="I324">
        <v>1657473220.7</v>
      </c>
      <c r="J324">
        <f t="shared" si="136"/>
        <v>3.1074012816200221E-3</v>
      </c>
      <c r="K324">
        <f t="shared" si="137"/>
        <v>3.1074012816200223</v>
      </c>
      <c r="L324">
        <f t="shared" si="138"/>
        <v>15.010221899586037</v>
      </c>
      <c r="M324">
        <f t="shared" si="139"/>
        <v>1389.942</v>
      </c>
      <c r="N324">
        <f t="shared" si="140"/>
        <v>1103.3345621998803</v>
      </c>
      <c r="O324">
        <f t="shared" si="141"/>
        <v>77.593681335809109</v>
      </c>
      <c r="P324">
        <f t="shared" si="142"/>
        <v>97.749785349077939</v>
      </c>
      <c r="Q324">
        <f t="shared" si="143"/>
        <v>0.10770968519974644</v>
      </c>
      <c r="R324">
        <f t="shared" si="144"/>
        <v>2.3560324788964815</v>
      </c>
      <c r="S324">
        <f t="shared" si="145"/>
        <v>0.10504700539115114</v>
      </c>
      <c r="T324">
        <f t="shared" si="146"/>
        <v>6.5888127108419015E-2</v>
      </c>
      <c r="U324">
        <f t="shared" si="147"/>
        <v>321.52455900000001</v>
      </c>
      <c r="V324">
        <f t="shared" si="148"/>
        <v>27.700095712836017</v>
      </c>
      <c r="W324">
        <f t="shared" si="149"/>
        <v>27.700095712836017</v>
      </c>
      <c r="X324">
        <f t="shared" si="150"/>
        <v>3.7289968589262776</v>
      </c>
      <c r="Y324">
        <f t="shared" si="151"/>
        <v>50.147718643503779</v>
      </c>
      <c r="Z324">
        <f t="shared" si="152"/>
        <v>1.729396666571527</v>
      </c>
      <c r="AA324">
        <f t="shared" si="153"/>
        <v>3.4486048684800061</v>
      </c>
      <c r="AB324">
        <f t="shared" si="154"/>
        <v>1.9996001923547506</v>
      </c>
      <c r="AC324">
        <f t="shared" si="155"/>
        <v>-137.03639651944297</v>
      </c>
      <c r="AD324">
        <f t="shared" si="156"/>
        <v>-169.09654162564996</v>
      </c>
      <c r="AE324">
        <f t="shared" si="157"/>
        <v>-15.494594029801714</v>
      </c>
      <c r="AF324">
        <f t="shared" si="158"/>
        <v>-0.10297317489462898</v>
      </c>
      <c r="AG324">
        <f t="shared" si="159"/>
        <v>31.225192682281467</v>
      </c>
      <c r="AH324">
        <f t="shared" si="160"/>
        <v>3.1005273993821083</v>
      </c>
      <c r="AI324">
        <f t="shared" si="161"/>
        <v>15.010221899586037</v>
      </c>
      <c r="AJ324">
        <v>1464.1106092211801</v>
      </c>
      <c r="AK324">
        <v>1432.9559393939401</v>
      </c>
      <c r="AL324">
        <v>3.4564984116040698</v>
      </c>
      <c r="AM324">
        <v>65.372957362714502</v>
      </c>
      <c r="AN324">
        <f t="shared" si="162"/>
        <v>3.1074012816200223</v>
      </c>
      <c r="AO324">
        <v>20.964761710162598</v>
      </c>
      <c r="AP324">
        <v>24.597016363636399</v>
      </c>
      <c r="AQ324">
        <v>1.14764383686203E-3</v>
      </c>
      <c r="AR324">
        <v>77.465524738030794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37255.048852601125</v>
      </c>
      <c r="AX324">
        <f t="shared" si="166"/>
        <v>2000.05</v>
      </c>
      <c r="AY324">
        <f t="shared" si="167"/>
        <v>1681.2422999999999</v>
      </c>
      <c r="AZ324">
        <f t="shared" si="168"/>
        <v>0.840600134996625</v>
      </c>
      <c r="BA324">
        <f t="shared" si="169"/>
        <v>0.16075826054348641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1657473220.7</v>
      </c>
      <c r="BH324">
        <v>1389.942</v>
      </c>
      <c r="BI324">
        <v>1432.585</v>
      </c>
      <c r="BJ324">
        <v>24.590959999999999</v>
      </c>
      <c r="BK324">
        <v>20.96171</v>
      </c>
      <c r="BL324">
        <v>1376.1189999999999</v>
      </c>
      <c r="BM324">
        <v>24.23227</v>
      </c>
      <c r="BN324">
        <v>499.98469999999998</v>
      </c>
      <c r="BO324">
        <v>70.287369999999996</v>
      </c>
      <c r="BP324">
        <v>3.9151070000000003E-2</v>
      </c>
      <c r="BQ324">
        <v>26.368819999999999</v>
      </c>
      <c r="BR324">
        <v>25.98499</v>
      </c>
      <c r="BS324">
        <v>999.9</v>
      </c>
      <c r="BT324">
        <v>0</v>
      </c>
      <c r="BU324">
        <v>0</v>
      </c>
      <c r="BV324">
        <v>10003</v>
      </c>
      <c r="BW324">
        <v>0</v>
      </c>
      <c r="BX324">
        <v>138.32380000000001</v>
      </c>
      <c r="BY324">
        <v>-42.643300000000004</v>
      </c>
      <c r="BZ324">
        <v>1424.9829999999999</v>
      </c>
      <c r="CA324">
        <v>1463.258</v>
      </c>
      <c r="CB324">
        <v>3.6292469999999999</v>
      </c>
      <c r="CC324">
        <v>1432.585</v>
      </c>
      <c r="CD324">
        <v>20.96171</v>
      </c>
      <c r="CE324">
        <v>1.728434</v>
      </c>
      <c r="CF324">
        <v>1.473344</v>
      </c>
      <c r="CG324">
        <v>15.15418</v>
      </c>
      <c r="CH324">
        <v>12.6943</v>
      </c>
      <c r="CI324">
        <v>2000.05</v>
      </c>
      <c r="CJ324">
        <v>0.97999400000000003</v>
      </c>
      <c r="CK324">
        <v>2.0006099999999999E-2</v>
      </c>
      <c r="CL324">
        <v>0</v>
      </c>
      <c r="CM324">
        <v>2.4072</v>
      </c>
      <c r="CN324">
        <v>0</v>
      </c>
      <c r="CO324">
        <v>13423.41</v>
      </c>
      <c r="CP324">
        <v>17300.54</v>
      </c>
      <c r="CQ324">
        <v>38.737400000000001</v>
      </c>
      <c r="CR324">
        <v>38.311999999999998</v>
      </c>
      <c r="CS324">
        <v>38.587200000000003</v>
      </c>
      <c r="CT324">
        <v>36.274799999999999</v>
      </c>
      <c r="CU324">
        <v>37.8874</v>
      </c>
      <c r="CV324">
        <v>1960.04</v>
      </c>
      <c r="CW324">
        <v>40.01</v>
      </c>
      <c r="CX324">
        <v>0</v>
      </c>
      <c r="CY324">
        <v>1657473197.3</v>
      </c>
      <c r="CZ324">
        <v>0</v>
      </c>
      <c r="DA324">
        <v>0</v>
      </c>
      <c r="DB324" t="s">
        <v>356</v>
      </c>
      <c r="DC324">
        <v>1657313570</v>
      </c>
      <c r="DD324">
        <v>1657313571.5</v>
      </c>
      <c r="DE324">
        <v>0</v>
      </c>
      <c r="DF324">
        <v>-0.183</v>
      </c>
      <c r="DG324">
        <v>-4.0000000000000001E-3</v>
      </c>
      <c r="DH324">
        <v>8.7509999999999994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-42.418527500000003</v>
      </c>
      <c r="DO324">
        <v>-1.3691110694183799</v>
      </c>
      <c r="DP324">
        <v>0.27032026929875203</v>
      </c>
      <c r="DQ324">
        <v>0</v>
      </c>
      <c r="DR324">
        <v>3.65585475</v>
      </c>
      <c r="DS324">
        <v>-0.12613181988743599</v>
      </c>
      <c r="DT324">
        <v>1.6760434807531099E-2</v>
      </c>
      <c r="DU324">
        <v>0</v>
      </c>
      <c r="DV324">
        <v>0</v>
      </c>
      <c r="DW324">
        <v>2</v>
      </c>
      <c r="DX324" t="s">
        <v>401</v>
      </c>
      <c r="DY324">
        <v>2.9771200000000002</v>
      </c>
      <c r="DZ324">
        <v>2.69293</v>
      </c>
      <c r="EA324">
        <v>0.163326</v>
      </c>
      <c r="EB324">
        <v>0.16713700000000001</v>
      </c>
      <c r="EC324">
        <v>8.3544999999999994E-2</v>
      </c>
      <c r="ED324">
        <v>7.5189199999999998E-2</v>
      </c>
      <c r="EE324">
        <v>32814.5</v>
      </c>
      <c r="EF324">
        <v>35800.800000000003</v>
      </c>
      <c r="EG324">
        <v>35519</v>
      </c>
      <c r="EH324">
        <v>38959.1</v>
      </c>
      <c r="EI324">
        <v>46101.599999999999</v>
      </c>
      <c r="EJ324">
        <v>51994.6</v>
      </c>
      <c r="EK324">
        <v>55442.9</v>
      </c>
      <c r="EL324">
        <v>62430.5</v>
      </c>
      <c r="EM324">
        <v>2.0264000000000002</v>
      </c>
      <c r="EN324">
        <v>2.2067999999999999</v>
      </c>
      <c r="EO324">
        <v>0.241309</v>
      </c>
      <c r="EP324">
        <v>0</v>
      </c>
      <c r="EQ324">
        <v>22.022300000000001</v>
      </c>
      <c r="ER324">
        <v>999.9</v>
      </c>
      <c r="ES324">
        <v>40.354999999999997</v>
      </c>
      <c r="ET324">
        <v>30.675000000000001</v>
      </c>
      <c r="EU324">
        <v>25.424199999999999</v>
      </c>
      <c r="EV324">
        <v>52.383200000000002</v>
      </c>
      <c r="EW324">
        <v>36.610599999999998</v>
      </c>
      <c r="EX324">
        <v>2</v>
      </c>
      <c r="EY324">
        <v>-0.34546700000000002</v>
      </c>
      <c r="EZ324">
        <v>-2.01736</v>
      </c>
      <c r="FA324">
        <v>20.139900000000001</v>
      </c>
      <c r="FB324">
        <v>5.2029100000000001</v>
      </c>
      <c r="FC324">
        <v>12.004</v>
      </c>
      <c r="FD324">
        <v>4.9752000000000001</v>
      </c>
      <c r="FE324">
        <v>3.2930000000000001</v>
      </c>
      <c r="FF324">
        <v>9999</v>
      </c>
      <c r="FG324">
        <v>9999</v>
      </c>
      <c r="FH324">
        <v>9999</v>
      </c>
      <c r="FI324">
        <v>581.1</v>
      </c>
      <c r="FJ324">
        <v>1.8628199999999999</v>
      </c>
      <c r="FK324">
        <v>1.8678300000000001</v>
      </c>
      <c r="FL324">
        <v>1.86755</v>
      </c>
      <c r="FM324">
        <v>1.8687400000000001</v>
      </c>
      <c r="FN324">
        <v>1.86957</v>
      </c>
      <c r="FO324">
        <v>1.8656900000000001</v>
      </c>
      <c r="FP324">
        <v>1.86676</v>
      </c>
      <c r="FQ324">
        <v>1.8681000000000001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13.88</v>
      </c>
      <c r="GF324">
        <v>0.35880000000000001</v>
      </c>
      <c r="GG324">
        <v>4.1105</v>
      </c>
      <c r="GH324">
        <v>7.67244E-3</v>
      </c>
      <c r="GI324">
        <v>-4.3099900000000001E-7</v>
      </c>
      <c r="GJ324">
        <v>-1.23938E-11</v>
      </c>
      <c r="GK324">
        <v>-0.116349886799232</v>
      </c>
      <c r="GL324">
        <v>-1.24571880312714E-2</v>
      </c>
      <c r="GM324">
        <v>1.4289494627965E-3</v>
      </c>
      <c r="GN324">
        <v>-4.3703736857135599E-6</v>
      </c>
      <c r="GO324">
        <v>13</v>
      </c>
      <c r="GP324">
        <v>1891</v>
      </c>
      <c r="GQ324">
        <v>2</v>
      </c>
      <c r="GR324">
        <v>33</v>
      </c>
      <c r="GS324">
        <v>2660.9</v>
      </c>
      <c r="GT324">
        <v>2660.9</v>
      </c>
      <c r="GU324">
        <v>3.5144000000000002</v>
      </c>
      <c r="GV324">
        <v>2.5964399999999999</v>
      </c>
      <c r="GW324">
        <v>2.2485400000000002</v>
      </c>
      <c r="GX324">
        <v>2.7661099999999998</v>
      </c>
      <c r="GY324">
        <v>1.9958499999999999</v>
      </c>
      <c r="GZ324">
        <v>2.3815900000000001</v>
      </c>
      <c r="HA324">
        <v>32.200499999999998</v>
      </c>
      <c r="HB324">
        <v>14.674899999999999</v>
      </c>
      <c r="HC324">
        <v>18</v>
      </c>
      <c r="HD324">
        <v>492.77</v>
      </c>
      <c r="HE324">
        <v>613.56100000000004</v>
      </c>
      <c r="HF324">
        <v>26.1784</v>
      </c>
      <c r="HG324">
        <v>22.860800000000001</v>
      </c>
      <c r="HH324">
        <v>29.999600000000001</v>
      </c>
      <c r="HI324">
        <v>22.947199999999999</v>
      </c>
      <c r="HJ324">
        <v>22.9039</v>
      </c>
      <c r="HK324">
        <v>70.3767</v>
      </c>
      <c r="HL324">
        <v>12.853199999999999</v>
      </c>
      <c r="HM324">
        <v>0</v>
      </c>
      <c r="HN324">
        <v>26.1721</v>
      </c>
      <c r="HO324">
        <v>1456.96</v>
      </c>
      <c r="HP324">
        <v>21.021699999999999</v>
      </c>
      <c r="HQ324">
        <v>102.90600000000001</v>
      </c>
      <c r="HR324">
        <v>103.95399999999999</v>
      </c>
    </row>
    <row r="325" spans="1:226" x14ac:dyDescent="0.2">
      <c r="A325">
        <v>309</v>
      </c>
      <c r="B325">
        <v>1657473228.5</v>
      </c>
      <c r="C325">
        <v>3007</v>
      </c>
      <c r="D325" t="s">
        <v>979</v>
      </c>
      <c r="E325" t="s">
        <v>980</v>
      </c>
      <c r="F325">
        <v>5</v>
      </c>
      <c r="G325" t="s">
        <v>809</v>
      </c>
      <c r="H325" t="s">
        <v>354</v>
      </c>
      <c r="I325">
        <v>1657473226</v>
      </c>
      <c r="J325">
        <f t="shared" si="136"/>
        <v>3.1146181988070949E-3</v>
      </c>
      <c r="K325">
        <f t="shared" si="137"/>
        <v>3.1146181988070949</v>
      </c>
      <c r="L325">
        <f t="shared" si="138"/>
        <v>15.061740838788998</v>
      </c>
      <c r="M325">
        <f t="shared" si="139"/>
        <v>1407.99444444444</v>
      </c>
      <c r="N325">
        <f t="shared" si="140"/>
        <v>1120.3613932664809</v>
      </c>
      <c r="O325">
        <f t="shared" si="141"/>
        <v>78.790040553921898</v>
      </c>
      <c r="P325">
        <f t="shared" si="142"/>
        <v>99.017995482719883</v>
      </c>
      <c r="Q325">
        <f t="shared" si="143"/>
        <v>0.10798752419724905</v>
      </c>
      <c r="R325">
        <f t="shared" si="144"/>
        <v>2.3544182949542156</v>
      </c>
      <c r="S325">
        <f t="shared" si="145"/>
        <v>0.10530948782111503</v>
      </c>
      <c r="T325">
        <f t="shared" si="146"/>
        <v>6.605350919714531E-2</v>
      </c>
      <c r="U325">
        <f t="shared" si="147"/>
        <v>321.51438833333316</v>
      </c>
      <c r="V325">
        <f t="shared" si="148"/>
        <v>27.700216666369577</v>
      </c>
      <c r="W325">
        <f t="shared" si="149"/>
        <v>27.700216666369577</v>
      </c>
      <c r="X325">
        <f t="shared" si="150"/>
        <v>3.7290232115532258</v>
      </c>
      <c r="Y325">
        <f t="shared" si="151"/>
        <v>50.154782457135063</v>
      </c>
      <c r="Z325">
        <f t="shared" si="152"/>
        <v>1.7298094800712969</v>
      </c>
      <c r="AA325">
        <f t="shared" si="153"/>
        <v>3.4489422450385141</v>
      </c>
      <c r="AB325">
        <f t="shared" si="154"/>
        <v>1.9992137314819289</v>
      </c>
      <c r="AC325">
        <f t="shared" si="155"/>
        <v>-137.35466256739289</v>
      </c>
      <c r="AD325">
        <f t="shared" si="156"/>
        <v>-168.78561758999902</v>
      </c>
      <c r="AE325">
        <f t="shared" si="157"/>
        <v>-15.476844528454235</v>
      </c>
      <c r="AF325">
        <f t="shared" si="158"/>
        <v>-0.10273635251300561</v>
      </c>
      <c r="AG325">
        <f t="shared" si="159"/>
        <v>30.878701014676263</v>
      </c>
      <c r="AH325">
        <f t="shared" si="160"/>
        <v>3.1138059589612461</v>
      </c>
      <c r="AI325">
        <f t="shared" si="161"/>
        <v>15.061740838788998</v>
      </c>
      <c r="AJ325">
        <v>1481.3854156888301</v>
      </c>
      <c r="AK325">
        <v>1450.32757575758</v>
      </c>
      <c r="AL325">
        <v>3.41372139089188</v>
      </c>
      <c r="AM325">
        <v>65.372957362714502</v>
      </c>
      <c r="AN325">
        <f t="shared" si="162"/>
        <v>3.1146181988070949</v>
      </c>
      <c r="AO325">
        <v>20.9571629774195</v>
      </c>
      <c r="AP325">
        <v>24.600457575757599</v>
      </c>
      <c r="AQ325">
        <v>5.0549717913269396E-4</v>
      </c>
      <c r="AR325">
        <v>77.465524738030794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37215.931935415691</v>
      </c>
      <c r="AX325">
        <f t="shared" si="166"/>
        <v>1999.9911111111101</v>
      </c>
      <c r="AY325">
        <f t="shared" si="167"/>
        <v>1681.1924333333325</v>
      </c>
      <c r="AZ325">
        <f t="shared" si="168"/>
        <v>0.84059995266645626</v>
      </c>
      <c r="BA325">
        <f t="shared" si="169"/>
        <v>0.16075790864626066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1657473226</v>
      </c>
      <c r="BH325">
        <v>1407.99444444444</v>
      </c>
      <c r="BI325">
        <v>1450.3088888888899</v>
      </c>
      <c r="BJ325">
        <v>24.597166666666698</v>
      </c>
      <c r="BK325">
        <v>20.9526</v>
      </c>
      <c r="BL325">
        <v>1394.06</v>
      </c>
      <c r="BM325">
        <v>24.238199999999999</v>
      </c>
      <c r="BN325">
        <v>500.01255555555599</v>
      </c>
      <c r="BO325">
        <v>70.286600000000007</v>
      </c>
      <c r="BP325">
        <v>3.8958366666666702E-2</v>
      </c>
      <c r="BQ325">
        <v>26.370477777777801</v>
      </c>
      <c r="BR325">
        <v>25.996477777777798</v>
      </c>
      <c r="BS325">
        <v>999.9</v>
      </c>
      <c r="BT325">
        <v>0</v>
      </c>
      <c r="BU325">
        <v>0</v>
      </c>
      <c r="BV325">
        <v>9992.2222222222208</v>
      </c>
      <c r="BW325">
        <v>0</v>
      </c>
      <c r="BX325">
        <v>138.043888888889</v>
      </c>
      <c r="BY325">
        <v>-42.3125111111111</v>
      </c>
      <c r="BZ325">
        <v>1443.50111111111</v>
      </c>
      <c r="CA325">
        <v>1481.34666666667</v>
      </c>
      <c r="CB325">
        <v>3.64455888888889</v>
      </c>
      <c r="CC325">
        <v>1450.3088888888899</v>
      </c>
      <c r="CD325">
        <v>20.9526</v>
      </c>
      <c r="CE325">
        <v>1.72885</v>
      </c>
      <c r="CF325">
        <v>1.47268888888889</v>
      </c>
      <c r="CG325">
        <v>15.1579333333333</v>
      </c>
      <c r="CH325">
        <v>12.6875111111111</v>
      </c>
      <c r="CI325">
        <v>1999.9911111111101</v>
      </c>
      <c r="CJ325">
        <v>0.98</v>
      </c>
      <c r="CK325">
        <v>2.0000233333333301E-2</v>
      </c>
      <c r="CL325">
        <v>0</v>
      </c>
      <c r="CM325">
        <v>2.3180444444444399</v>
      </c>
      <c r="CN325">
        <v>0</v>
      </c>
      <c r="CO325">
        <v>13417.0888888889</v>
      </c>
      <c r="CP325">
        <v>17300.088888888899</v>
      </c>
      <c r="CQ325">
        <v>38.686999999999998</v>
      </c>
      <c r="CR325">
        <v>38.256888888888902</v>
      </c>
      <c r="CS325">
        <v>38.561999999999998</v>
      </c>
      <c r="CT325">
        <v>36.25</v>
      </c>
      <c r="CU325">
        <v>37.832999999999998</v>
      </c>
      <c r="CV325">
        <v>1959.99444444444</v>
      </c>
      <c r="CW325">
        <v>39.996666666666698</v>
      </c>
      <c r="CX325">
        <v>0</v>
      </c>
      <c r="CY325">
        <v>1657473202.7</v>
      </c>
      <c r="CZ325">
        <v>0</v>
      </c>
      <c r="DA325">
        <v>0</v>
      </c>
      <c r="DB325" t="s">
        <v>356</v>
      </c>
      <c r="DC325">
        <v>1657313570</v>
      </c>
      <c r="DD325">
        <v>1657313571.5</v>
      </c>
      <c r="DE325">
        <v>0</v>
      </c>
      <c r="DF325">
        <v>-0.183</v>
      </c>
      <c r="DG325">
        <v>-4.0000000000000001E-3</v>
      </c>
      <c r="DH325">
        <v>8.7509999999999994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-42.492952500000001</v>
      </c>
      <c r="DO325">
        <v>0.36392082551594301</v>
      </c>
      <c r="DP325">
        <v>0.28485005528128299</v>
      </c>
      <c r="DQ325">
        <v>0</v>
      </c>
      <c r="DR325">
        <v>3.6475434999999998</v>
      </c>
      <c r="DS325">
        <v>-7.4472045028137798E-2</v>
      </c>
      <c r="DT325">
        <v>1.48812436560255E-2</v>
      </c>
      <c r="DU325">
        <v>1</v>
      </c>
      <c r="DV325">
        <v>1</v>
      </c>
      <c r="DW325">
        <v>2</v>
      </c>
      <c r="DX325" t="s">
        <v>357</v>
      </c>
      <c r="DY325">
        <v>2.9767999999999999</v>
      </c>
      <c r="DZ325">
        <v>2.6928200000000002</v>
      </c>
      <c r="EA325">
        <v>0.16454299999999999</v>
      </c>
      <c r="EB325">
        <v>0.16831299999999999</v>
      </c>
      <c r="EC325">
        <v>8.3534499999999998E-2</v>
      </c>
      <c r="ED325">
        <v>7.5153600000000001E-2</v>
      </c>
      <c r="EE325">
        <v>32767.200000000001</v>
      </c>
      <c r="EF325">
        <v>35750.800000000003</v>
      </c>
      <c r="EG325">
        <v>35519.300000000003</v>
      </c>
      <c r="EH325">
        <v>38959.699999999997</v>
      </c>
      <c r="EI325">
        <v>46102.5</v>
      </c>
      <c r="EJ325">
        <v>51997.599999999999</v>
      </c>
      <c r="EK325">
        <v>55443.199999999997</v>
      </c>
      <c r="EL325">
        <v>62431.7</v>
      </c>
      <c r="EM325">
        <v>2.0259999999999998</v>
      </c>
      <c r="EN325">
        <v>2.2073999999999998</v>
      </c>
      <c r="EO325">
        <v>0.242203</v>
      </c>
      <c r="EP325">
        <v>0</v>
      </c>
      <c r="EQ325">
        <v>22.027899999999999</v>
      </c>
      <c r="ER325">
        <v>999.9</v>
      </c>
      <c r="ES325">
        <v>40.354999999999997</v>
      </c>
      <c r="ET325">
        <v>30.664999999999999</v>
      </c>
      <c r="EU325">
        <v>25.413399999999999</v>
      </c>
      <c r="EV325">
        <v>52.633200000000002</v>
      </c>
      <c r="EW325">
        <v>36.6066</v>
      </c>
      <c r="EX325">
        <v>2</v>
      </c>
      <c r="EY325">
        <v>-0.34634100000000001</v>
      </c>
      <c r="EZ325">
        <v>-2.0251000000000001</v>
      </c>
      <c r="FA325">
        <v>20.139900000000001</v>
      </c>
      <c r="FB325">
        <v>5.2053099999999999</v>
      </c>
      <c r="FC325">
        <v>12.004</v>
      </c>
      <c r="FD325">
        <v>4.9756</v>
      </c>
      <c r="FE325">
        <v>3.2930000000000001</v>
      </c>
      <c r="FF325">
        <v>9999</v>
      </c>
      <c r="FG325">
        <v>9999</v>
      </c>
      <c r="FH325">
        <v>9999</v>
      </c>
      <c r="FI325">
        <v>581.1</v>
      </c>
      <c r="FJ325">
        <v>1.8629199999999999</v>
      </c>
      <c r="FK325">
        <v>1.8678300000000001</v>
      </c>
      <c r="FL325">
        <v>1.86755</v>
      </c>
      <c r="FM325">
        <v>1.8687400000000001</v>
      </c>
      <c r="FN325">
        <v>1.86957</v>
      </c>
      <c r="FO325">
        <v>1.86557</v>
      </c>
      <c r="FP325">
        <v>1.86676</v>
      </c>
      <c r="FQ325">
        <v>1.8681300000000001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13.99</v>
      </c>
      <c r="GF325">
        <v>0.35870000000000002</v>
      </c>
      <c r="GG325">
        <v>4.1105</v>
      </c>
      <c r="GH325">
        <v>7.67244E-3</v>
      </c>
      <c r="GI325">
        <v>-4.3099900000000001E-7</v>
      </c>
      <c r="GJ325">
        <v>-1.23938E-11</v>
      </c>
      <c r="GK325">
        <v>-0.116349886799232</v>
      </c>
      <c r="GL325">
        <v>-1.24571880312714E-2</v>
      </c>
      <c r="GM325">
        <v>1.4289494627965E-3</v>
      </c>
      <c r="GN325">
        <v>-4.3703736857135599E-6</v>
      </c>
      <c r="GO325">
        <v>13</v>
      </c>
      <c r="GP325">
        <v>1891</v>
      </c>
      <c r="GQ325">
        <v>2</v>
      </c>
      <c r="GR325">
        <v>33</v>
      </c>
      <c r="GS325">
        <v>2661</v>
      </c>
      <c r="GT325">
        <v>2660.9</v>
      </c>
      <c r="GU325">
        <v>3.5461399999999998</v>
      </c>
      <c r="GV325">
        <v>2.5903299999999998</v>
      </c>
      <c r="GW325">
        <v>2.2485400000000002</v>
      </c>
      <c r="GX325">
        <v>2.7661099999999998</v>
      </c>
      <c r="GY325">
        <v>1.9958499999999999</v>
      </c>
      <c r="GZ325">
        <v>2.3986800000000001</v>
      </c>
      <c r="HA325">
        <v>32.178400000000003</v>
      </c>
      <c r="HB325">
        <v>14.6837</v>
      </c>
      <c r="HC325">
        <v>18</v>
      </c>
      <c r="HD325">
        <v>492.42599999999999</v>
      </c>
      <c r="HE325">
        <v>613.90300000000002</v>
      </c>
      <c r="HF325">
        <v>26.186599999999999</v>
      </c>
      <c r="HG325">
        <v>22.851500000000001</v>
      </c>
      <c r="HH325">
        <v>29.999400000000001</v>
      </c>
      <c r="HI325">
        <v>22.937999999999999</v>
      </c>
      <c r="HJ325">
        <v>22.894400000000001</v>
      </c>
      <c r="HK325">
        <v>70.947999999999993</v>
      </c>
      <c r="HL325">
        <v>12.853199999999999</v>
      </c>
      <c r="HM325">
        <v>0</v>
      </c>
      <c r="HN325">
        <v>26.182700000000001</v>
      </c>
      <c r="HO325">
        <v>1477.06</v>
      </c>
      <c r="HP325">
        <v>21.023800000000001</v>
      </c>
      <c r="HQ325">
        <v>102.90600000000001</v>
      </c>
      <c r="HR325">
        <v>103.956</v>
      </c>
    </row>
    <row r="326" spans="1:226" x14ac:dyDescent="0.2">
      <c r="A326">
        <v>310</v>
      </c>
      <c r="B326">
        <v>1657473233.5</v>
      </c>
      <c r="C326">
        <v>3012</v>
      </c>
      <c r="D326" t="s">
        <v>981</v>
      </c>
      <c r="E326" t="s">
        <v>982</v>
      </c>
      <c r="F326">
        <v>5</v>
      </c>
      <c r="G326" t="s">
        <v>809</v>
      </c>
      <c r="H326" t="s">
        <v>354</v>
      </c>
      <c r="I326">
        <v>1657473230.7</v>
      </c>
      <c r="J326">
        <f t="shared" si="136"/>
        <v>3.1061799464240885E-3</v>
      </c>
      <c r="K326">
        <f t="shared" si="137"/>
        <v>3.1061799464240885</v>
      </c>
      <c r="L326">
        <f t="shared" si="138"/>
        <v>14.798360020292487</v>
      </c>
      <c r="M326">
        <f t="shared" si="139"/>
        <v>1423.7860000000001</v>
      </c>
      <c r="N326">
        <f t="shared" si="140"/>
        <v>1138.3044807815825</v>
      </c>
      <c r="O326">
        <f t="shared" si="141"/>
        <v>80.052735098875047</v>
      </c>
      <c r="P326">
        <f t="shared" si="142"/>
        <v>100.12959223109388</v>
      </c>
      <c r="Q326">
        <f t="shared" si="143"/>
        <v>0.10751998760149815</v>
      </c>
      <c r="R326">
        <f t="shared" si="144"/>
        <v>2.356629156489586</v>
      </c>
      <c r="S326">
        <f t="shared" si="145"/>
        <v>0.10486720805456659</v>
      </c>
      <c r="T326">
        <f t="shared" si="146"/>
        <v>6.5774895369286629E-2</v>
      </c>
      <c r="U326">
        <f t="shared" si="147"/>
        <v>321.5136498</v>
      </c>
      <c r="V326">
        <f t="shared" si="148"/>
        <v>27.710904589455609</v>
      </c>
      <c r="W326">
        <f t="shared" si="149"/>
        <v>27.710904589455609</v>
      </c>
      <c r="X326">
        <f t="shared" si="150"/>
        <v>3.7313524735329331</v>
      </c>
      <c r="Y326">
        <f t="shared" si="151"/>
        <v>50.108538641668446</v>
      </c>
      <c r="Z326">
        <f t="shared" si="152"/>
        <v>1.7291491499241218</v>
      </c>
      <c r="AA326">
        <f t="shared" si="153"/>
        <v>3.4508073809325266</v>
      </c>
      <c r="AB326">
        <f t="shared" si="154"/>
        <v>2.0022033236088115</v>
      </c>
      <c r="AC326">
        <f t="shared" si="155"/>
        <v>-136.98253563730231</v>
      </c>
      <c r="AD326">
        <f t="shared" si="156"/>
        <v>-169.13795298042132</v>
      </c>
      <c r="AE326">
        <f t="shared" si="157"/>
        <v>-15.496140066302422</v>
      </c>
      <c r="AF326">
        <f t="shared" si="158"/>
        <v>-0.10297888402604372</v>
      </c>
      <c r="AG326">
        <f t="shared" si="159"/>
        <v>30.915760973786334</v>
      </c>
      <c r="AH326">
        <f t="shared" si="160"/>
        <v>3.1188106058167309</v>
      </c>
      <c r="AI326">
        <f t="shared" si="161"/>
        <v>14.798360020292487</v>
      </c>
      <c r="AJ326">
        <v>1498.47678829593</v>
      </c>
      <c r="AK326">
        <v>1467.6144848484801</v>
      </c>
      <c r="AL326">
        <v>3.4484409130737999</v>
      </c>
      <c r="AM326">
        <v>65.372957362714502</v>
      </c>
      <c r="AN326">
        <f t="shared" si="162"/>
        <v>3.1061799464240885</v>
      </c>
      <c r="AO326">
        <v>20.938776752987199</v>
      </c>
      <c r="AP326">
        <v>24.578432121212099</v>
      </c>
      <c r="AQ326">
        <v>-9.1135186427079601E-4</v>
      </c>
      <c r="AR326">
        <v>77.465524738030794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37268.084063642935</v>
      </c>
      <c r="AX326">
        <f t="shared" si="166"/>
        <v>1999.9860000000001</v>
      </c>
      <c r="AY326">
        <f t="shared" si="167"/>
        <v>1681.1881800000001</v>
      </c>
      <c r="AZ326">
        <f t="shared" si="168"/>
        <v>0.84059997419981936</v>
      </c>
      <c r="BA326">
        <f t="shared" si="169"/>
        <v>0.16075795020565142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1657473230.7</v>
      </c>
      <c r="BH326">
        <v>1423.7860000000001</v>
      </c>
      <c r="BI326">
        <v>1466.212</v>
      </c>
      <c r="BJ326">
        <v>24.587520000000001</v>
      </c>
      <c r="BK326">
        <v>20.937100000000001</v>
      </c>
      <c r="BL326">
        <v>1409.752</v>
      </c>
      <c r="BM326">
        <v>24.229009999999999</v>
      </c>
      <c r="BN326">
        <v>500.0181</v>
      </c>
      <c r="BO326">
        <v>70.287549999999996</v>
      </c>
      <c r="BP326">
        <v>3.874358E-2</v>
      </c>
      <c r="BQ326">
        <v>26.379639999999998</v>
      </c>
      <c r="BR326">
        <v>26.019929999999999</v>
      </c>
      <c r="BS326">
        <v>999.9</v>
      </c>
      <c r="BT326">
        <v>0</v>
      </c>
      <c r="BU326">
        <v>0</v>
      </c>
      <c r="BV326">
        <v>10007</v>
      </c>
      <c r="BW326">
        <v>0</v>
      </c>
      <c r="BX326">
        <v>137.81630000000001</v>
      </c>
      <c r="BY326">
        <v>-42.423670000000001</v>
      </c>
      <c r="BZ326">
        <v>1459.6759999999999</v>
      </c>
      <c r="CA326">
        <v>1497.566</v>
      </c>
      <c r="CB326">
        <v>3.6504289999999999</v>
      </c>
      <c r="CC326">
        <v>1466.212</v>
      </c>
      <c r="CD326">
        <v>20.937100000000001</v>
      </c>
      <c r="CE326">
        <v>1.7281960000000001</v>
      </c>
      <c r="CF326">
        <v>1.4716180000000001</v>
      </c>
      <c r="CG326">
        <v>15.152049999999999</v>
      </c>
      <c r="CH326">
        <v>12.67642</v>
      </c>
      <c r="CI326">
        <v>1999.9860000000001</v>
      </c>
      <c r="CJ326">
        <v>0.97999910000000001</v>
      </c>
      <c r="CK326">
        <v>2.0001140000000001E-2</v>
      </c>
      <c r="CL326">
        <v>0</v>
      </c>
      <c r="CM326">
        <v>2.3635299999999999</v>
      </c>
      <c r="CN326">
        <v>0</v>
      </c>
      <c r="CO326">
        <v>13412.24</v>
      </c>
      <c r="CP326">
        <v>17300.03</v>
      </c>
      <c r="CQ326">
        <v>38.6312</v>
      </c>
      <c r="CR326">
        <v>38.25</v>
      </c>
      <c r="CS326">
        <v>38.5124</v>
      </c>
      <c r="CT326">
        <v>36.2059</v>
      </c>
      <c r="CU326">
        <v>37.811999999999998</v>
      </c>
      <c r="CV326">
        <v>1959.9880000000001</v>
      </c>
      <c r="CW326">
        <v>39.997999999999998</v>
      </c>
      <c r="CX326">
        <v>0</v>
      </c>
      <c r="CY326">
        <v>1657473207.5</v>
      </c>
      <c r="CZ326">
        <v>0</v>
      </c>
      <c r="DA326">
        <v>0</v>
      </c>
      <c r="DB326" t="s">
        <v>356</v>
      </c>
      <c r="DC326">
        <v>1657313570</v>
      </c>
      <c r="DD326">
        <v>1657313571.5</v>
      </c>
      <c r="DE326">
        <v>0</v>
      </c>
      <c r="DF326">
        <v>-0.183</v>
      </c>
      <c r="DG326">
        <v>-4.0000000000000001E-3</v>
      </c>
      <c r="DH326">
        <v>8.7509999999999994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-42.498327500000002</v>
      </c>
      <c r="DO326">
        <v>0.60992307692305403</v>
      </c>
      <c r="DP326">
        <v>0.30100235629268801</v>
      </c>
      <c r="DQ326">
        <v>0</v>
      </c>
      <c r="DR326">
        <v>3.6465424999999998</v>
      </c>
      <c r="DS326">
        <v>-2.4922851782364201E-2</v>
      </c>
      <c r="DT326">
        <v>1.4303636556834099E-2</v>
      </c>
      <c r="DU326">
        <v>1</v>
      </c>
      <c r="DV326">
        <v>1</v>
      </c>
      <c r="DW326">
        <v>2</v>
      </c>
      <c r="DX326" t="s">
        <v>357</v>
      </c>
      <c r="DY326">
        <v>2.97688</v>
      </c>
      <c r="DZ326">
        <v>2.69326</v>
      </c>
      <c r="EA326">
        <v>0.165743</v>
      </c>
      <c r="EB326">
        <v>0.16947100000000001</v>
      </c>
      <c r="EC326">
        <v>8.3505800000000005E-2</v>
      </c>
      <c r="ED326">
        <v>7.5156500000000001E-2</v>
      </c>
      <c r="EE326">
        <v>32720.7</v>
      </c>
      <c r="EF326">
        <v>35702</v>
      </c>
      <c r="EG326">
        <v>35519.800000000003</v>
      </c>
      <c r="EH326">
        <v>38960.6</v>
      </c>
      <c r="EI326">
        <v>46105.2</v>
      </c>
      <c r="EJ326">
        <v>51998.3</v>
      </c>
      <c r="EK326">
        <v>55444.7</v>
      </c>
      <c r="EL326">
        <v>62432.7</v>
      </c>
      <c r="EM326">
        <v>2.0255999999999998</v>
      </c>
      <c r="EN326">
        <v>2.2082000000000002</v>
      </c>
      <c r="EO326">
        <v>0.24238199999999999</v>
      </c>
      <c r="EP326">
        <v>0</v>
      </c>
      <c r="EQ326">
        <v>22.0335</v>
      </c>
      <c r="ER326">
        <v>999.9</v>
      </c>
      <c r="ES326">
        <v>40.354999999999997</v>
      </c>
      <c r="ET326">
        <v>30.664999999999999</v>
      </c>
      <c r="EU326">
        <v>25.411100000000001</v>
      </c>
      <c r="EV326">
        <v>52.613199999999999</v>
      </c>
      <c r="EW326">
        <v>36.638599999999997</v>
      </c>
      <c r="EX326">
        <v>2</v>
      </c>
      <c r="EY326">
        <v>-0.34754099999999999</v>
      </c>
      <c r="EZ326">
        <v>-1.83205</v>
      </c>
      <c r="FA326">
        <v>20.1418</v>
      </c>
      <c r="FB326">
        <v>5.2053099999999999</v>
      </c>
      <c r="FC326">
        <v>12.004</v>
      </c>
      <c r="FD326">
        <v>4.976</v>
      </c>
      <c r="FE326">
        <v>3.2930000000000001</v>
      </c>
      <c r="FF326">
        <v>9999</v>
      </c>
      <c r="FG326">
        <v>9999</v>
      </c>
      <c r="FH326">
        <v>9999</v>
      </c>
      <c r="FI326">
        <v>581.1</v>
      </c>
      <c r="FJ326">
        <v>1.8628499999999999</v>
      </c>
      <c r="FK326">
        <v>1.8678300000000001</v>
      </c>
      <c r="FL326">
        <v>1.86755</v>
      </c>
      <c r="FM326">
        <v>1.8687400000000001</v>
      </c>
      <c r="FN326">
        <v>1.86954</v>
      </c>
      <c r="FO326">
        <v>1.86557</v>
      </c>
      <c r="FP326">
        <v>1.86673</v>
      </c>
      <c r="FQ326">
        <v>1.8681300000000001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14.09</v>
      </c>
      <c r="GF326">
        <v>0.35799999999999998</v>
      </c>
      <c r="GG326">
        <v>4.1105</v>
      </c>
      <c r="GH326">
        <v>7.67244E-3</v>
      </c>
      <c r="GI326">
        <v>-4.3099900000000001E-7</v>
      </c>
      <c r="GJ326">
        <v>-1.23938E-11</v>
      </c>
      <c r="GK326">
        <v>-0.116349886799232</v>
      </c>
      <c r="GL326">
        <v>-1.24571880312714E-2</v>
      </c>
      <c r="GM326">
        <v>1.4289494627965E-3</v>
      </c>
      <c r="GN326">
        <v>-4.3703736857135599E-6</v>
      </c>
      <c r="GO326">
        <v>13</v>
      </c>
      <c r="GP326">
        <v>1891</v>
      </c>
      <c r="GQ326">
        <v>2</v>
      </c>
      <c r="GR326">
        <v>33</v>
      </c>
      <c r="GS326">
        <v>2661.1</v>
      </c>
      <c r="GT326">
        <v>2661</v>
      </c>
      <c r="GU326">
        <v>3.57544</v>
      </c>
      <c r="GV326">
        <v>2.5903299999999998</v>
      </c>
      <c r="GW326">
        <v>2.2485400000000002</v>
      </c>
      <c r="GX326">
        <v>2.7661099999999998</v>
      </c>
      <c r="GY326">
        <v>1.9958499999999999</v>
      </c>
      <c r="GZ326">
        <v>2.3889200000000002</v>
      </c>
      <c r="HA326">
        <v>32.156399999999998</v>
      </c>
      <c r="HB326">
        <v>14.6837</v>
      </c>
      <c r="HC326">
        <v>18</v>
      </c>
      <c r="HD326">
        <v>492.07499999999999</v>
      </c>
      <c r="HE326">
        <v>614.375</v>
      </c>
      <c r="HF326">
        <v>26.117699999999999</v>
      </c>
      <c r="HG326">
        <v>22.8416</v>
      </c>
      <c r="HH326">
        <v>29.999099999999999</v>
      </c>
      <c r="HI326">
        <v>22.928000000000001</v>
      </c>
      <c r="HJ326">
        <v>22.882999999999999</v>
      </c>
      <c r="HK326">
        <v>71.586600000000004</v>
      </c>
      <c r="HL326">
        <v>12.582700000000001</v>
      </c>
      <c r="HM326">
        <v>0</v>
      </c>
      <c r="HN326">
        <v>26.1112</v>
      </c>
      <c r="HO326">
        <v>1490.51</v>
      </c>
      <c r="HP326">
        <v>21.036999999999999</v>
      </c>
      <c r="HQ326">
        <v>102.908</v>
      </c>
      <c r="HR326">
        <v>103.958</v>
      </c>
    </row>
    <row r="327" spans="1:226" x14ac:dyDescent="0.2">
      <c r="A327">
        <v>311</v>
      </c>
      <c r="B327">
        <v>1657473238.5</v>
      </c>
      <c r="C327">
        <v>3017</v>
      </c>
      <c r="D327" t="s">
        <v>983</v>
      </c>
      <c r="E327" t="s">
        <v>984</v>
      </c>
      <c r="F327">
        <v>5</v>
      </c>
      <c r="G327" t="s">
        <v>809</v>
      </c>
      <c r="H327" t="s">
        <v>354</v>
      </c>
      <c r="I327">
        <v>1657473236</v>
      </c>
      <c r="J327">
        <f t="shared" si="136"/>
        <v>3.0948722355773309E-3</v>
      </c>
      <c r="K327">
        <f t="shared" si="137"/>
        <v>3.094872235577331</v>
      </c>
      <c r="L327">
        <f t="shared" si="138"/>
        <v>14.455912172201497</v>
      </c>
      <c r="M327">
        <f t="shared" si="139"/>
        <v>1441.59777777778</v>
      </c>
      <c r="N327">
        <f t="shared" si="140"/>
        <v>1159.3441261638245</v>
      </c>
      <c r="O327">
        <f t="shared" si="141"/>
        <v>81.532713941398967</v>
      </c>
      <c r="P327">
        <f t="shared" si="142"/>
        <v>101.38264953567652</v>
      </c>
      <c r="Q327">
        <f t="shared" si="143"/>
        <v>0.10701962684335256</v>
      </c>
      <c r="R327">
        <f t="shared" si="144"/>
        <v>2.3570797344163044</v>
      </c>
      <c r="S327">
        <f t="shared" si="145"/>
        <v>0.10439164416546359</v>
      </c>
      <c r="T327">
        <f t="shared" si="146"/>
        <v>6.5475516468808032E-2</v>
      </c>
      <c r="U327">
        <f t="shared" si="147"/>
        <v>321.51421099999999</v>
      </c>
      <c r="V327">
        <f t="shared" si="148"/>
        <v>27.715597495042235</v>
      </c>
      <c r="W327">
        <f t="shared" si="149"/>
        <v>27.715597495042235</v>
      </c>
      <c r="X327">
        <f t="shared" si="150"/>
        <v>3.7323756183205434</v>
      </c>
      <c r="Y327">
        <f t="shared" si="151"/>
        <v>50.081982711144605</v>
      </c>
      <c r="Z327">
        <f t="shared" si="152"/>
        <v>1.7283680473608549</v>
      </c>
      <c r="AA327">
        <f t="shared" si="153"/>
        <v>3.4510775208910531</v>
      </c>
      <c r="AB327">
        <f t="shared" si="154"/>
        <v>2.0040075709596885</v>
      </c>
      <c r="AC327">
        <f t="shared" si="155"/>
        <v>-136.4838655889603</v>
      </c>
      <c r="AD327">
        <f t="shared" si="156"/>
        <v>-169.59805588601847</v>
      </c>
      <c r="AE327">
        <f t="shared" si="157"/>
        <v>-15.535791544011337</v>
      </c>
      <c r="AF327">
        <f t="shared" si="158"/>
        <v>-0.10350201899009903</v>
      </c>
      <c r="AG327">
        <f t="shared" si="159"/>
        <v>30.744803670236841</v>
      </c>
      <c r="AH327">
        <f t="shared" si="160"/>
        <v>3.1036724800112778</v>
      </c>
      <c r="AI327">
        <f t="shared" si="161"/>
        <v>14.455912172201497</v>
      </c>
      <c r="AJ327">
        <v>1515.48725394756</v>
      </c>
      <c r="AK327">
        <v>1484.90127272727</v>
      </c>
      <c r="AL327">
        <v>3.4877457990070502</v>
      </c>
      <c r="AM327">
        <v>65.372957362714502</v>
      </c>
      <c r="AN327">
        <f t="shared" si="162"/>
        <v>3.094872235577331</v>
      </c>
      <c r="AO327">
        <v>20.946638491104501</v>
      </c>
      <c r="AP327">
        <v>24.573730909090902</v>
      </c>
      <c r="AQ327">
        <v>-1.10905368859718E-3</v>
      </c>
      <c r="AR327">
        <v>77.465524738030794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37278.782738375165</v>
      </c>
      <c r="AX327">
        <f t="shared" si="166"/>
        <v>1999.99</v>
      </c>
      <c r="AY327">
        <f t="shared" si="167"/>
        <v>1681.1914999999999</v>
      </c>
      <c r="AZ327">
        <f t="shared" si="168"/>
        <v>0.84059995299976498</v>
      </c>
      <c r="BA327">
        <f t="shared" si="169"/>
        <v>0.16075790928954645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1657473236</v>
      </c>
      <c r="BH327">
        <v>1441.59777777778</v>
      </c>
      <c r="BI327">
        <v>1483.85666666667</v>
      </c>
      <c r="BJ327">
        <v>24.576311111111099</v>
      </c>
      <c r="BK327">
        <v>20.9437777777778</v>
      </c>
      <c r="BL327">
        <v>1427.45333333333</v>
      </c>
      <c r="BM327">
        <v>24.218333333333302</v>
      </c>
      <c r="BN327">
        <v>500.04700000000003</v>
      </c>
      <c r="BO327">
        <v>70.287833333333296</v>
      </c>
      <c r="BP327">
        <v>3.8752277777777802E-2</v>
      </c>
      <c r="BQ327">
        <v>26.380966666666701</v>
      </c>
      <c r="BR327">
        <v>26.013477777777801</v>
      </c>
      <c r="BS327">
        <v>999.9</v>
      </c>
      <c r="BT327">
        <v>0</v>
      </c>
      <c r="BU327">
        <v>0</v>
      </c>
      <c r="BV327">
        <v>10010</v>
      </c>
      <c r="BW327">
        <v>0</v>
      </c>
      <c r="BX327">
        <v>137.65866666666699</v>
      </c>
      <c r="BY327">
        <v>-42.257544444444399</v>
      </c>
      <c r="BZ327">
        <v>1477.92333333333</v>
      </c>
      <c r="CA327">
        <v>1515.59777777778</v>
      </c>
      <c r="CB327">
        <v>3.6325388888888899</v>
      </c>
      <c r="CC327">
        <v>1483.85666666667</v>
      </c>
      <c r="CD327">
        <v>20.9437777777778</v>
      </c>
      <c r="CE327">
        <v>1.7274177777777799</v>
      </c>
      <c r="CF327">
        <v>1.4720933333333299</v>
      </c>
      <c r="CG327">
        <v>15.1450333333333</v>
      </c>
      <c r="CH327">
        <v>12.681366666666699</v>
      </c>
      <c r="CI327">
        <v>1999.99</v>
      </c>
      <c r="CJ327">
        <v>0.98000100000000001</v>
      </c>
      <c r="CK327">
        <v>1.9999111111111099E-2</v>
      </c>
      <c r="CL327">
        <v>0</v>
      </c>
      <c r="CM327">
        <v>2.2505777777777798</v>
      </c>
      <c r="CN327">
        <v>0</v>
      </c>
      <c r="CO327">
        <v>13407.0555555556</v>
      </c>
      <c r="CP327">
        <v>17300.055555555598</v>
      </c>
      <c r="CQ327">
        <v>38.597000000000001</v>
      </c>
      <c r="CR327">
        <v>38.194000000000003</v>
      </c>
      <c r="CS327">
        <v>38.457999999999998</v>
      </c>
      <c r="CT327">
        <v>36.186999999999998</v>
      </c>
      <c r="CU327">
        <v>37.75</v>
      </c>
      <c r="CV327">
        <v>1959.9933333333299</v>
      </c>
      <c r="CW327">
        <v>39.996666666666698</v>
      </c>
      <c r="CX327">
        <v>0</v>
      </c>
      <c r="CY327">
        <v>1657473212.9000001</v>
      </c>
      <c r="CZ327">
        <v>0</v>
      </c>
      <c r="DA327">
        <v>0</v>
      </c>
      <c r="DB327" t="s">
        <v>356</v>
      </c>
      <c r="DC327">
        <v>1657313570</v>
      </c>
      <c r="DD327">
        <v>1657313571.5</v>
      </c>
      <c r="DE327">
        <v>0</v>
      </c>
      <c r="DF327">
        <v>-0.183</v>
      </c>
      <c r="DG327">
        <v>-4.0000000000000001E-3</v>
      </c>
      <c r="DH327">
        <v>8.7509999999999994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-42.436512499999999</v>
      </c>
      <c r="DO327">
        <v>1.3421729831145099</v>
      </c>
      <c r="DP327">
        <v>0.34025557907806597</v>
      </c>
      <c r="DQ327">
        <v>0</v>
      </c>
      <c r="DR327">
        <v>3.6385352499999999</v>
      </c>
      <c r="DS327">
        <v>2.8467129455902698E-2</v>
      </c>
      <c r="DT327">
        <v>1.04131335311471E-2</v>
      </c>
      <c r="DU327">
        <v>1</v>
      </c>
      <c r="DV327">
        <v>1</v>
      </c>
      <c r="DW327">
        <v>2</v>
      </c>
      <c r="DX327" t="s">
        <v>357</v>
      </c>
      <c r="DY327">
        <v>2.9767100000000002</v>
      </c>
      <c r="DZ327">
        <v>2.6928700000000001</v>
      </c>
      <c r="EA327">
        <v>0.16694000000000001</v>
      </c>
      <c r="EB327">
        <v>0.170656</v>
      </c>
      <c r="EC327">
        <v>8.3481700000000006E-2</v>
      </c>
      <c r="ED327">
        <v>7.5142299999999995E-2</v>
      </c>
      <c r="EE327">
        <v>32674.6</v>
      </c>
      <c r="EF327">
        <v>35651.599999999999</v>
      </c>
      <c r="EG327">
        <v>35520.6</v>
      </c>
      <c r="EH327">
        <v>38960.9</v>
      </c>
      <c r="EI327">
        <v>46107.199999999997</v>
      </c>
      <c r="EJ327">
        <v>51999.7</v>
      </c>
      <c r="EK327">
        <v>55445.599999999999</v>
      </c>
      <c r="EL327">
        <v>62433.3</v>
      </c>
      <c r="EM327">
        <v>2.0264000000000002</v>
      </c>
      <c r="EN327">
        <v>2.2086000000000001</v>
      </c>
      <c r="EO327">
        <v>0.24160699999999999</v>
      </c>
      <c r="EP327">
        <v>0</v>
      </c>
      <c r="EQ327">
        <v>22.039100000000001</v>
      </c>
      <c r="ER327">
        <v>999.9</v>
      </c>
      <c r="ES327">
        <v>40.331000000000003</v>
      </c>
      <c r="ET327">
        <v>30.655000000000001</v>
      </c>
      <c r="EU327">
        <v>25.381</v>
      </c>
      <c r="EV327">
        <v>52.083199999999998</v>
      </c>
      <c r="EW327">
        <v>36.570500000000003</v>
      </c>
      <c r="EX327">
        <v>2</v>
      </c>
      <c r="EY327">
        <v>-0.348049</v>
      </c>
      <c r="EZ327">
        <v>-1.8732</v>
      </c>
      <c r="FA327">
        <v>20.141500000000001</v>
      </c>
      <c r="FB327">
        <v>5.20411</v>
      </c>
      <c r="FC327">
        <v>12.004</v>
      </c>
      <c r="FD327">
        <v>4.9752000000000001</v>
      </c>
      <c r="FE327">
        <v>3.2930000000000001</v>
      </c>
      <c r="FF327">
        <v>9999</v>
      </c>
      <c r="FG327">
        <v>9999</v>
      </c>
      <c r="FH327">
        <v>9999</v>
      </c>
      <c r="FI327">
        <v>581.1</v>
      </c>
      <c r="FJ327">
        <v>1.8628899999999999</v>
      </c>
      <c r="FK327">
        <v>1.8678300000000001</v>
      </c>
      <c r="FL327">
        <v>1.8675200000000001</v>
      </c>
      <c r="FM327">
        <v>1.8687400000000001</v>
      </c>
      <c r="FN327">
        <v>1.86954</v>
      </c>
      <c r="FO327">
        <v>1.8655999999999999</v>
      </c>
      <c r="FP327">
        <v>1.86676</v>
      </c>
      <c r="FQ327">
        <v>1.8681000000000001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14.2</v>
      </c>
      <c r="GF327">
        <v>0.35749999999999998</v>
      </c>
      <c r="GG327">
        <v>4.1105</v>
      </c>
      <c r="GH327">
        <v>7.67244E-3</v>
      </c>
      <c r="GI327">
        <v>-4.3099900000000001E-7</v>
      </c>
      <c r="GJ327">
        <v>-1.23938E-11</v>
      </c>
      <c r="GK327">
        <v>-0.116349886799232</v>
      </c>
      <c r="GL327">
        <v>-1.24571880312714E-2</v>
      </c>
      <c r="GM327">
        <v>1.4289494627965E-3</v>
      </c>
      <c r="GN327">
        <v>-4.3703736857135599E-6</v>
      </c>
      <c r="GO327">
        <v>13</v>
      </c>
      <c r="GP327">
        <v>1891</v>
      </c>
      <c r="GQ327">
        <v>2</v>
      </c>
      <c r="GR327">
        <v>33</v>
      </c>
      <c r="GS327">
        <v>2661.1</v>
      </c>
      <c r="GT327">
        <v>2661.1</v>
      </c>
      <c r="GU327">
        <v>3.6059600000000001</v>
      </c>
      <c r="GV327">
        <v>2.5952099999999998</v>
      </c>
      <c r="GW327">
        <v>2.2485400000000002</v>
      </c>
      <c r="GX327">
        <v>2.7661099999999998</v>
      </c>
      <c r="GY327">
        <v>1.9958499999999999</v>
      </c>
      <c r="GZ327">
        <v>2.34985</v>
      </c>
      <c r="HA327">
        <v>32.156399999999998</v>
      </c>
      <c r="HB327">
        <v>14.674899999999999</v>
      </c>
      <c r="HC327">
        <v>18</v>
      </c>
      <c r="HD327">
        <v>492.49599999999998</v>
      </c>
      <c r="HE327">
        <v>614.56500000000005</v>
      </c>
      <c r="HF327">
        <v>26.0838</v>
      </c>
      <c r="HG327">
        <v>22.8323</v>
      </c>
      <c r="HH327">
        <v>29.999300000000002</v>
      </c>
      <c r="HI327">
        <v>22.918700000000001</v>
      </c>
      <c r="HJ327">
        <v>22.8734</v>
      </c>
      <c r="HK327">
        <v>72.155500000000004</v>
      </c>
      <c r="HL327">
        <v>12.292</v>
      </c>
      <c r="HM327">
        <v>0</v>
      </c>
      <c r="HN327">
        <v>26.0914</v>
      </c>
      <c r="HO327">
        <v>1510.65</v>
      </c>
      <c r="HP327">
        <v>21.052399999999999</v>
      </c>
      <c r="HQ327">
        <v>102.91</v>
      </c>
      <c r="HR327">
        <v>103.959</v>
      </c>
    </row>
    <row r="328" spans="1:226" x14ac:dyDescent="0.2">
      <c r="A328">
        <v>312</v>
      </c>
      <c r="B328">
        <v>1657473243.5</v>
      </c>
      <c r="C328">
        <v>3022</v>
      </c>
      <c r="D328" t="s">
        <v>985</v>
      </c>
      <c r="E328" t="s">
        <v>986</v>
      </c>
      <c r="F328">
        <v>5</v>
      </c>
      <c r="G328" t="s">
        <v>809</v>
      </c>
      <c r="H328" t="s">
        <v>354</v>
      </c>
      <c r="I328">
        <v>1657473240.7</v>
      </c>
      <c r="J328">
        <f t="shared" si="136"/>
        <v>3.0820663535265046E-3</v>
      </c>
      <c r="K328">
        <f t="shared" si="137"/>
        <v>3.0820663535265047</v>
      </c>
      <c r="L328">
        <f t="shared" si="138"/>
        <v>14.476732479387612</v>
      </c>
      <c r="M328">
        <f t="shared" si="139"/>
        <v>1457.616</v>
      </c>
      <c r="N328">
        <f t="shared" si="140"/>
        <v>1173.1207110122471</v>
      </c>
      <c r="O328">
        <f t="shared" si="141"/>
        <v>82.501139484374633</v>
      </c>
      <c r="P328">
        <f t="shared" si="142"/>
        <v>102.50861637835392</v>
      </c>
      <c r="Q328">
        <f t="shared" si="143"/>
        <v>0.10645797988171751</v>
      </c>
      <c r="R328">
        <f t="shared" si="144"/>
        <v>2.3511369886797988</v>
      </c>
      <c r="S328">
        <f t="shared" si="145"/>
        <v>0.10385074702526866</v>
      </c>
      <c r="T328">
        <f t="shared" si="146"/>
        <v>6.5135648102715105E-2</v>
      </c>
      <c r="U328">
        <f t="shared" si="147"/>
        <v>321.51610319999998</v>
      </c>
      <c r="V328">
        <f t="shared" si="148"/>
        <v>27.722439230974523</v>
      </c>
      <c r="W328">
        <f t="shared" si="149"/>
        <v>27.722439230974523</v>
      </c>
      <c r="X328">
        <f t="shared" si="150"/>
        <v>3.7338676885622757</v>
      </c>
      <c r="Y328">
        <f t="shared" si="151"/>
        <v>50.066030700943308</v>
      </c>
      <c r="Z328">
        <f t="shared" si="152"/>
        <v>1.7277821889518232</v>
      </c>
      <c r="AA328">
        <f t="shared" si="153"/>
        <v>3.451006929772984</v>
      </c>
      <c r="AB328">
        <f t="shared" si="154"/>
        <v>2.0060854996104522</v>
      </c>
      <c r="AC328">
        <f t="shared" si="155"/>
        <v>-135.91912619051885</v>
      </c>
      <c r="AD328">
        <f t="shared" si="156"/>
        <v>-170.08162213487461</v>
      </c>
      <c r="AE328">
        <f t="shared" si="157"/>
        <v>-15.619976263971543</v>
      </c>
      <c r="AF328">
        <f t="shared" si="158"/>
        <v>-0.10462138936500764</v>
      </c>
      <c r="AG328">
        <f t="shared" si="159"/>
        <v>30.715286268343984</v>
      </c>
      <c r="AH328">
        <f t="shared" si="160"/>
        <v>3.0755551029828103</v>
      </c>
      <c r="AI328">
        <f t="shared" si="161"/>
        <v>14.476732479387612</v>
      </c>
      <c r="AJ328">
        <v>1532.9184258421999</v>
      </c>
      <c r="AK328">
        <v>1502.3395151515199</v>
      </c>
      <c r="AL328">
        <v>3.4784117613220702</v>
      </c>
      <c r="AM328">
        <v>65.372957362714502</v>
      </c>
      <c r="AN328">
        <f t="shared" si="162"/>
        <v>3.0820663535265047</v>
      </c>
      <c r="AO328">
        <v>20.958226126692299</v>
      </c>
      <c r="AP328">
        <v>24.567285454545399</v>
      </c>
      <c r="AQ328">
        <v>-3.67074227158494E-4</v>
      </c>
      <c r="AR328">
        <v>77.465524738030794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37135.639994232166</v>
      </c>
      <c r="AX328">
        <f t="shared" si="166"/>
        <v>2000.0050000000001</v>
      </c>
      <c r="AY328">
        <f t="shared" si="167"/>
        <v>1681.2038400000001</v>
      </c>
      <c r="AZ328">
        <f t="shared" si="168"/>
        <v>0.84059981850045373</v>
      </c>
      <c r="BA328">
        <f t="shared" si="169"/>
        <v>0.16075764970587572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1657473240.7</v>
      </c>
      <c r="BH328">
        <v>1457.616</v>
      </c>
      <c r="BI328">
        <v>1499.8520000000001</v>
      </c>
      <c r="BJ328">
        <v>24.568110000000001</v>
      </c>
      <c r="BK328">
        <v>20.96828</v>
      </c>
      <c r="BL328">
        <v>1443.37</v>
      </c>
      <c r="BM328">
        <v>24.21048</v>
      </c>
      <c r="BN328">
        <v>500.02269999999999</v>
      </c>
      <c r="BO328">
        <v>70.28734</v>
      </c>
      <c r="BP328">
        <v>3.8875119999999999E-2</v>
      </c>
      <c r="BQ328">
        <v>26.38062</v>
      </c>
      <c r="BR328">
        <v>26.021940000000001</v>
      </c>
      <c r="BS328">
        <v>999.9</v>
      </c>
      <c r="BT328">
        <v>0</v>
      </c>
      <c r="BU328">
        <v>0</v>
      </c>
      <c r="BV328">
        <v>9970</v>
      </c>
      <c r="BW328">
        <v>0</v>
      </c>
      <c r="BX328">
        <v>137.56800000000001</v>
      </c>
      <c r="BY328">
        <v>-42.232259999999997</v>
      </c>
      <c r="BZ328">
        <v>1494.3309999999999</v>
      </c>
      <c r="CA328">
        <v>1531.9739999999999</v>
      </c>
      <c r="CB328">
        <v>3.5998030000000001</v>
      </c>
      <c r="CC328">
        <v>1499.8520000000001</v>
      </c>
      <c r="CD328">
        <v>20.96828</v>
      </c>
      <c r="CE328">
        <v>1.7268250000000001</v>
      </c>
      <c r="CF328">
        <v>1.473805</v>
      </c>
      <c r="CG328">
        <v>15.13969</v>
      </c>
      <c r="CH328">
        <v>12.699070000000001</v>
      </c>
      <c r="CI328">
        <v>2000.0050000000001</v>
      </c>
      <c r="CJ328">
        <v>0.98000489999999996</v>
      </c>
      <c r="CK328">
        <v>1.999532E-2</v>
      </c>
      <c r="CL328">
        <v>0</v>
      </c>
      <c r="CM328">
        <v>2.20967</v>
      </c>
      <c r="CN328">
        <v>0</v>
      </c>
      <c r="CO328">
        <v>13404.05</v>
      </c>
      <c r="CP328">
        <v>17300.23</v>
      </c>
      <c r="CQ328">
        <v>38.561999999999998</v>
      </c>
      <c r="CR328">
        <v>38.174599999999998</v>
      </c>
      <c r="CS328">
        <v>38.424599999999998</v>
      </c>
      <c r="CT328">
        <v>36.1374</v>
      </c>
      <c r="CU328">
        <v>37.712200000000003</v>
      </c>
      <c r="CV328">
        <v>1960.0170000000001</v>
      </c>
      <c r="CW328">
        <v>39.988</v>
      </c>
      <c r="CX328">
        <v>0</v>
      </c>
      <c r="CY328">
        <v>1657473217.7</v>
      </c>
      <c r="CZ328">
        <v>0</v>
      </c>
      <c r="DA328">
        <v>0</v>
      </c>
      <c r="DB328" t="s">
        <v>356</v>
      </c>
      <c r="DC328">
        <v>1657313570</v>
      </c>
      <c r="DD328">
        <v>1657313571.5</v>
      </c>
      <c r="DE328">
        <v>0</v>
      </c>
      <c r="DF328">
        <v>-0.183</v>
      </c>
      <c r="DG328">
        <v>-4.0000000000000001E-3</v>
      </c>
      <c r="DH328">
        <v>8.7509999999999994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-42.358131707317099</v>
      </c>
      <c r="DO328">
        <v>1.2262724738675701</v>
      </c>
      <c r="DP328">
        <v>0.34100265032874999</v>
      </c>
      <c r="DQ328">
        <v>0</v>
      </c>
      <c r="DR328">
        <v>3.6327136585365798</v>
      </c>
      <c r="DS328">
        <v>-0.14472668989547499</v>
      </c>
      <c r="DT328">
        <v>2.06995967624325E-2</v>
      </c>
      <c r="DU328">
        <v>0</v>
      </c>
      <c r="DV328">
        <v>0</v>
      </c>
      <c r="DW328">
        <v>2</v>
      </c>
      <c r="DX328" t="s">
        <v>401</v>
      </c>
      <c r="DY328">
        <v>2.9771000000000001</v>
      </c>
      <c r="DZ328">
        <v>2.6930399999999999</v>
      </c>
      <c r="EA328">
        <v>0.16813400000000001</v>
      </c>
      <c r="EB328">
        <v>0.17180999999999999</v>
      </c>
      <c r="EC328">
        <v>8.3498600000000006E-2</v>
      </c>
      <c r="ED328">
        <v>7.5265299999999993E-2</v>
      </c>
      <c r="EE328">
        <v>32627.8</v>
      </c>
      <c r="EF328">
        <v>35602.400000000001</v>
      </c>
      <c r="EG328">
        <v>35520.5</v>
      </c>
      <c r="EH328">
        <v>38961.300000000003</v>
      </c>
      <c r="EI328">
        <v>46106.3</v>
      </c>
      <c r="EJ328">
        <v>51993.7</v>
      </c>
      <c r="EK328">
        <v>55445.5</v>
      </c>
      <c r="EL328">
        <v>62434.400000000001</v>
      </c>
      <c r="EM328">
        <v>2.0261999999999998</v>
      </c>
      <c r="EN328">
        <v>2.2090000000000001</v>
      </c>
      <c r="EO328">
        <v>0.24232300000000001</v>
      </c>
      <c r="EP328">
        <v>0</v>
      </c>
      <c r="EQ328">
        <v>22.044699999999999</v>
      </c>
      <c r="ER328">
        <v>999.9</v>
      </c>
      <c r="ES328">
        <v>40.331000000000003</v>
      </c>
      <c r="ET328">
        <v>30.635000000000002</v>
      </c>
      <c r="EU328">
        <v>25.351500000000001</v>
      </c>
      <c r="EV328">
        <v>52.183199999999999</v>
      </c>
      <c r="EW328">
        <v>36.554499999999997</v>
      </c>
      <c r="EX328">
        <v>2</v>
      </c>
      <c r="EY328">
        <v>-0.34845500000000001</v>
      </c>
      <c r="EZ328">
        <v>-1.90821</v>
      </c>
      <c r="FA328">
        <v>20.141200000000001</v>
      </c>
      <c r="FB328">
        <v>5.20411</v>
      </c>
      <c r="FC328">
        <v>12.004</v>
      </c>
      <c r="FD328">
        <v>4.976</v>
      </c>
      <c r="FE328">
        <v>3.2930000000000001</v>
      </c>
      <c r="FF328">
        <v>9999</v>
      </c>
      <c r="FG328">
        <v>9999</v>
      </c>
      <c r="FH328">
        <v>9999</v>
      </c>
      <c r="FI328">
        <v>581.1</v>
      </c>
      <c r="FJ328">
        <v>1.8628199999999999</v>
      </c>
      <c r="FK328">
        <v>1.8678300000000001</v>
      </c>
      <c r="FL328">
        <v>1.86765</v>
      </c>
      <c r="FM328">
        <v>1.8687400000000001</v>
      </c>
      <c r="FN328">
        <v>1.86951</v>
      </c>
      <c r="FO328">
        <v>1.8656299999999999</v>
      </c>
      <c r="FP328">
        <v>1.86676</v>
      </c>
      <c r="FQ328">
        <v>1.8681300000000001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14.31</v>
      </c>
      <c r="GF328">
        <v>0.35780000000000001</v>
      </c>
      <c r="GG328">
        <v>4.1105</v>
      </c>
      <c r="GH328">
        <v>7.67244E-3</v>
      </c>
      <c r="GI328">
        <v>-4.3099900000000001E-7</v>
      </c>
      <c r="GJ328">
        <v>-1.23938E-11</v>
      </c>
      <c r="GK328">
        <v>-0.116349886799232</v>
      </c>
      <c r="GL328">
        <v>-1.24571880312714E-2</v>
      </c>
      <c r="GM328">
        <v>1.4289494627965E-3</v>
      </c>
      <c r="GN328">
        <v>-4.3703736857135599E-6</v>
      </c>
      <c r="GO328">
        <v>13</v>
      </c>
      <c r="GP328">
        <v>1891</v>
      </c>
      <c r="GQ328">
        <v>2</v>
      </c>
      <c r="GR328">
        <v>33</v>
      </c>
      <c r="GS328">
        <v>2661.2</v>
      </c>
      <c r="GT328">
        <v>2661.2</v>
      </c>
      <c r="GU328">
        <v>3.6364700000000001</v>
      </c>
      <c r="GV328">
        <v>2.5878899999999998</v>
      </c>
      <c r="GW328">
        <v>2.2485400000000002</v>
      </c>
      <c r="GX328">
        <v>2.7661099999999998</v>
      </c>
      <c r="GY328">
        <v>1.9958499999999999</v>
      </c>
      <c r="GZ328">
        <v>2.3742700000000001</v>
      </c>
      <c r="HA328">
        <v>32.156399999999998</v>
      </c>
      <c r="HB328">
        <v>14.674899999999999</v>
      </c>
      <c r="HC328">
        <v>18</v>
      </c>
      <c r="HD328">
        <v>492.25400000000002</v>
      </c>
      <c r="HE328">
        <v>614.755</v>
      </c>
      <c r="HF328">
        <v>26.066099999999999</v>
      </c>
      <c r="HG328">
        <v>22.822399999999998</v>
      </c>
      <c r="HH328">
        <v>29.999600000000001</v>
      </c>
      <c r="HI328">
        <v>22.9068</v>
      </c>
      <c r="HJ328">
        <v>22.863800000000001</v>
      </c>
      <c r="HK328">
        <v>72.789599999999993</v>
      </c>
      <c r="HL328">
        <v>12.292</v>
      </c>
      <c r="HM328">
        <v>0</v>
      </c>
      <c r="HN328">
        <v>26.077000000000002</v>
      </c>
      <c r="HO328">
        <v>1524.09</v>
      </c>
      <c r="HP328">
        <v>21.060600000000001</v>
      </c>
      <c r="HQ328">
        <v>102.91</v>
      </c>
      <c r="HR328">
        <v>103.96</v>
      </c>
    </row>
    <row r="329" spans="1:226" x14ac:dyDescent="0.2">
      <c r="A329">
        <v>313</v>
      </c>
      <c r="B329">
        <v>1657473248.5</v>
      </c>
      <c r="C329">
        <v>3027</v>
      </c>
      <c r="D329" t="s">
        <v>987</v>
      </c>
      <c r="E329" t="s">
        <v>988</v>
      </c>
      <c r="F329">
        <v>5</v>
      </c>
      <c r="G329" t="s">
        <v>809</v>
      </c>
      <c r="H329" t="s">
        <v>354</v>
      </c>
      <c r="I329">
        <v>1657473246</v>
      </c>
      <c r="J329">
        <f t="shared" si="136"/>
        <v>3.0637239198333271E-3</v>
      </c>
      <c r="K329">
        <f t="shared" si="137"/>
        <v>3.0637239198333273</v>
      </c>
      <c r="L329">
        <f t="shared" si="138"/>
        <v>14.374060535978565</v>
      </c>
      <c r="M329">
        <f t="shared" si="139"/>
        <v>1475.5688888888899</v>
      </c>
      <c r="N329">
        <f t="shared" si="140"/>
        <v>1190.4114667696595</v>
      </c>
      <c r="O329">
        <f t="shared" si="141"/>
        <v>83.717753655902698</v>
      </c>
      <c r="P329">
        <f t="shared" si="142"/>
        <v>103.7719445676484</v>
      </c>
      <c r="Q329">
        <f t="shared" si="143"/>
        <v>0.10577960052003571</v>
      </c>
      <c r="R329">
        <f t="shared" si="144"/>
        <v>2.3508149498979334</v>
      </c>
      <c r="S329">
        <f t="shared" si="145"/>
        <v>0.10320471355623603</v>
      </c>
      <c r="T329">
        <f t="shared" si="146"/>
        <v>6.4729068917516466E-2</v>
      </c>
      <c r="U329">
        <f t="shared" si="147"/>
        <v>321.5095439467525</v>
      </c>
      <c r="V329">
        <f t="shared" si="148"/>
        <v>27.725847588594945</v>
      </c>
      <c r="W329">
        <f t="shared" si="149"/>
        <v>27.725847588594945</v>
      </c>
      <c r="X329">
        <f t="shared" si="150"/>
        <v>3.7346111895895908</v>
      </c>
      <c r="Y329">
        <f t="shared" si="151"/>
        <v>50.079347821648334</v>
      </c>
      <c r="Z329">
        <f t="shared" si="152"/>
        <v>1.7279802723373461</v>
      </c>
      <c r="AA329">
        <f t="shared" si="153"/>
        <v>3.4504847756631003</v>
      </c>
      <c r="AB329">
        <f t="shared" si="154"/>
        <v>2.0066309172522447</v>
      </c>
      <c r="AC329">
        <f t="shared" si="155"/>
        <v>-135.11022486464972</v>
      </c>
      <c r="AD329">
        <f t="shared" si="156"/>
        <v>-170.81530162346507</v>
      </c>
      <c r="AE329">
        <f t="shared" si="157"/>
        <v>-15.689571914664842</v>
      </c>
      <c r="AF329">
        <f t="shared" si="158"/>
        <v>-0.10555445602713576</v>
      </c>
      <c r="AG329">
        <f t="shared" si="159"/>
        <v>30.620456911508082</v>
      </c>
      <c r="AH329">
        <f t="shared" si="160"/>
        <v>3.0680753418944349</v>
      </c>
      <c r="AI329">
        <f t="shared" si="161"/>
        <v>14.374060535978565</v>
      </c>
      <c r="AJ329">
        <v>1550.2586517234399</v>
      </c>
      <c r="AK329">
        <v>1519.7346060606101</v>
      </c>
      <c r="AL329">
        <v>3.4968239251311002</v>
      </c>
      <c r="AM329">
        <v>65.372957362714502</v>
      </c>
      <c r="AN329">
        <f t="shared" si="162"/>
        <v>3.0637239198333273</v>
      </c>
      <c r="AO329">
        <v>20.982145777061898</v>
      </c>
      <c r="AP329">
        <v>24.5683848484849</v>
      </c>
      <c r="AQ329">
        <v>1.22944585412365E-5</v>
      </c>
      <c r="AR329">
        <v>77.465524738030794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37128.208927105785</v>
      </c>
      <c r="AX329">
        <f t="shared" si="166"/>
        <v>1999.96</v>
      </c>
      <c r="AY329">
        <f t="shared" si="167"/>
        <v>1681.1663626667114</v>
      </c>
      <c r="AZ329">
        <f t="shared" si="168"/>
        <v>0.84059999333322233</v>
      </c>
      <c r="BA329">
        <f t="shared" si="169"/>
        <v>0.1607579871331189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1657473246</v>
      </c>
      <c r="BH329">
        <v>1475.5688888888899</v>
      </c>
      <c r="BI329">
        <v>1517.7477777777799</v>
      </c>
      <c r="BJ329">
        <v>24.570744444444401</v>
      </c>
      <c r="BK329">
        <v>20.979366666666699</v>
      </c>
      <c r="BL329">
        <v>1461.2066666666699</v>
      </c>
      <c r="BM329">
        <v>24.213011111111101</v>
      </c>
      <c r="BN329">
        <v>499.97922222222201</v>
      </c>
      <c r="BO329">
        <v>70.287711111111093</v>
      </c>
      <c r="BP329">
        <v>3.9025477777777803E-2</v>
      </c>
      <c r="BQ329">
        <v>26.378055555555601</v>
      </c>
      <c r="BR329">
        <v>26.0201777777778</v>
      </c>
      <c r="BS329">
        <v>999.9</v>
      </c>
      <c r="BT329">
        <v>0</v>
      </c>
      <c r="BU329">
        <v>0</v>
      </c>
      <c r="BV329">
        <v>9967.7777777777792</v>
      </c>
      <c r="BW329">
        <v>0</v>
      </c>
      <c r="BX329">
        <v>137.43199999999999</v>
      </c>
      <c r="BY329">
        <v>-42.179944444444402</v>
      </c>
      <c r="BZ329">
        <v>1512.73888888889</v>
      </c>
      <c r="CA329">
        <v>1550.2722222222201</v>
      </c>
      <c r="CB329">
        <v>3.5913811111111098</v>
      </c>
      <c r="CC329">
        <v>1517.7477777777799</v>
      </c>
      <c r="CD329">
        <v>20.979366666666699</v>
      </c>
      <c r="CE329">
        <v>1.72702</v>
      </c>
      <c r="CF329">
        <v>1.4745900000000001</v>
      </c>
      <c r="CG329">
        <v>15.141444444444399</v>
      </c>
      <c r="CH329">
        <v>12.7072111111111</v>
      </c>
      <c r="CI329">
        <v>1999.96</v>
      </c>
      <c r="CJ329">
        <v>0.980002222222222</v>
      </c>
      <c r="CK329">
        <v>1.9998088888888901E-2</v>
      </c>
      <c r="CL329">
        <v>0</v>
      </c>
      <c r="CM329">
        <v>2.2343222222222199</v>
      </c>
      <c r="CN329">
        <v>0</v>
      </c>
      <c r="CO329">
        <v>13400.1222222222</v>
      </c>
      <c r="CP329">
        <v>17299.822222222199</v>
      </c>
      <c r="CQ329">
        <v>38.5</v>
      </c>
      <c r="CR329">
        <v>38.125</v>
      </c>
      <c r="CS329">
        <v>38.375</v>
      </c>
      <c r="CT329">
        <v>36.097000000000001</v>
      </c>
      <c r="CU329">
        <v>37.686999999999998</v>
      </c>
      <c r="CV329">
        <v>1959.9677777777799</v>
      </c>
      <c r="CW329">
        <v>39.998888888888899</v>
      </c>
      <c r="CX329">
        <v>0</v>
      </c>
      <c r="CY329">
        <v>1657473222.5</v>
      </c>
      <c r="CZ329">
        <v>0</v>
      </c>
      <c r="DA329">
        <v>0</v>
      </c>
      <c r="DB329" t="s">
        <v>356</v>
      </c>
      <c r="DC329">
        <v>1657313570</v>
      </c>
      <c r="DD329">
        <v>1657313571.5</v>
      </c>
      <c r="DE329">
        <v>0</v>
      </c>
      <c r="DF329">
        <v>-0.183</v>
      </c>
      <c r="DG329">
        <v>-4.0000000000000001E-3</v>
      </c>
      <c r="DH329">
        <v>8.7509999999999994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-42.278477500000001</v>
      </c>
      <c r="DO329">
        <v>0.76743602251411802</v>
      </c>
      <c r="DP329">
        <v>0.32213632943794202</v>
      </c>
      <c r="DQ329">
        <v>0</v>
      </c>
      <c r="DR329">
        <v>3.6213147499999998</v>
      </c>
      <c r="DS329">
        <v>-0.254823827392123</v>
      </c>
      <c r="DT329">
        <v>2.6741091786565099E-2</v>
      </c>
      <c r="DU329">
        <v>0</v>
      </c>
      <c r="DV329">
        <v>0</v>
      </c>
      <c r="DW329">
        <v>2</v>
      </c>
      <c r="DX329" t="s">
        <v>401</v>
      </c>
      <c r="DY329">
        <v>2.9770799999999999</v>
      </c>
      <c r="DZ329">
        <v>2.6924299999999999</v>
      </c>
      <c r="EA329">
        <v>0.169291</v>
      </c>
      <c r="EB329">
        <v>0.172962</v>
      </c>
      <c r="EC329">
        <v>8.3488599999999996E-2</v>
      </c>
      <c r="ED329">
        <v>7.5222200000000003E-2</v>
      </c>
      <c r="EE329">
        <v>32582.400000000001</v>
      </c>
      <c r="EF329">
        <v>35553.800000000003</v>
      </c>
      <c r="EG329">
        <v>35520.400000000001</v>
      </c>
      <c r="EH329">
        <v>38962.1</v>
      </c>
      <c r="EI329">
        <v>46106.6</v>
      </c>
      <c r="EJ329">
        <v>51996.9</v>
      </c>
      <c r="EK329">
        <v>55445.2</v>
      </c>
      <c r="EL329">
        <v>62435.3</v>
      </c>
      <c r="EM329">
        <v>2.0261999999999998</v>
      </c>
      <c r="EN329">
        <v>2.2090000000000001</v>
      </c>
      <c r="EO329">
        <v>0.242591</v>
      </c>
      <c r="EP329">
        <v>0</v>
      </c>
      <c r="EQ329">
        <v>22.048400000000001</v>
      </c>
      <c r="ER329">
        <v>999.9</v>
      </c>
      <c r="ES329">
        <v>40.305999999999997</v>
      </c>
      <c r="ET329">
        <v>30.635000000000002</v>
      </c>
      <c r="EU329">
        <v>25.3369</v>
      </c>
      <c r="EV329">
        <v>52.553199999999997</v>
      </c>
      <c r="EW329">
        <v>36.598599999999998</v>
      </c>
      <c r="EX329">
        <v>2</v>
      </c>
      <c r="EY329">
        <v>-0.349329</v>
      </c>
      <c r="EZ329">
        <v>-1.8984099999999999</v>
      </c>
      <c r="FA329">
        <v>20.141100000000002</v>
      </c>
      <c r="FB329">
        <v>5.2029100000000001</v>
      </c>
      <c r="FC329">
        <v>12.004</v>
      </c>
      <c r="FD329">
        <v>4.9752000000000001</v>
      </c>
      <c r="FE329">
        <v>3.2930000000000001</v>
      </c>
      <c r="FF329">
        <v>9999</v>
      </c>
      <c r="FG329">
        <v>9999</v>
      </c>
      <c r="FH329">
        <v>9999</v>
      </c>
      <c r="FI329">
        <v>581.1</v>
      </c>
      <c r="FJ329">
        <v>1.8628199999999999</v>
      </c>
      <c r="FK329">
        <v>1.8678300000000001</v>
      </c>
      <c r="FL329">
        <v>1.86765</v>
      </c>
      <c r="FM329">
        <v>1.8687400000000001</v>
      </c>
      <c r="FN329">
        <v>1.86954</v>
      </c>
      <c r="FO329">
        <v>1.8656299999999999</v>
      </c>
      <c r="FP329">
        <v>1.86676</v>
      </c>
      <c r="FQ329">
        <v>1.8680699999999999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14.41</v>
      </c>
      <c r="GF329">
        <v>0.35759999999999997</v>
      </c>
      <c r="GG329">
        <v>4.1105</v>
      </c>
      <c r="GH329">
        <v>7.67244E-3</v>
      </c>
      <c r="GI329">
        <v>-4.3099900000000001E-7</v>
      </c>
      <c r="GJ329">
        <v>-1.23938E-11</v>
      </c>
      <c r="GK329">
        <v>-0.116349886799232</v>
      </c>
      <c r="GL329">
        <v>-1.24571880312714E-2</v>
      </c>
      <c r="GM329">
        <v>1.4289494627965E-3</v>
      </c>
      <c r="GN329">
        <v>-4.3703736857135599E-6</v>
      </c>
      <c r="GO329">
        <v>13</v>
      </c>
      <c r="GP329">
        <v>1891</v>
      </c>
      <c r="GQ329">
        <v>2</v>
      </c>
      <c r="GR329">
        <v>33</v>
      </c>
      <c r="GS329">
        <v>2661.3</v>
      </c>
      <c r="GT329">
        <v>2661.3</v>
      </c>
      <c r="GU329">
        <v>3.6645500000000002</v>
      </c>
      <c r="GV329">
        <v>2.5878899999999998</v>
      </c>
      <c r="GW329">
        <v>2.2485400000000002</v>
      </c>
      <c r="GX329">
        <v>2.7661099999999998</v>
      </c>
      <c r="GY329">
        <v>1.9958499999999999</v>
      </c>
      <c r="GZ329">
        <v>2.3913600000000002</v>
      </c>
      <c r="HA329">
        <v>32.134399999999999</v>
      </c>
      <c r="HB329">
        <v>14.674899999999999</v>
      </c>
      <c r="HC329">
        <v>18</v>
      </c>
      <c r="HD329">
        <v>492.161</v>
      </c>
      <c r="HE329">
        <v>614.61500000000001</v>
      </c>
      <c r="HF329">
        <v>26.044599999999999</v>
      </c>
      <c r="HG329">
        <v>22.8127</v>
      </c>
      <c r="HH329">
        <v>29.999500000000001</v>
      </c>
      <c r="HI329">
        <v>22.897200000000002</v>
      </c>
      <c r="HJ329">
        <v>22.852399999999999</v>
      </c>
      <c r="HK329">
        <v>73.348100000000002</v>
      </c>
      <c r="HL329">
        <v>11.9968</v>
      </c>
      <c r="HM329">
        <v>0</v>
      </c>
      <c r="HN329">
        <v>26.053699999999999</v>
      </c>
      <c r="HO329">
        <v>1537.5</v>
      </c>
      <c r="HP329">
        <v>21.069600000000001</v>
      </c>
      <c r="HQ329">
        <v>102.91</v>
      </c>
      <c r="HR329">
        <v>103.962</v>
      </c>
    </row>
    <row r="330" spans="1:226" x14ac:dyDescent="0.2">
      <c r="A330">
        <v>314</v>
      </c>
      <c r="B330">
        <v>1657473253.5</v>
      </c>
      <c r="C330">
        <v>3032</v>
      </c>
      <c r="D330" t="s">
        <v>989</v>
      </c>
      <c r="E330" t="s">
        <v>990</v>
      </c>
      <c r="F330">
        <v>5</v>
      </c>
      <c r="G330" t="s">
        <v>809</v>
      </c>
      <c r="H330" t="s">
        <v>354</v>
      </c>
      <c r="I330">
        <v>1657473250.7</v>
      </c>
      <c r="J330">
        <f t="shared" si="136"/>
        <v>3.0372177457486443E-3</v>
      </c>
      <c r="K330">
        <f t="shared" si="137"/>
        <v>3.0372177457486442</v>
      </c>
      <c r="L330">
        <f t="shared" si="138"/>
        <v>14.282613771443735</v>
      </c>
      <c r="M330">
        <f t="shared" si="139"/>
        <v>1491.17</v>
      </c>
      <c r="N330">
        <f t="shared" si="140"/>
        <v>1204.7770473996518</v>
      </c>
      <c r="O330">
        <f t="shared" si="141"/>
        <v>84.730435785337434</v>
      </c>
      <c r="P330">
        <f t="shared" si="142"/>
        <v>104.87208749762088</v>
      </c>
      <c r="Q330">
        <f t="shared" si="143"/>
        <v>0.10483454274369745</v>
      </c>
      <c r="R330">
        <f t="shared" si="144"/>
        <v>2.3566781099182337</v>
      </c>
      <c r="S330">
        <f t="shared" si="145"/>
        <v>0.1023109971860665</v>
      </c>
      <c r="T330">
        <f t="shared" si="146"/>
        <v>6.4166044281362772E-2</v>
      </c>
      <c r="U330">
        <f t="shared" si="147"/>
        <v>321.51820122559172</v>
      </c>
      <c r="V330">
        <f t="shared" si="148"/>
        <v>27.723872225392849</v>
      </c>
      <c r="W330">
        <f t="shared" si="149"/>
        <v>27.723872225392849</v>
      </c>
      <c r="X330">
        <f t="shared" si="150"/>
        <v>3.734180267024334</v>
      </c>
      <c r="Y330">
        <f t="shared" si="151"/>
        <v>50.086148803256073</v>
      </c>
      <c r="Z330">
        <f t="shared" si="152"/>
        <v>1.7274599005971405</v>
      </c>
      <c r="AA330">
        <f t="shared" si="153"/>
        <v>3.4489772958643599</v>
      </c>
      <c r="AB330">
        <f t="shared" si="154"/>
        <v>2.0067203664271935</v>
      </c>
      <c r="AC330">
        <f t="shared" si="155"/>
        <v>-133.94130258751522</v>
      </c>
      <c r="AD330">
        <f t="shared" si="156"/>
        <v>-171.93125499837424</v>
      </c>
      <c r="AE330">
        <f t="shared" si="157"/>
        <v>-15.752046386674344</v>
      </c>
      <c r="AF330">
        <f t="shared" si="158"/>
        <v>-0.10640274697209406</v>
      </c>
      <c r="AG330">
        <f t="shared" si="159"/>
        <v>29.852152503585177</v>
      </c>
      <c r="AH330">
        <f t="shared" si="160"/>
        <v>3.0593478747661251</v>
      </c>
      <c r="AI330">
        <f t="shared" si="161"/>
        <v>14.282613771443735</v>
      </c>
      <c r="AJ330">
        <v>1565.7916409772099</v>
      </c>
      <c r="AK330">
        <v>1536.25345454545</v>
      </c>
      <c r="AL330">
        <v>3.2600050455010599</v>
      </c>
      <c r="AM330">
        <v>65.372957362714502</v>
      </c>
      <c r="AN330">
        <f t="shared" si="162"/>
        <v>3.0372177457486442</v>
      </c>
      <c r="AO330">
        <v>20.975935628613399</v>
      </c>
      <c r="AP330">
        <v>24.5576745454545</v>
      </c>
      <c r="AQ330">
        <v>-6.0584775357185204E-3</v>
      </c>
      <c r="AR330">
        <v>77.465524738030794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37270.433366260026</v>
      </c>
      <c r="AX330">
        <f t="shared" si="166"/>
        <v>2000.0119999999999</v>
      </c>
      <c r="AY330">
        <f t="shared" si="167"/>
        <v>1681.2102281997882</v>
      </c>
      <c r="AZ330">
        <f t="shared" si="168"/>
        <v>0.84060007049947116</v>
      </c>
      <c r="BA330">
        <f t="shared" si="169"/>
        <v>0.16075813606397948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1657473250.7</v>
      </c>
      <c r="BH330">
        <v>1491.17</v>
      </c>
      <c r="BI330">
        <v>1532.4680000000001</v>
      </c>
      <c r="BJ330">
        <v>24.562650000000001</v>
      </c>
      <c r="BK330">
        <v>20.98152</v>
      </c>
      <c r="BL330">
        <v>1476.7090000000001</v>
      </c>
      <c r="BM330">
        <v>24.205300000000001</v>
      </c>
      <c r="BN330">
        <v>499.98779999999999</v>
      </c>
      <c r="BO330">
        <v>70.289869999999993</v>
      </c>
      <c r="BP330">
        <v>3.8856769999999999E-2</v>
      </c>
      <c r="BQ330">
        <v>26.370650000000001</v>
      </c>
      <c r="BR330">
        <v>26.02345</v>
      </c>
      <c r="BS330">
        <v>999.9</v>
      </c>
      <c r="BT330">
        <v>0</v>
      </c>
      <c r="BU330">
        <v>0</v>
      </c>
      <c r="BV330">
        <v>10007</v>
      </c>
      <c r="BW330">
        <v>0</v>
      </c>
      <c r="BX330">
        <v>137.38589999999999</v>
      </c>
      <c r="BY330">
        <v>-41.298450000000003</v>
      </c>
      <c r="BZ330">
        <v>1528.721</v>
      </c>
      <c r="CA330">
        <v>1565.31</v>
      </c>
      <c r="CB330">
        <v>3.5811199999999999</v>
      </c>
      <c r="CC330">
        <v>1532.4680000000001</v>
      </c>
      <c r="CD330">
        <v>20.98152</v>
      </c>
      <c r="CE330">
        <v>1.726505</v>
      </c>
      <c r="CF330">
        <v>1.47479</v>
      </c>
      <c r="CG330">
        <v>15.13682</v>
      </c>
      <c r="CH330">
        <v>12.709239999999999</v>
      </c>
      <c r="CI330">
        <v>2000.0119999999999</v>
      </c>
      <c r="CJ330">
        <v>0.97999959999999997</v>
      </c>
      <c r="CK330">
        <v>2.000062E-2</v>
      </c>
      <c r="CL330">
        <v>0</v>
      </c>
      <c r="CM330">
        <v>2.2564700000000002</v>
      </c>
      <c r="CN330">
        <v>0</v>
      </c>
      <c r="CO330">
        <v>13397.03</v>
      </c>
      <c r="CP330">
        <v>17300.259999999998</v>
      </c>
      <c r="CQ330">
        <v>38.449599999999997</v>
      </c>
      <c r="CR330">
        <v>38.099800000000002</v>
      </c>
      <c r="CS330">
        <v>38.324599999999997</v>
      </c>
      <c r="CT330">
        <v>36.061999999999998</v>
      </c>
      <c r="CU330">
        <v>37.662199999999999</v>
      </c>
      <c r="CV330">
        <v>1960.01</v>
      </c>
      <c r="CW330">
        <v>40.005000000000003</v>
      </c>
      <c r="CX330">
        <v>0</v>
      </c>
      <c r="CY330">
        <v>1657473227.3</v>
      </c>
      <c r="CZ330">
        <v>0</v>
      </c>
      <c r="DA330">
        <v>0</v>
      </c>
      <c r="DB330" t="s">
        <v>356</v>
      </c>
      <c r="DC330">
        <v>1657313570</v>
      </c>
      <c r="DD330">
        <v>1657313571.5</v>
      </c>
      <c r="DE330">
        <v>0</v>
      </c>
      <c r="DF330">
        <v>-0.183</v>
      </c>
      <c r="DG330">
        <v>-4.0000000000000001E-3</v>
      </c>
      <c r="DH330">
        <v>8.7509999999999994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-42.075492500000003</v>
      </c>
      <c r="DO330">
        <v>3.0046660412757298</v>
      </c>
      <c r="DP330">
        <v>0.54166724489648599</v>
      </c>
      <c r="DQ330">
        <v>0</v>
      </c>
      <c r="DR330">
        <v>3.6049777500000002</v>
      </c>
      <c r="DS330">
        <v>-0.203048667917438</v>
      </c>
      <c r="DT330">
        <v>2.3030941088837398E-2</v>
      </c>
      <c r="DU330">
        <v>0</v>
      </c>
      <c r="DV330">
        <v>0</v>
      </c>
      <c r="DW330">
        <v>2</v>
      </c>
      <c r="DX330" t="s">
        <v>401</v>
      </c>
      <c r="DY330">
        <v>2.9772699999999999</v>
      </c>
      <c r="DZ330">
        <v>2.6929799999999999</v>
      </c>
      <c r="EA330">
        <v>0.17043</v>
      </c>
      <c r="EB330">
        <v>0.174008</v>
      </c>
      <c r="EC330">
        <v>8.3470100000000005E-2</v>
      </c>
      <c r="ED330">
        <v>7.5275999999999996E-2</v>
      </c>
      <c r="EE330">
        <v>32538.9</v>
      </c>
      <c r="EF330">
        <v>35509.1</v>
      </c>
      <c r="EG330">
        <v>35521.5</v>
      </c>
      <c r="EH330">
        <v>38962.199999999997</v>
      </c>
      <c r="EI330">
        <v>46108.800000000003</v>
      </c>
      <c r="EJ330">
        <v>51994.5</v>
      </c>
      <c r="EK330">
        <v>55446.7</v>
      </c>
      <c r="EL330">
        <v>62436</v>
      </c>
      <c r="EM330">
        <v>2.0268000000000002</v>
      </c>
      <c r="EN330">
        <v>2.2096</v>
      </c>
      <c r="EO330">
        <v>0.241727</v>
      </c>
      <c r="EP330">
        <v>0</v>
      </c>
      <c r="EQ330">
        <v>22.0502</v>
      </c>
      <c r="ER330">
        <v>999.9</v>
      </c>
      <c r="ES330">
        <v>40.305999999999997</v>
      </c>
      <c r="ET330">
        <v>30.625</v>
      </c>
      <c r="EU330">
        <v>25.3215</v>
      </c>
      <c r="EV330">
        <v>52.233199999999997</v>
      </c>
      <c r="EW330">
        <v>36.590499999999999</v>
      </c>
      <c r="EX330">
        <v>2</v>
      </c>
      <c r="EY330">
        <v>-0.35</v>
      </c>
      <c r="EZ330">
        <v>-1.88734</v>
      </c>
      <c r="FA330">
        <v>20.141200000000001</v>
      </c>
      <c r="FB330">
        <v>5.20411</v>
      </c>
      <c r="FC330">
        <v>12.004</v>
      </c>
      <c r="FD330">
        <v>4.976</v>
      </c>
      <c r="FE330">
        <v>3.2930000000000001</v>
      </c>
      <c r="FF330">
        <v>9999</v>
      </c>
      <c r="FG330">
        <v>9999</v>
      </c>
      <c r="FH330">
        <v>9999</v>
      </c>
      <c r="FI330">
        <v>581.1</v>
      </c>
      <c r="FJ330">
        <v>1.8628499999999999</v>
      </c>
      <c r="FK330">
        <v>1.8678300000000001</v>
      </c>
      <c r="FL330">
        <v>1.86755</v>
      </c>
      <c r="FM330">
        <v>1.8687400000000001</v>
      </c>
      <c r="FN330">
        <v>1.86954</v>
      </c>
      <c r="FO330">
        <v>1.8656299999999999</v>
      </c>
      <c r="FP330">
        <v>1.86676</v>
      </c>
      <c r="FQ330">
        <v>1.8680699999999999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14.52</v>
      </c>
      <c r="GF330">
        <v>0.35720000000000002</v>
      </c>
      <c r="GG330">
        <v>4.1105</v>
      </c>
      <c r="GH330">
        <v>7.67244E-3</v>
      </c>
      <c r="GI330">
        <v>-4.3099900000000001E-7</v>
      </c>
      <c r="GJ330">
        <v>-1.23938E-11</v>
      </c>
      <c r="GK330">
        <v>-0.116349886799232</v>
      </c>
      <c r="GL330">
        <v>-1.24571880312714E-2</v>
      </c>
      <c r="GM330">
        <v>1.4289494627965E-3</v>
      </c>
      <c r="GN330">
        <v>-4.3703736857135599E-6</v>
      </c>
      <c r="GO330">
        <v>13</v>
      </c>
      <c r="GP330">
        <v>1891</v>
      </c>
      <c r="GQ330">
        <v>2</v>
      </c>
      <c r="GR330">
        <v>33</v>
      </c>
      <c r="GS330">
        <v>2661.4</v>
      </c>
      <c r="GT330">
        <v>2661.4</v>
      </c>
      <c r="GU330">
        <v>3.6901899999999999</v>
      </c>
      <c r="GV330">
        <v>2.5891099999999998</v>
      </c>
      <c r="GW330">
        <v>2.2485400000000002</v>
      </c>
      <c r="GX330">
        <v>2.7661099999999998</v>
      </c>
      <c r="GY330">
        <v>1.9958499999999999</v>
      </c>
      <c r="GZ330">
        <v>2.33765</v>
      </c>
      <c r="HA330">
        <v>32.134399999999999</v>
      </c>
      <c r="HB330">
        <v>14.6661</v>
      </c>
      <c r="HC330">
        <v>18</v>
      </c>
      <c r="HD330">
        <v>492.45100000000002</v>
      </c>
      <c r="HE330">
        <v>614.95799999999997</v>
      </c>
      <c r="HF330">
        <v>26.021999999999998</v>
      </c>
      <c r="HG330">
        <v>22.803100000000001</v>
      </c>
      <c r="HH330">
        <v>29.999400000000001</v>
      </c>
      <c r="HI330">
        <v>22.887599999999999</v>
      </c>
      <c r="HJ330">
        <v>22.8429</v>
      </c>
      <c r="HK330">
        <v>73.929900000000004</v>
      </c>
      <c r="HL330">
        <v>11.9968</v>
      </c>
      <c r="HM330">
        <v>0</v>
      </c>
      <c r="HN330">
        <v>26.030200000000001</v>
      </c>
      <c r="HO330">
        <v>1557.68</v>
      </c>
      <c r="HP330">
        <v>21.087499999999999</v>
      </c>
      <c r="HQ330">
        <v>102.913</v>
      </c>
      <c r="HR330">
        <v>103.96299999999999</v>
      </c>
    </row>
    <row r="331" spans="1:226" x14ac:dyDescent="0.2">
      <c r="A331">
        <v>315</v>
      </c>
      <c r="B331">
        <v>1657473258.5</v>
      </c>
      <c r="C331">
        <v>3037</v>
      </c>
      <c r="D331" t="s">
        <v>991</v>
      </c>
      <c r="E331" t="s">
        <v>992</v>
      </c>
      <c r="F331">
        <v>5</v>
      </c>
      <c r="G331" t="s">
        <v>809</v>
      </c>
      <c r="H331" t="s">
        <v>354</v>
      </c>
      <c r="I331">
        <v>1657473256</v>
      </c>
      <c r="J331">
        <f t="shared" si="136"/>
        <v>3.0480020002198005E-3</v>
      </c>
      <c r="K331">
        <f t="shared" si="137"/>
        <v>3.0480020002198005</v>
      </c>
      <c r="L331">
        <f t="shared" si="138"/>
        <v>14.447556930006844</v>
      </c>
      <c r="M331">
        <f t="shared" si="139"/>
        <v>1508.2377777777799</v>
      </c>
      <c r="N331">
        <f t="shared" si="140"/>
        <v>1219.4967387137508</v>
      </c>
      <c r="O331">
        <f t="shared" si="141"/>
        <v>85.764262540958768</v>
      </c>
      <c r="P331">
        <f t="shared" si="142"/>
        <v>106.07072298033296</v>
      </c>
      <c r="Q331">
        <f t="shared" si="143"/>
        <v>0.10528210944906609</v>
      </c>
      <c r="R331">
        <f t="shared" si="144"/>
        <v>2.3554513167399111</v>
      </c>
      <c r="S331">
        <f t="shared" si="145"/>
        <v>0.10273596132859894</v>
      </c>
      <c r="T331">
        <f t="shared" si="146"/>
        <v>6.4433608473122503E-2</v>
      </c>
      <c r="U331">
        <f t="shared" si="147"/>
        <v>321.51259933333313</v>
      </c>
      <c r="V331">
        <f t="shared" si="148"/>
        <v>27.716500296416797</v>
      </c>
      <c r="W331">
        <f t="shared" si="149"/>
        <v>27.716500296416797</v>
      </c>
      <c r="X331">
        <f t="shared" si="150"/>
        <v>3.7325724746718878</v>
      </c>
      <c r="Y331">
        <f t="shared" si="151"/>
        <v>50.088033000984197</v>
      </c>
      <c r="Z331">
        <f t="shared" si="152"/>
        <v>1.7270611131541627</v>
      </c>
      <c r="AA331">
        <f t="shared" si="153"/>
        <v>3.4480513800975716</v>
      </c>
      <c r="AB331">
        <f t="shared" si="154"/>
        <v>2.0055113615177254</v>
      </c>
      <c r="AC331">
        <f t="shared" si="155"/>
        <v>-134.41688820969321</v>
      </c>
      <c r="AD331">
        <f t="shared" si="156"/>
        <v>-171.483405851573</v>
      </c>
      <c r="AE331">
        <f t="shared" si="157"/>
        <v>-15.718260828517746</v>
      </c>
      <c r="AF331">
        <f t="shared" si="158"/>
        <v>-0.10595555645085142</v>
      </c>
      <c r="AG331">
        <f t="shared" si="159"/>
        <v>30.043486927110067</v>
      </c>
      <c r="AH331">
        <f t="shared" si="160"/>
        <v>3.047538992884014</v>
      </c>
      <c r="AI331">
        <f t="shared" si="161"/>
        <v>14.447556930006844</v>
      </c>
      <c r="AJ331">
        <v>1582.9800278277</v>
      </c>
      <c r="AK331">
        <v>1552.9073333333299</v>
      </c>
      <c r="AL331">
        <v>3.3508861672975998</v>
      </c>
      <c r="AM331">
        <v>65.372957362714502</v>
      </c>
      <c r="AN331">
        <f t="shared" si="162"/>
        <v>3.0480020002198005</v>
      </c>
      <c r="AO331">
        <v>20.982101464486998</v>
      </c>
      <c r="AP331">
        <v>24.555048484848498</v>
      </c>
      <c r="AQ331">
        <v>-1.2468345637097701E-3</v>
      </c>
      <c r="AR331">
        <v>77.465524738030794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37241.412451893768</v>
      </c>
      <c r="AX331">
        <f t="shared" si="166"/>
        <v>1999.9811111111101</v>
      </c>
      <c r="AY331">
        <f t="shared" si="167"/>
        <v>1681.1839333333323</v>
      </c>
      <c r="AZ331">
        <f t="shared" si="168"/>
        <v>0.84059990566577569</v>
      </c>
      <c r="BA331">
        <f t="shared" si="169"/>
        <v>0.16075781793494714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1657473256</v>
      </c>
      <c r="BH331">
        <v>1508.2377777777799</v>
      </c>
      <c r="BI331">
        <v>1549.8022222222201</v>
      </c>
      <c r="BJ331">
        <v>24.557377777777798</v>
      </c>
      <c r="BK331">
        <v>20.9904333333333</v>
      </c>
      <c r="BL331">
        <v>1493.66777777778</v>
      </c>
      <c r="BM331">
        <v>24.200277777777799</v>
      </c>
      <c r="BN331">
        <v>500.041333333333</v>
      </c>
      <c r="BO331">
        <v>70.288711111111098</v>
      </c>
      <c r="BP331">
        <v>3.8875522222222202E-2</v>
      </c>
      <c r="BQ331">
        <v>26.366099999999999</v>
      </c>
      <c r="BR331">
        <v>26.013933333333298</v>
      </c>
      <c r="BS331">
        <v>999.9</v>
      </c>
      <c r="BT331">
        <v>0</v>
      </c>
      <c r="BU331">
        <v>0</v>
      </c>
      <c r="BV331">
        <v>9998.8888888888905</v>
      </c>
      <c r="BW331">
        <v>0</v>
      </c>
      <c r="BX331">
        <v>137.292</v>
      </c>
      <c r="BY331">
        <v>-41.566877777777798</v>
      </c>
      <c r="BZ331">
        <v>1546.2077777777799</v>
      </c>
      <c r="CA331">
        <v>1583.03</v>
      </c>
      <c r="CB331">
        <v>3.5669311111111099</v>
      </c>
      <c r="CC331">
        <v>1549.8022222222201</v>
      </c>
      <c r="CD331">
        <v>20.9904333333333</v>
      </c>
      <c r="CE331">
        <v>1.72610555555556</v>
      </c>
      <c r="CF331">
        <v>1.47539222222222</v>
      </c>
      <c r="CG331">
        <v>15.1332222222222</v>
      </c>
      <c r="CH331">
        <v>12.715477777777799</v>
      </c>
      <c r="CI331">
        <v>1999.9811111111101</v>
      </c>
      <c r="CJ331">
        <v>0.98000500000000001</v>
      </c>
      <c r="CK331">
        <v>1.9995433333333298E-2</v>
      </c>
      <c r="CL331">
        <v>0</v>
      </c>
      <c r="CM331">
        <v>2.35131111111111</v>
      </c>
      <c r="CN331">
        <v>0</v>
      </c>
      <c r="CO331">
        <v>13393.644444444401</v>
      </c>
      <c r="CP331">
        <v>17299.9777777778</v>
      </c>
      <c r="CQ331">
        <v>38.423222222222201</v>
      </c>
      <c r="CR331">
        <v>38.061999999999998</v>
      </c>
      <c r="CS331">
        <v>38.256888888888902</v>
      </c>
      <c r="CT331">
        <v>36.048222222222201</v>
      </c>
      <c r="CU331">
        <v>37.610999999999997</v>
      </c>
      <c r="CV331">
        <v>1959.9877777777799</v>
      </c>
      <c r="CW331">
        <v>39.993333333333297</v>
      </c>
      <c r="CX331">
        <v>0</v>
      </c>
      <c r="CY331">
        <v>1657473232.7</v>
      </c>
      <c r="CZ331">
        <v>0</v>
      </c>
      <c r="DA331">
        <v>0</v>
      </c>
      <c r="DB331" t="s">
        <v>356</v>
      </c>
      <c r="DC331">
        <v>1657313570</v>
      </c>
      <c r="DD331">
        <v>1657313571.5</v>
      </c>
      <c r="DE331">
        <v>0</v>
      </c>
      <c r="DF331">
        <v>-0.183</v>
      </c>
      <c r="DG331">
        <v>-4.0000000000000001E-3</v>
      </c>
      <c r="DH331">
        <v>8.7509999999999994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-41.846535000000003</v>
      </c>
      <c r="DO331">
        <v>3.8987617260788299</v>
      </c>
      <c r="DP331">
        <v>0.56964192856126705</v>
      </c>
      <c r="DQ331">
        <v>0</v>
      </c>
      <c r="DR331">
        <v>3.5894020000000002</v>
      </c>
      <c r="DS331">
        <v>-0.14722671669793599</v>
      </c>
      <c r="DT331">
        <v>1.8616011549201401E-2</v>
      </c>
      <c r="DU331">
        <v>0</v>
      </c>
      <c r="DV331">
        <v>0</v>
      </c>
      <c r="DW331">
        <v>2</v>
      </c>
      <c r="DX331" t="s">
        <v>401</v>
      </c>
      <c r="DY331">
        <v>2.9773100000000001</v>
      </c>
      <c r="DZ331">
        <v>2.69251</v>
      </c>
      <c r="EA331">
        <v>0.17155300000000001</v>
      </c>
      <c r="EB331">
        <v>0.17514399999999999</v>
      </c>
      <c r="EC331">
        <v>8.3463899999999994E-2</v>
      </c>
      <c r="ED331">
        <v>7.5366299999999997E-2</v>
      </c>
      <c r="EE331">
        <v>32495</v>
      </c>
      <c r="EF331">
        <v>35461.1</v>
      </c>
      <c r="EG331">
        <v>35521.5</v>
      </c>
      <c r="EH331">
        <v>38963</v>
      </c>
      <c r="EI331">
        <v>46109.1</v>
      </c>
      <c r="EJ331">
        <v>51990.1</v>
      </c>
      <c r="EK331">
        <v>55446.7</v>
      </c>
      <c r="EL331">
        <v>62436.9</v>
      </c>
      <c r="EM331">
        <v>2.0268000000000002</v>
      </c>
      <c r="EN331">
        <v>2.2096</v>
      </c>
      <c r="EO331">
        <v>0.24077299999999999</v>
      </c>
      <c r="EP331">
        <v>0</v>
      </c>
      <c r="EQ331">
        <v>22.048400000000001</v>
      </c>
      <c r="ER331">
        <v>999.9</v>
      </c>
      <c r="ES331">
        <v>40.305999999999997</v>
      </c>
      <c r="ET331">
        <v>30.625</v>
      </c>
      <c r="EU331">
        <v>25.321000000000002</v>
      </c>
      <c r="EV331">
        <v>52.363199999999999</v>
      </c>
      <c r="EW331">
        <v>36.582500000000003</v>
      </c>
      <c r="EX331">
        <v>2</v>
      </c>
      <c r="EY331">
        <v>-0.350854</v>
      </c>
      <c r="EZ331">
        <v>-1.87791</v>
      </c>
      <c r="FA331">
        <v>20.140899999999998</v>
      </c>
      <c r="FB331">
        <v>5.2029100000000001</v>
      </c>
      <c r="FC331">
        <v>12.004</v>
      </c>
      <c r="FD331">
        <v>4.9756</v>
      </c>
      <c r="FE331">
        <v>3.2930000000000001</v>
      </c>
      <c r="FF331">
        <v>9999</v>
      </c>
      <c r="FG331">
        <v>9999</v>
      </c>
      <c r="FH331">
        <v>9999</v>
      </c>
      <c r="FI331">
        <v>581.1</v>
      </c>
      <c r="FJ331">
        <v>1.8628199999999999</v>
      </c>
      <c r="FK331">
        <v>1.8678300000000001</v>
      </c>
      <c r="FL331">
        <v>1.8676200000000001</v>
      </c>
      <c r="FM331">
        <v>1.8687400000000001</v>
      </c>
      <c r="FN331">
        <v>1.86951</v>
      </c>
      <c r="FO331">
        <v>1.8655999999999999</v>
      </c>
      <c r="FP331">
        <v>1.86676</v>
      </c>
      <c r="FQ331">
        <v>1.8680699999999999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14.61</v>
      </c>
      <c r="GF331">
        <v>0.3569</v>
      </c>
      <c r="GG331">
        <v>4.1105</v>
      </c>
      <c r="GH331">
        <v>7.67244E-3</v>
      </c>
      <c r="GI331">
        <v>-4.3099900000000001E-7</v>
      </c>
      <c r="GJ331">
        <v>-1.23938E-11</v>
      </c>
      <c r="GK331">
        <v>-0.116349886799232</v>
      </c>
      <c r="GL331">
        <v>-1.24571880312714E-2</v>
      </c>
      <c r="GM331">
        <v>1.4289494627965E-3</v>
      </c>
      <c r="GN331">
        <v>-4.3703736857135599E-6</v>
      </c>
      <c r="GO331">
        <v>13</v>
      </c>
      <c r="GP331">
        <v>1891</v>
      </c>
      <c r="GQ331">
        <v>2</v>
      </c>
      <c r="GR331">
        <v>33</v>
      </c>
      <c r="GS331">
        <v>2661.5</v>
      </c>
      <c r="GT331">
        <v>2661.4</v>
      </c>
      <c r="GU331">
        <v>3.7219199999999999</v>
      </c>
      <c r="GV331">
        <v>2.5903299999999998</v>
      </c>
      <c r="GW331">
        <v>2.2485400000000002</v>
      </c>
      <c r="GX331">
        <v>2.7661099999999998</v>
      </c>
      <c r="GY331">
        <v>1.9958499999999999</v>
      </c>
      <c r="GZ331">
        <v>2.36328</v>
      </c>
      <c r="HA331">
        <v>32.112400000000001</v>
      </c>
      <c r="HB331">
        <v>14.674899999999999</v>
      </c>
      <c r="HC331">
        <v>18</v>
      </c>
      <c r="HD331">
        <v>492.35899999999998</v>
      </c>
      <c r="HE331">
        <v>614.84199999999998</v>
      </c>
      <c r="HF331">
        <v>26.001100000000001</v>
      </c>
      <c r="HG331">
        <v>22.793600000000001</v>
      </c>
      <c r="HH331">
        <v>29.999600000000001</v>
      </c>
      <c r="HI331">
        <v>22.878</v>
      </c>
      <c r="HJ331">
        <v>22.833300000000001</v>
      </c>
      <c r="HK331">
        <v>74.498999999999995</v>
      </c>
      <c r="HL331">
        <v>11.711600000000001</v>
      </c>
      <c r="HM331">
        <v>0</v>
      </c>
      <c r="HN331">
        <v>26.008700000000001</v>
      </c>
      <c r="HO331">
        <v>1571.3</v>
      </c>
      <c r="HP331">
        <v>21.102799999999998</v>
      </c>
      <c r="HQ331">
        <v>102.913</v>
      </c>
      <c r="HR331">
        <v>103.965</v>
      </c>
    </row>
    <row r="332" spans="1:226" x14ac:dyDescent="0.2">
      <c r="A332">
        <v>316</v>
      </c>
      <c r="B332">
        <v>1657473263.5</v>
      </c>
      <c r="C332">
        <v>3042</v>
      </c>
      <c r="D332" t="s">
        <v>993</v>
      </c>
      <c r="E332" t="s">
        <v>994</v>
      </c>
      <c r="F332">
        <v>5</v>
      </c>
      <c r="G332" t="s">
        <v>809</v>
      </c>
      <c r="H332" t="s">
        <v>354</v>
      </c>
      <c r="I332">
        <v>1657473260.7</v>
      </c>
      <c r="J332">
        <f t="shared" si="136"/>
        <v>3.0260135663155822E-3</v>
      </c>
      <c r="K332">
        <f t="shared" si="137"/>
        <v>3.0260135663155823</v>
      </c>
      <c r="L332">
        <f t="shared" si="138"/>
        <v>14.501461831197785</v>
      </c>
      <c r="M332">
        <f t="shared" si="139"/>
        <v>1523.7760000000001</v>
      </c>
      <c r="N332">
        <f t="shared" si="140"/>
        <v>1231.8678863174255</v>
      </c>
      <c r="O332">
        <f t="shared" si="141"/>
        <v>86.635042792038291</v>
      </c>
      <c r="P332">
        <f t="shared" si="142"/>
        <v>107.16441302818752</v>
      </c>
      <c r="Q332">
        <f t="shared" si="143"/>
        <v>0.10449284008151452</v>
      </c>
      <c r="R332">
        <f t="shared" si="144"/>
        <v>2.3565258868844401</v>
      </c>
      <c r="S332">
        <f t="shared" si="145"/>
        <v>0.10198534874317459</v>
      </c>
      <c r="T332">
        <f t="shared" si="146"/>
        <v>6.3961119434543093E-2</v>
      </c>
      <c r="U332">
        <f t="shared" si="147"/>
        <v>321.53190209999997</v>
      </c>
      <c r="V332">
        <f t="shared" si="148"/>
        <v>27.718686125914072</v>
      </c>
      <c r="W332">
        <f t="shared" si="149"/>
        <v>27.718686125914072</v>
      </c>
      <c r="X332">
        <f t="shared" si="150"/>
        <v>3.7330491335551397</v>
      </c>
      <c r="Y332">
        <f t="shared" si="151"/>
        <v>50.109240870689909</v>
      </c>
      <c r="Z332">
        <f t="shared" si="152"/>
        <v>1.7273448205431239</v>
      </c>
      <c r="AA332">
        <f t="shared" si="153"/>
        <v>3.447158229757755</v>
      </c>
      <c r="AB332">
        <f t="shared" si="154"/>
        <v>2.005704313012016</v>
      </c>
      <c r="AC332">
        <f t="shared" si="155"/>
        <v>-133.44719827451718</v>
      </c>
      <c r="AD332">
        <f t="shared" si="156"/>
        <v>-172.39706395999951</v>
      </c>
      <c r="AE332">
        <f t="shared" si="157"/>
        <v>-15.794628276655953</v>
      </c>
      <c r="AF332">
        <f t="shared" si="158"/>
        <v>-0.10698841117266511</v>
      </c>
      <c r="AG332">
        <f t="shared" si="159"/>
        <v>30.001871177103112</v>
      </c>
      <c r="AH332">
        <f t="shared" si="160"/>
        <v>3.0201910153221982</v>
      </c>
      <c r="AI332">
        <f t="shared" si="161"/>
        <v>14.501461831197785</v>
      </c>
      <c r="AJ332">
        <v>1599.4416668531801</v>
      </c>
      <c r="AK332">
        <v>1569.66836363636</v>
      </c>
      <c r="AL332">
        <v>3.2499005419307201</v>
      </c>
      <c r="AM332">
        <v>65.372957362714502</v>
      </c>
      <c r="AN332">
        <f t="shared" si="162"/>
        <v>3.0260135663155823</v>
      </c>
      <c r="AO332">
        <v>21.0285124099169</v>
      </c>
      <c r="AP332">
        <v>24.566998181818199</v>
      </c>
      <c r="AQ332">
        <v>9.0755468013993296E-4</v>
      </c>
      <c r="AR332">
        <v>77.465524738030794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37267.873914800584</v>
      </c>
      <c r="AX332">
        <f t="shared" si="166"/>
        <v>2000.1</v>
      </c>
      <c r="AY332">
        <f t="shared" si="167"/>
        <v>1681.2839699999997</v>
      </c>
      <c r="AZ332">
        <f t="shared" si="168"/>
        <v>0.84059995500224982</v>
      </c>
      <c r="BA332">
        <f t="shared" si="169"/>
        <v>0.16075791315434226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1657473260.7</v>
      </c>
      <c r="BH332">
        <v>1523.7760000000001</v>
      </c>
      <c r="BI332">
        <v>1565.306</v>
      </c>
      <c r="BJ332">
        <v>24.561199999999999</v>
      </c>
      <c r="BK332">
        <v>21.025539999999999</v>
      </c>
      <c r="BL332">
        <v>1509.1120000000001</v>
      </c>
      <c r="BM332">
        <v>24.20392</v>
      </c>
      <c r="BN332">
        <v>499.93689999999998</v>
      </c>
      <c r="BO332">
        <v>70.289680000000004</v>
      </c>
      <c r="BP332">
        <v>3.8513270000000002E-2</v>
      </c>
      <c r="BQ332">
        <v>26.361709999999999</v>
      </c>
      <c r="BR332">
        <v>26.00731</v>
      </c>
      <c r="BS332">
        <v>999.9</v>
      </c>
      <c r="BT332">
        <v>0</v>
      </c>
      <c r="BU332">
        <v>0</v>
      </c>
      <c r="BV332">
        <v>10006</v>
      </c>
      <c r="BW332">
        <v>0</v>
      </c>
      <c r="BX332">
        <v>137.2843</v>
      </c>
      <c r="BY332">
        <v>-41.531219999999998</v>
      </c>
      <c r="BZ332">
        <v>1562.144</v>
      </c>
      <c r="CA332">
        <v>1598.925</v>
      </c>
      <c r="CB332">
        <v>3.5356749999999999</v>
      </c>
      <c r="CC332">
        <v>1565.306</v>
      </c>
      <c r="CD332">
        <v>21.025539999999999</v>
      </c>
      <c r="CE332">
        <v>1.726399</v>
      </c>
      <c r="CF332">
        <v>1.4778800000000001</v>
      </c>
      <c r="CG332">
        <v>15.135859999999999</v>
      </c>
      <c r="CH332">
        <v>12.741199999999999</v>
      </c>
      <c r="CI332">
        <v>2000.1</v>
      </c>
      <c r="CJ332">
        <v>0.9800027</v>
      </c>
      <c r="CK332">
        <v>1.9997609999999999E-2</v>
      </c>
      <c r="CL332">
        <v>0</v>
      </c>
      <c r="CM332">
        <v>2.28735</v>
      </c>
      <c r="CN332">
        <v>0</v>
      </c>
      <c r="CO332">
        <v>13391.81</v>
      </c>
      <c r="CP332">
        <v>17301.03</v>
      </c>
      <c r="CQ332">
        <v>38.375</v>
      </c>
      <c r="CR332">
        <v>38.024799999999999</v>
      </c>
      <c r="CS332">
        <v>38.237400000000001</v>
      </c>
      <c r="CT332">
        <v>36</v>
      </c>
      <c r="CU332">
        <v>37.561999999999998</v>
      </c>
      <c r="CV332">
        <v>1960.1010000000001</v>
      </c>
      <c r="CW332">
        <v>39.999000000000002</v>
      </c>
      <c r="CX332">
        <v>0</v>
      </c>
      <c r="CY332">
        <v>1657473237.5</v>
      </c>
      <c r="CZ332">
        <v>0</v>
      </c>
      <c r="DA332">
        <v>0</v>
      </c>
      <c r="DB332" t="s">
        <v>356</v>
      </c>
      <c r="DC332">
        <v>1657313570</v>
      </c>
      <c r="DD332">
        <v>1657313571.5</v>
      </c>
      <c r="DE332">
        <v>0</v>
      </c>
      <c r="DF332">
        <v>-0.183</v>
      </c>
      <c r="DG332">
        <v>-4.0000000000000001E-3</v>
      </c>
      <c r="DH332">
        <v>8.7509999999999994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-41.687017500000003</v>
      </c>
      <c r="DO332">
        <v>2.8518697936210802</v>
      </c>
      <c r="DP332">
        <v>0.58522949126282897</v>
      </c>
      <c r="DQ332">
        <v>0</v>
      </c>
      <c r="DR332">
        <v>3.5703927499999999</v>
      </c>
      <c r="DS332">
        <v>-0.19975688555347201</v>
      </c>
      <c r="DT332">
        <v>2.2864328985069699E-2</v>
      </c>
      <c r="DU332">
        <v>0</v>
      </c>
      <c r="DV332">
        <v>0</v>
      </c>
      <c r="DW332">
        <v>2</v>
      </c>
      <c r="DX332" t="s">
        <v>401</v>
      </c>
      <c r="DY332">
        <v>2.9773800000000001</v>
      </c>
      <c r="DZ332">
        <v>2.6923699999999999</v>
      </c>
      <c r="EA332">
        <v>0.17266999999999999</v>
      </c>
      <c r="EB332">
        <v>0.176284</v>
      </c>
      <c r="EC332">
        <v>8.35032E-2</v>
      </c>
      <c r="ED332">
        <v>7.5363899999999998E-2</v>
      </c>
      <c r="EE332">
        <v>32452.1</v>
      </c>
      <c r="EF332">
        <v>35413</v>
      </c>
      <c r="EG332">
        <v>35522.400000000001</v>
      </c>
      <c r="EH332">
        <v>38963.800000000003</v>
      </c>
      <c r="EI332">
        <v>46108.7</v>
      </c>
      <c r="EJ332">
        <v>51991.6</v>
      </c>
      <c r="EK332">
        <v>55448.5</v>
      </c>
      <c r="EL332">
        <v>62438.5</v>
      </c>
      <c r="EM332">
        <v>2.0270000000000001</v>
      </c>
      <c r="EN332">
        <v>2.21</v>
      </c>
      <c r="EO332">
        <v>0.24026600000000001</v>
      </c>
      <c r="EP332">
        <v>0</v>
      </c>
      <c r="EQ332">
        <v>22.048400000000001</v>
      </c>
      <c r="ER332">
        <v>999.9</v>
      </c>
      <c r="ES332">
        <v>40.281999999999996</v>
      </c>
      <c r="ET332">
        <v>30.605</v>
      </c>
      <c r="EU332">
        <v>25.278300000000002</v>
      </c>
      <c r="EV332">
        <v>52.583199999999998</v>
      </c>
      <c r="EW332">
        <v>36.5625</v>
      </c>
      <c r="EX332">
        <v>2</v>
      </c>
      <c r="EY332">
        <v>-0.35140199999999999</v>
      </c>
      <c r="EZ332">
        <v>-1.89941</v>
      </c>
      <c r="FA332">
        <v>20.141100000000002</v>
      </c>
      <c r="FB332">
        <v>5.2017199999999999</v>
      </c>
      <c r="FC332">
        <v>12.004</v>
      </c>
      <c r="FD332">
        <v>4.9752000000000001</v>
      </c>
      <c r="FE332">
        <v>3.2930000000000001</v>
      </c>
      <c r="FF332">
        <v>9999</v>
      </c>
      <c r="FG332">
        <v>9999</v>
      </c>
      <c r="FH332">
        <v>9999</v>
      </c>
      <c r="FI332">
        <v>581.1</v>
      </c>
      <c r="FJ332">
        <v>1.8628199999999999</v>
      </c>
      <c r="FK332">
        <v>1.8678300000000001</v>
      </c>
      <c r="FL332">
        <v>1.8675200000000001</v>
      </c>
      <c r="FM332">
        <v>1.8687100000000001</v>
      </c>
      <c r="FN332">
        <v>1.86951</v>
      </c>
      <c r="FO332">
        <v>1.8656600000000001</v>
      </c>
      <c r="FP332">
        <v>1.86676</v>
      </c>
      <c r="FQ332">
        <v>1.8681300000000001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14.72</v>
      </c>
      <c r="GF332">
        <v>0.35770000000000002</v>
      </c>
      <c r="GG332">
        <v>4.1105</v>
      </c>
      <c r="GH332">
        <v>7.67244E-3</v>
      </c>
      <c r="GI332">
        <v>-4.3099900000000001E-7</v>
      </c>
      <c r="GJ332">
        <v>-1.23938E-11</v>
      </c>
      <c r="GK332">
        <v>-0.116349886799232</v>
      </c>
      <c r="GL332">
        <v>-1.24571880312714E-2</v>
      </c>
      <c r="GM332">
        <v>1.4289494627965E-3</v>
      </c>
      <c r="GN332">
        <v>-4.3703736857135599E-6</v>
      </c>
      <c r="GO332">
        <v>13</v>
      </c>
      <c r="GP332">
        <v>1891</v>
      </c>
      <c r="GQ332">
        <v>2</v>
      </c>
      <c r="GR332">
        <v>33</v>
      </c>
      <c r="GS332">
        <v>2661.6</v>
      </c>
      <c r="GT332">
        <v>2661.5</v>
      </c>
      <c r="GU332">
        <v>3.74878</v>
      </c>
      <c r="GV332">
        <v>2.5854499999999998</v>
      </c>
      <c r="GW332">
        <v>2.2485400000000002</v>
      </c>
      <c r="GX332">
        <v>2.7661099999999998</v>
      </c>
      <c r="GY332">
        <v>1.9958499999999999</v>
      </c>
      <c r="GZ332">
        <v>2.36816</v>
      </c>
      <c r="HA332">
        <v>32.112400000000001</v>
      </c>
      <c r="HB332">
        <v>14.6661</v>
      </c>
      <c r="HC332">
        <v>18</v>
      </c>
      <c r="HD332">
        <v>492.37599999999998</v>
      </c>
      <c r="HE332">
        <v>615.00800000000004</v>
      </c>
      <c r="HF332">
        <v>25.9892</v>
      </c>
      <c r="HG332">
        <v>22.783999999999999</v>
      </c>
      <c r="HH332">
        <v>29.999400000000001</v>
      </c>
      <c r="HI332">
        <v>22.866499999999998</v>
      </c>
      <c r="HJ332">
        <v>22.821899999999999</v>
      </c>
      <c r="HK332">
        <v>75.106999999999999</v>
      </c>
      <c r="HL332">
        <v>11.711600000000001</v>
      </c>
      <c r="HM332">
        <v>0</v>
      </c>
      <c r="HN332">
        <v>25.997499999999999</v>
      </c>
      <c r="HO332">
        <v>1591.46</v>
      </c>
      <c r="HP332">
        <v>21.1052</v>
      </c>
      <c r="HQ332">
        <v>102.916</v>
      </c>
      <c r="HR332">
        <v>103.967</v>
      </c>
    </row>
    <row r="333" spans="1:226" x14ac:dyDescent="0.2">
      <c r="A333">
        <v>317</v>
      </c>
      <c r="B333">
        <v>1657473268.5</v>
      </c>
      <c r="C333">
        <v>3047</v>
      </c>
      <c r="D333" t="s">
        <v>995</v>
      </c>
      <c r="E333" t="s">
        <v>996</v>
      </c>
      <c r="F333">
        <v>5</v>
      </c>
      <c r="G333" t="s">
        <v>809</v>
      </c>
      <c r="H333" t="s">
        <v>354</v>
      </c>
      <c r="I333">
        <v>1657473266</v>
      </c>
      <c r="J333">
        <f t="shared" si="136"/>
        <v>3.0299008500295293E-3</v>
      </c>
      <c r="K333">
        <f t="shared" si="137"/>
        <v>3.0299008500295295</v>
      </c>
      <c r="L333">
        <f t="shared" si="138"/>
        <v>14.445138031167982</v>
      </c>
      <c r="M333">
        <f t="shared" si="139"/>
        <v>1541.1644444444401</v>
      </c>
      <c r="N333">
        <f t="shared" si="140"/>
        <v>1249.7234932243628</v>
      </c>
      <c r="O333">
        <f t="shared" si="141"/>
        <v>87.891261910928449</v>
      </c>
      <c r="P333">
        <f t="shared" si="142"/>
        <v>108.38788625553877</v>
      </c>
      <c r="Q333">
        <f t="shared" si="143"/>
        <v>0.10467702968089632</v>
      </c>
      <c r="R333">
        <f t="shared" si="144"/>
        <v>2.3572898821091863</v>
      </c>
      <c r="S333">
        <f t="shared" si="145"/>
        <v>0.10216159968786788</v>
      </c>
      <c r="T333">
        <f t="shared" si="146"/>
        <v>6.4071966620803125E-2</v>
      </c>
      <c r="U333">
        <f t="shared" si="147"/>
        <v>321.51187433333365</v>
      </c>
      <c r="V333">
        <f t="shared" si="148"/>
        <v>27.716259501962398</v>
      </c>
      <c r="W333">
        <f t="shared" si="149"/>
        <v>27.716259501962398</v>
      </c>
      <c r="X333">
        <f t="shared" si="150"/>
        <v>3.7325199684187051</v>
      </c>
      <c r="Y333">
        <f t="shared" si="151"/>
        <v>50.121157263982042</v>
      </c>
      <c r="Z333">
        <f t="shared" si="152"/>
        <v>1.7276900039656111</v>
      </c>
      <c r="AA333">
        <f t="shared" si="153"/>
        <v>3.4470273598553955</v>
      </c>
      <c r="AB333">
        <f t="shared" si="154"/>
        <v>2.0048299644530942</v>
      </c>
      <c r="AC333">
        <f t="shared" si="155"/>
        <v>-133.61862748630224</v>
      </c>
      <c r="AD333">
        <f t="shared" si="156"/>
        <v>-172.22632413568039</v>
      </c>
      <c r="AE333">
        <f t="shared" si="157"/>
        <v>-15.773629225045427</v>
      </c>
      <c r="AF333">
        <f t="shared" si="158"/>
        <v>-0.10670651369443362</v>
      </c>
      <c r="AG333">
        <f t="shared" si="159"/>
        <v>30.626806766112136</v>
      </c>
      <c r="AH333">
        <f t="shared" si="160"/>
        <v>3.0299917960230429</v>
      </c>
      <c r="AI333">
        <f t="shared" si="161"/>
        <v>14.445138031167982</v>
      </c>
      <c r="AJ333">
        <v>1617.3783764770801</v>
      </c>
      <c r="AK333">
        <v>1586.8995151515101</v>
      </c>
      <c r="AL333">
        <v>3.4615125849932702</v>
      </c>
      <c r="AM333">
        <v>65.372957362714502</v>
      </c>
      <c r="AN333">
        <f t="shared" si="162"/>
        <v>3.0299008500295295</v>
      </c>
      <c r="AO333">
        <v>21.017938655760201</v>
      </c>
      <c r="AP333">
        <v>24.563320000000001</v>
      </c>
      <c r="AQ333">
        <v>2.0319116844889901E-4</v>
      </c>
      <c r="AR333">
        <v>77.465524738030794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37286.372312171683</v>
      </c>
      <c r="AX333">
        <f t="shared" si="166"/>
        <v>1999.9777777777799</v>
      </c>
      <c r="AY333">
        <f t="shared" si="167"/>
        <v>1681.1810333333349</v>
      </c>
      <c r="AZ333">
        <f t="shared" si="168"/>
        <v>0.84059985666507397</v>
      </c>
      <c r="BA333">
        <f t="shared" si="169"/>
        <v>0.16075772336359292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1657473266</v>
      </c>
      <c r="BH333">
        <v>1541.1644444444401</v>
      </c>
      <c r="BI333">
        <v>1583.5166666666701</v>
      </c>
      <c r="BJ333">
        <v>24.5659777777778</v>
      </c>
      <c r="BK333">
        <v>21.0196111111111</v>
      </c>
      <c r="BL333">
        <v>1526.39222222222</v>
      </c>
      <c r="BM333">
        <v>24.208455555555599</v>
      </c>
      <c r="BN333">
        <v>500.04255555555602</v>
      </c>
      <c r="BO333">
        <v>70.2899888888889</v>
      </c>
      <c r="BP333">
        <v>3.8577699999999999E-2</v>
      </c>
      <c r="BQ333">
        <v>26.361066666666702</v>
      </c>
      <c r="BR333">
        <v>25.9958666666667</v>
      </c>
      <c r="BS333">
        <v>999.9</v>
      </c>
      <c r="BT333">
        <v>0</v>
      </c>
      <c r="BU333">
        <v>0</v>
      </c>
      <c r="BV333">
        <v>10011.1111111111</v>
      </c>
      <c r="BW333">
        <v>0</v>
      </c>
      <c r="BX333">
        <v>137.21133333333299</v>
      </c>
      <c r="BY333">
        <v>-42.351888888888901</v>
      </c>
      <c r="BZ333">
        <v>1579.9777777777799</v>
      </c>
      <c r="CA333">
        <v>1617.5166666666701</v>
      </c>
      <c r="CB333">
        <v>3.5463844444444401</v>
      </c>
      <c r="CC333">
        <v>1583.5166666666701</v>
      </c>
      <c r="CD333">
        <v>21.0196111111111</v>
      </c>
      <c r="CE333">
        <v>1.72674222222222</v>
      </c>
      <c r="CF333">
        <v>1.47746666666667</v>
      </c>
      <c r="CG333">
        <v>15.1389444444444</v>
      </c>
      <c r="CH333">
        <v>12.7369555555556</v>
      </c>
      <c r="CI333">
        <v>1999.9777777777799</v>
      </c>
      <c r="CJ333">
        <v>0.98000633333333298</v>
      </c>
      <c r="CK333">
        <v>1.99941444444444E-2</v>
      </c>
      <c r="CL333">
        <v>0</v>
      </c>
      <c r="CM333">
        <v>2.2461555555555601</v>
      </c>
      <c r="CN333">
        <v>0</v>
      </c>
      <c r="CO333">
        <v>13390.0777777778</v>
      </c>
      <c r="CP333">
        <v>17300</v>
      </c>
      <c r="CQ333">
        <v>38.311999999999998</v>
      </c>
      <c r="CR333">
        <v>37.985999999999997</v>
      </c>
      <c r="CS333">
        <v>38.159444444444397</v>
      </c>
      <c r="CT333">
        <v>35.957999999999998</v>
      </c>
      <c r="CU333">
        <v>37.520666666666699</v>
      </c>
      <c r="CV333">
        <v>1959.9877777777799</v>
      </c>
      <c r="CW333">
        <v>39.99</v>
      </c>
      <c r="CX333">
        <v>0</v>
      </c>
      <c r="CY333">
        <v>1657473242.3</v>
      </c>
      <c r="CZ333">
        <v>0</v>
      </c>
      <c r="DA333">
        <v>0</v>
      </c>
      <c r="DB333" t="s">
        <v>356</v>
      </c>
      <c r="DC333">
        <v>1657313570</v>
      </c>
      <c r="DD333">
        <v>1657313571.5</v>
      </c>
      <c r="DE333">
        <v>0</v>
      </c>
      <c r="DF333">
        <v>-0.183</v>
      </c>
      <c r="DG333">
        <v>-4.0000000000000001E-3</v>
      </c>
      <c r="DH333">
        <v>8.7509999999999994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-41.675555000000003</v>
      </c>
      <c r="DO333">
        <v>-1.6967639774858201</v>
      </c>
      <c r="DP333">
        <v>0.57928706914188899</v>
      </c>
      <c r="DQ333">
        <v>0</v>
      </c>
      <c r="DR333">
        <v>3.5601435000000001</v>
      </c>
      <c r="DS333">
        <v>-0.18056600375235499</v>
      </c>
      <c r="DT333">
        <v>2.1685290469578698E-2</v>
      </c>
      <c r="DU333">
        <v>0</v>
      </c>
      <c r="DV333">
        <v>0</v>
      </c>
      <c r="DW333">
        <v>2</v>
      </c>
      <c r="DX333" t="s">
        <v>401</v>
      </c>
      <c r="DY333">
        <v>2.9770400000000001</v>
      </c>
      <c r="DZ333">
        <v>2.6924999999999999</v>
      </c>
      <c r="EA333">
        <v>0.17382600000000001</v>
      </c>
      <c r="EB333">
        <v>0.177395</v>
      </c>
      <c r="EC333">
        <v>8.3492899999999995E-2</v>
      </c>
      <c r="ED333">
        <v>7.5393699999999994E-2</v>
      </c>
      <c r="EE333">
        <v>32407.4</v>
      </c>
      <c r="EF333">
        <v>35365.4</v>
      </c>
      <c r="EG333">
        <v>35523</v>
      </c>
      <c r="EH333">
        <v>38963.9</v>
      </c>
      <c r="EI333">
        <v>46109.3</v>
      </c>
      <c r="EJ333">
        <v>51990.1</v>
      </c>
      <c r="EK333">
        <v>55448.6</v>
      </c>
      <c r="EL333">
        <v>62438.6</v>
      </c>
      <c r="EM333">
        <v>2.0270000000000001</v>
      </c>
      <c r="EN333">
        <v>2.2101999999999999</v>
      </c>
      <c r="EO333">
        <v>0.24032600000000001</v>
      </c>
      <c r="EP333">
        <v>0</v>
      </c>
      <c r="EQ333">
        <v>22.048400000000001</v>
      </c>
      <c r="ER333">
        <v>999.9</v>
      </c>
      <c r="ES333">
        <v>40.281999999999996</v>
      </c>
      <c r="ET333">
        <v>30.605</v>
      </c>
      <c r="EU333">
        <v>25.278099999999998</v>
      </c>
      <c r="EV333">
        <v>52.383299999999998</v>
      </c>
      <c r="EW333">
        <v>36.538499999999999</v>
      </c>
      <c r="EX333">
        <v>2</v>
      </c>
      <c r="EY333">
        <v>-0.352358</v>
      </c>
      <c r="EZ333">
        <v>-1.91717</v>
      </c>
      <c r="FA333">
        <v>20.140799999999999</v>
      </c>
      <c r="FB333">
        <v>5.2053099999999999</v>
      </c>
      <c r="FC333">
        <v>12.004</v>
      </c>
      <c r="FD333">
        <v>4.976</v>
      </c>
      <c r="FE333">
        <v>3.2930000000000001</v>
      </c>
      <c r="FF333">
        <v>9999</v>
      </c>
      <c r="FG333">
        <v>9999</v>
      </c>
      <c r="FH333">
        <v>9999</v>
      </c>
      <c r="FI333">
        <v>581.1</v>
      </c>
      <c r="FJ333">
        <v>1.8628199999999999</v>
      </c>
      <c r="FK333">
        <v>1.8678300000000001</v>
      </c>
      <c r="FL333">
        <v>1.86758</v>
      </c>
      <c r="FM333">
        <v>1.8687400000000001</v>
      </c>
      <c r="FN333">
        <v>1.86954</v>
      </c>
      <c r="FO333">
        <v>1.8655999999999999</v>
      </c>
      <c r="FP333">
        <v>1.86676</v>
      </c>
      <c r="FQ333">
        <v>1.8681300000000001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14.82</v>
      </c>
      <c r="GF333">
        <v>0.3574</v>
      </c>
      <c r="GG333">
        <v>4.1105</v>
      </c>
      <c r="GH333">
        <v>7.67244E-3</v>
      </c>
      <c r="GI333">
        <v>-4.3099900000000001E-7</v>
      </c>
      <c r="GJ333">
        <v>-1.23938E-11</v>
      </c>
      <c r="GK333">
        <v>-0.116349886799232</v>
      </c>
      <c r="GL333">
        <v>-1.24571880312714E-2</v>
      </c>
      <c r="GM333">
        <v>1.4289494627965E-3</v>
      </c>
      <c r="GN333">
        <v>-4.3703736857135599E-6</v>
      </c>
      <c r="GO333">
        <v>13</v>
      </c>
      <c r="GP333">
        <v>1891</v>
      </c>
      <c r="GQ333">
        <v>2</v>
      </c>
      <c r="GR333">
        <v>33</v>
      </c>
      <c r="GS333">
        <v>2661.6</v>
      </c>
      <c r="GT333">
        <v>2661.6</v>
      </c>
      <c r="GU333">
        <v>3.7805200000000001</v>
      </c>
      <c r="GV333">
        <v>2.5891099999999998</v>
      </c>
      <c r="GW333">
        <v>2.2485400000000002</v>
      </c>
      <c r="GX333">
        <v>2.7661099999999998</v>
      </c>
      <c r="GY333">
        <v>1.9958499999999999</v>
      </c>
      <c r="GZ333">
        <v>2.3901400000000002</v>
      </c>
      <c r="HA333">
        <v>32.090400000000002</v>
      </c>
      <c r="HB333">
        <v>14.674899999999999</v>
      </c>
      <c r="HC333">
        <v>18</v>
      </c>
      <c r="HD333">
        <v>492.28300000000002</v>
      </c>
      <c r="HE333">
        <v>615.04600000000005</v>
      </c>
      <c r="HF333">
        <v>25.984300000000001</v>
      </c>
      <c r="HG333">
        <v>22.7744</v>
      </c>
      <c r="HH333">
        <v>29.999300000000002</v>
      </c>
      <c r="HI333">
        <v>22.8569</v>
      </c>
      <c r="HJ333">
        <v>22.8124</v>
      </c>
      <c r="HK333">
        <v>75.672499999999999</v>
      </c>
      <c r="HL333">
        <v>11.441000000000001</v>
      </c>
      <c r="HM333">
        <v>0</v>
      </c>
      <c r="HN333">
        <v>25.991099999999999</v>
      </c>
      <c r="HO333">
        <v>1604.98</v>
      </c>
      <c r="HP333">
        <v>21.120899999999999</v>
      </c>
      <c r="HQ333">
        <v>102.916</v>
      </c>
      <c r="HR333">
        <v>103.967</v>
      </c>
    </row>
    <row r="334" spans="1:226" x14ac:dyDescent="0.2">
      <c r="A334">
        <v>318</v>
      </c>
      <c r="B334">
        <v>1657473273.5</v>
      </c>
      <c r="C334">
        <v>3052</v>
      </c>
      <c r="D334" t="s">
        <v>997</v>
      </c>
      <c r="E334" t="s">
        <v>998</v>
      </c>
      <c r="F334">
        <v>5</v>
      </c>
      <c r="G334" t="s">
        <v>809</v>
      </c>
      <c r="H334" t="s">
        <v>354</v>
      </c>
      <c r="I334">
        <v>1657473270.7</v>
      </c>
      <c r="J334">
        <f t="shared" si="136"/>
        <v>3.019498163366325E-3</v>
      </c>
      <c r="K334">
        <f t="shared" si="137"/>
        <v>3.0194981633663249</v>
      </c>
      <c r="L334">
        <f t="shared" si="138"/>
        <v>14.524540509211826</v>
      </c>
      <c r="M334">
        <f t="shared" si="139"/>
        <v>1557.1669999999999</v>
      </c>
      <c r="N334">
        <f t="shared" si="140"/>
        <v>1262.737698235188</v>
      </c>
      <c r="O334">
        <f t="shared" si="141"/>
        <v>88.805543004187058</v>
      </c>
      <c r="P334">
        <f t="shared" si="142"/>
        <v>109.51210308876438</v>
      </c>
      <c r="Q334">
        <f t="shared" si="143"/>
        <v>0.10421268298270414</v>
      </c>
      <c r="R334">
        <f t="shared" si="144"/>
        <v>2.3523494875782882</v>
      </c>
      <c r="S334">
        <f t="shared" si="145"/>
        <v>0.10171413254868338</v>
      </c>
      <c r="T334">
        <f t="shared" si="146"/>
        <v>6.3790828308281949E-2</v>
      </c>
      <c r="U334">
        <f t="shared" si="147"/>
        <v>321.51701700000001</v>
      </c>
      <c r="V334">
        <f t="shared" si="148"/>
        <v>27.724540940360903</v>
      </c>
      <c r="W334">
        <f t="shared" si="149"/>
        <v>27.724540940360903</v>
      </c>
      <c r="X334">
        <f t="shared" si="150"/>
        <v>3.7343261413490398</v>
      </c>
      <c r="Y334">
        <f t="shared" si="151"/>
        <v>50.112814058965682</v>
      </c>
      <c r="Z334">
        <f t="shared" si="152"/>
        <v>1.727639266559164</v>
      </c>
      <c r="AA334">
        <f t="shared" si="153"/>
        <v>3.4475000037441963</v>
      </c>
      <c r="AB334">
        <f t="shared" si="154"/>
        <v>2.0066868747898758</v>
      </c>
      <c r="AC334">
        <f t="shared" si="155"/>
        <v>-133.15986900445495</v>
      </c>
      <c r="AD334">
        <f t="shared" si="156"/>
        <v>-172.62097928293005</v>
      </c>
      <c r="AE334">
        <f t="shared" si="157"/>
        <v>-15.84381865482654</v>
      </c>
      <c r="AF334">
        <f t="shared" si="158"/>
        <v>-0.10764994221150914</v>
      </c>
      <c r="AG334">
        <f t="shared" si="159"/>
        <v>30.344641176987626</v>
      </c>
      <c r="AH334">
        <f t="shared" si="160"/>
        <v>3.0202699205326069</v>
      </c>
      <c r="AI334">
        <f t="shared" si="161"/>
        <v>14.524540509211826</v>
      </c>
      <c r="AJ334">
        <v>1634.0821839846999</v>
      </c>
      <c r="AK334">
        <v>1604.0576363636401</v>
      </c>
      <c r="AL334">
        <v>3.3104622019179502</v>
      </c>
      <c r="AM334">
        <v>65.372957362714502</v>
      </c>
      <c r="AN334">
        <f t="shared" si="162"/>
        <v>3.0194981633663249</v>
      </c>
      <c r="AO334">
        <v>21.032998993623099</v>
      </c>
      <c r="AP334">
        <v>24.5682006060606</v>
      </c>
      <c r="AQ334">
        <v>-9.7115408318782195E-5</v>
      </c>
      <c r="AR334">
        <v>77.465524738030794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37167.011739673668</v>
      </c>
      <c r="AX334">
        <f t="shared" si="166"/>
        <v>2000.01</v>
      </c>
      <c r="AY334">
        <f t="shared" si="167"/>
        <v>1681.2080999999998</v>
      </c>
      <c r="AZ334">
        <f t="shared" si="168"/>
        <v>0.84059984700076495</v>
      </c>
      <c r="BA334">
        <f t="shared" si="169"/>
        <v>0.16075770471147643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1657473270.7</v>
      </c>
      <c r="BH334">
        <v>1557.1669999999999</v>
      </c>
      <c r="BI334">
        <v>1599.229</v>
      </c>
      <c r="BJ334">
        <v>24.565529999999999</v>
      </c>
      <c r="BK334">
        <v>21.02984</v>
      </c>
      <c r="BL334">
        <v>1542.2929999999999</v>
      </c>
      <c r="BM334">
        <v>24.20805</v>
      </c>
      <c r="BN334">
        <v>499.94349999999997</v>
      </c>
      <c r="BO334">
        <v>70.288539999999998</v>
      </c>
      <c r="BP334">
        <v>3.9243140000000003E-2</v>
      </c>
      <c r="BQ334">
        <v>26.363389999999999</v>
      </c>
      <c r="BR334">
        <v>26.009260000000001</v>
      </c>
      <c r="BS334">
        <v>999.9</v>
      </c>
      <c r="BT334">
        <v>0</v>
      </c>
      <c r="BU334">
        <v>0</v>
      </c>
      <c r="BV334">
        <v>9978</v>
      </c>
      <c r="BW334">
        <v>0</v>
      </c>
      <c r="BX334">
        <v>137.11930000000001</v>
      </c>
      <c r="BY334">
        <v>-42.063450000000003</v>
      </c>
      <c r="BZ334">
        <v>1596.383</v>
      </c>
      <c r="CA334">
        <v>1633.585</v>
      </c>
      <c r="CB334">
        <v>3.5356939999999999</v>
      </c>
      <c r="CC334">
        <v>1599.229</v>
      </c>
      <c r="CD334">
        <v>21.02984</v>
      </c>
      <c r="CE334">
        <v>1.726675</v>
      </c>
      <c r="CF334">
        <v>1.478156</v>
      </c>
      <c r="CG334">
        <v>15.138350000000001</v>
      </c>
      <c r="CH334">
        <v>12.74408</v>
      </c>
      <c r="CI334">
        <v>2000.01</v>
      </c>
      <c r="CJ334">
        <v>0.9800063</v>
      </c>
      <c r="CK334">
        <v>1.999418E-2</v>
      </c>
      <c r="CL334">
        <v>0</v>
      </c>
      <c r="CM334">
        <v>2.1722800000000002</v>
      </c>
      <c r="CN334">
        <v>0</v>
      </c>
      <c r="CO334">
        <v>13392.82</v>
      </c>
      <c r="CP334">
        <v>17300.259999999998</v>
      </c>
      <c r="CQ334">
        <v>38.287199999999999</v>
      </c>
      <c r="CR334">
        <v>37.943300000000001</v>
      </c>
      <c r="CS334">
        <v>38.1312</v>
      </c>
      <c r="CT334">
        <v>35.924599999999998</v>
      </c>
      <c r="CU334">
        <v>37.5</v>
      </c>
      <c r="CV334">
        <v>1960.02</v>
      </c>
      <c r="CW334">
        <v>39.99</v>
      </c>
      <c r="CX334">
        <v>0</v>
      </c>
      <c r="CY334">
        <v>1657473247.7</v>
      </c>
      <c r="CZ334">
        <v>0</v>
      </c>
      <c r="DA334">
        <v>0</v>
      </c>
      <c r="DB334" t="s">
        <v>356</v>
      </c>
      <c r="DC334">
        <v>1657313570</v>
      </c>
      <c r="DD334">
        <v>1657313571.5</v>
      </c>
      <c r="DE334">
        <v>0</v>
      </c>
      <c r="DF334">
        <v>-0.183</v>
      </c>
      <c r="DG334">
        <v>-4.0000000000000001E-3</v>
      </c>
      <c r="DH334">
        <v>8.7509999999999994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-41.863700000000001</v>
      </c>
      <c r="DO334">
        <v>-2.3694664165102299</v>
      </c>
      <c r="DP334">
        <v>0.56015878418534204</v>
      </c>
      <c r="DQ334">
        <v>0</v>
      </c>
      <c r="DR334">
        <v>3.5458807499999998</v>
      </c>
      <c r="DS334">
        <v>-9.54003377110689E-2</v>
      </c>
      <c r="DT334">
        <v>1.5335532333032999E-2</v>
      </c>
      <c r="DU334">
        <v>1</v>
      </c>
      <c r="DV334">
        <v>1</v>
      </c>
      <c r="DW334">
        <v>2</v>
      </c>
      <c r="DX334" t="s">
        <v>357</v>
      </c>
      <c r="DY334">
        <v>2.9767000000000001</v>
      </c>
      <c r="DZ334">
        <v>2.6935899999999999</v>
      </c>
      <c r="EA334">
        <v>0.174954</v>
      </c>
      <c r="EB334">
        <v>0.178536</v>
      </c>
      <c r="EC334">
        <v>8.3502699999999999E-2</v>
      </c>
      <c r="ED334">
        <v>7.5380000000000003E-2</v>
      </c>
      <c r="EE334">
        <v>32363.599999999999</v>
      </c>
      <c r="EF334">
        <v>35317.699999999997</v>
      </c>
      <c r="EG334">
        <v>35523.300000000003</v>
      </c>
      <c r="EH334">
        <v>38965.1</v>
      </c>
      <c r="EI334">
        <v>46109.2</v>
      </c>
      <c r="EJ334">
        <v>51992.5</v>
      </c>
      <c r="EK334">
        <v>55449.1</v>
      </c>
      <c r="EL334">
        <v>62440.5</v>
      </c>
      <c r="EM334">
        <v>2.0268000000000002</v>
      </c>
      <c r="EN334">
        <v>2.2105999999999999</v>
      </c>
      <c r="EO334">
        <v>0.24110100000000001</v>
      </c>
      <c r="EP334">
        <v>0</v>
      </c>
      <c r="EQ334">
        <v>22.052099999999999</v>
      </c>
      <c r="ER334">
        <v>999.9</v>
      </c>
      <c r="ES334">
        <v>40.281999999999996</v>
      </c>
      <c r="ET334">
        <v>30.594999999999999</v>
      </c>
      <c r="EU334">
        <v>25.2637</v>
      </c>
      <c r="EV334">
        <v>52.513300000000001</v>
      </c>
      <c r="EW334">
        <v>36.654600000000002</v>
      </c>
      <c r="EX334">
        <v>2</v>
      </c>
      <c r="EY334">
        <v>-0.35276400000000002</v>
      </c>
      <c r="EZ334">
        <v>-2.0755300000000001</v>
      </c>
      <c r="FA334">
        <v>20.139199999999999</v>
      </c>
      <c r="FB334">
        <v>5.20411</v>
      </c>
      <c r="FC334">
        <v>12.004</v>
      </c>
      <c r="FD334">
        <v>4.9756</v>
      </c>
      <c r="FE334">
        <v>3.2930000000000001</v>
      </c>
      <c r="FF334">
        <v>9999</v>
      </c>
      <c r="FG334">
        <v>9999</v>
      </c>
      <c r="FH334">
        <v>9999</v>
      </c>
      <c r="FI334">
        <v>581.20000000000005</v>
      </c>
      <c r="FJ334">
        <v>1.8627899999999999</v>
      </c>
      <c r="FK334">
        <v>1.8678300000000001</v>
      </c>
      <c r="FL334">
        <v>1.86755</v>
      </c>
      <c r="FM334">
        <v>1.8687400000000001</v>
      </c>
      <c r="FN334">
        <v>1.86954</v>
      </c>
      <c r="FO334">
        <v>1.8655999999999999</v>
      </c>
      <c r="FP334">
        <v>1.86673</v>
      </c>
      <c r="FQ334">
        <v>1.8681300000000001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14.93</v>
      </c>
      <c r="GF334">
        <v>0.35759999999999997</v>
      </c>
      <c r="GG334">
        <v>4.1105</v>
      </c>
      <c r="GH334">
        <v>7.67244E-3</v>
      </c>
      <c r="GI334">
        <v>-4.3099900000000001E-7</v>
      </c>
      <c r="GJ334">
        <v>-1.23938E-11</v>
      </c>
      <c r="GK334">
        <v>-0.116349886799232</v>
      </c>
      <c r="GL334">
        <v>-1.24571880312714E-2</v>
      </c>
      <c r="GM334">
        <v>1.4289494627965E-3</v>
      </c>
      <c r="GN334">
        <v>-4.3703736857135599E-6</v>
      </c>
      <c r="GO334">
        <v>13</v>
      </c>
      <c r="GP334">
        <v>1891</v>
      </c>
      <c r="GQ334">
        <v>2</v>
      </c>
      <c r="GR334">
        <v>33</v>
      </c>
      <c r="GS334">
        <v>2661.7</v>
      </c>
      <c r="GT334">
        <v>2661.7</v>
      </c>
      <c r="GU334">
        <v>3.8073700000000001</v>
      </c>
      <c r="GV334">
        <v>2.5878899999999998</v>
      </c>
      <c r="GW334">
        <v>2.2485400000000002</v>
      </c>
      <c r="GX334">
        <v>2.7661099999999998</v>
      </c>
      <c r="GY334">
        <v>1.9958499999999999</v>
      </c>
      <c r="GZ334">
        <v>2.3877000000000002</v>
      </c>
      <c r="HA334">
        <v>32.090400000000002</v>
      </c>
      <c r="HB334">
        <v>14.674899999999999</v>
      </c>
      <c r="HC334">
        <v>18</v>
      </c>
      <c r="HD334">
        <v>492.04500000000002</v>
      </c>
      <c r="HE334">
        <v>615.21199999999999</v>
      </c>
      <c r="HF334">
        <v>26.040099999999999</v>
      </c>
      <c r="HG334">
        <v>22.762899999999998</v>
      </c>
      <c r="HH334">
        <v>29.999500000000001</v>
      </c>
      <c r="HI334">
        <v>22.845500000000001</v>
      </c>
      <c r="HJ334">
        <v>22.800899999999999</v>
      </c>
      <c r="HK334">
        <v>76.272499999999994</v>
      </c>
      <c r="HL334">
        <v>11.1655</v>
      </c>
      <c r="HM334">
        <v>0</v>
      </c>
      <c r="HN334">
        <v>26.047599999999999</v>
      </c>
      <c r="HO334">
        <v>1625.1</v>
      </c>
      <c r="HP334">
        <v>21.122399999999999</v>
      </c>
      <c r="HQ334">
        <v>102.917</v>
      </c>
      <c r="HR334">
        <v>103.97</v>
      </c>
    </row>
    <row r="335" spans="1:226" x14ac:dyDescent="0.2">
      <c r="A335">
        <v>319</v>
      </c>
      <c r="B335">
        <v>1657473278.5</v>
      </c>
      <c r="C335">
        <v>3057</v>
      </c>
      <c r="D335" t="s">
        <v>999</v>
      </c>
      <c r="E335" t="s">
        <v>1000</v>
      </c>
      <c r="F335">
        <v>5</v>
      </c>
      <c r="G335" t="s">
        <v>809</v>
      </c>
      <c r="H335" t="s">
        <v>354</v>
      </c>
      <c r="I335">
        <v>1657473276</v>
      </c>
      <c r="J335">
        <f t="shared" si="136"/>
        <v>3.022443911347678E-3</v>
      </c>
      <c r="K335">
        <f t="shared" si="137"/>
        <v>3.0224439113476778</v>
      </c>
      <c r="L335">
        <f t="shared" si="138"/>
        <v>14.815111373255455</v>
      </c>
      <c r="M335">
        <f t="shared" si="139"/>
        <v>1574.7844444444399</v>
      </c>
      <c r="N335">
        <f t="shared" si="140"/>
        <v>1275.4199620819606</v>
      </c>
      <c r="O335">
        <f t="shared" si="141"/>
        <v>89.698558206829716</v>
      </c>
      <c r="P335">
        <f t="shared" si="142"/>
        <v>110.75245672227628</v>
      </c>
      <c r="Q335">
        <f t="shared" si="143"/>
        <v>0.10434957171801999</v>
      </c>
      <c r="R335">
        <f t="shared" si="144"/>
        <v>2.3590978009703982</v>
      </c>
      <c r="S335">
        <f t="shared" si="145"/>
        <v>0.10185151898462631</v>
      </c>
      <c r="T335">
        <f t="shared" si="146"/>
        <v>6.3876658645839274E-2</v>
      </c>
      <c r="U335">
        <f t="shared" si="147"/>
        <v>321.51488900000049</v>
      </c>
      <c r="V335">
        <f t="shared" si="148"/>
        <v>27.721317513990332</v>
      </c>
      <c r="W335">
        <f t="shared" si="149"/>
        <v>27.721317513990332</v>
      </c>
      <c r="X335">
        <f t="shared" si="150"/>
        <v>3.7336230248452624</v>
      </c>
      <c r="Y335">
        <f t="shared" si="151"/>
        <v>50.109344869701076</v>
      </c>
      <c r="Z335">
        <f t="shared" si="152"/>
        <v>1.7276520863197067</v>
      </c>
      <c r="AA335">
        <f t="shared" si="153"/>
        <v>3.4477642659510042</v>
      </c>
      <c r="AB335">
        <f t="shared" si="154"/>
        <v>2.0059709385255555</v>
      </c>
      <c r="AC335">
        <f t="shared" si="155"/>
        <v>-133.28977649043259</v>
      </c>
      <c r="AD335">
        <f t="shared" si="156"/>
        <v>-172.54102181000889</v>
      </c>
      <c r="AE335">
        <f t="shared" si="157"/>
        <v>-15.791026363816863</v>
      </c>
      <c r="AF335">
        <f t="shared" si="158"/>
        <v>-0.10693566425783274</v>
      </c>
      <c r="AG335">
        <f t="shared" si="159"/>
        <v>30.751573850899646</v>
      </c>
      <c r="AH335">
        <f t="shared" si="160"/>
        <v>3.0167122176957988</v>
      </c>
      <c r="AI335">
        <f t="shared" si="161"/>
        <v>14.815111373255455</v>
      </c>
      <c r="AJ335">
        <v>1652.1126976166399</v>
      </c>
      <c r="AK335">
        <v>1621.30090909091</v>
      </c>
      <c r="AL335">
        <v>3.4288579211407302</v>
      </c>
      <c r="AM335">
        <v>65.372957362714502</v>
      </c>
      <c r="AN335">
        <f t="shared" si="162"/>
        <v>3.0224439113476778</v>
      </c>
      <c r="AO335">
        <v>21.0285366726539</v>
      </c>
      <c r="AP335">
        <v>24.563903636363602</v>
      </c>
      <c r="AQ335">
        <v>4.9351975239526002E-4</v>
      </c>
      <c r="AR335">
        <v>77.465524738030794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37329.490925022779</v>
      </c>
      <c r="AX335">
        <f t="shared" si="166"/>
        <v>1999.9966666666701</v>
      </c>
      <c r="AY335">
        <f t="shared" si="167"/>
        <v>1681.1969000000029</v>
      </c>
      <c r="AZ335">
        <f t="shared" si="168"/>
        <v>0.84059985099975165</v>
      </c>
      <c r="BA335">
        <f t="shared" si="169"/>
        <v>0.16075771242952069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1657473276</v>
      </c>
      <c r="BH335">
        <v>1574.7844444444399</v>
      </c>
      <c r="BI335">
        <v>1617.38333333333</v>
      </c>
      <c r="BJ335">
        <v>24.5654111111111</v>
      </c>
      <c r="BK335">
        <v>21.034600000000001</v>
      </c>
      <c r="BL335">
        <v>1559.8022222222201</v>
      </c>
      <c r="BM335">
        <v>24.207944444444401</v>
      </c>
      <c r="BN335">
        <v>500.04466666666701</v>
      </c>
      <c r="BO335">
        <v>70.289855555555604</v>
      </c>
      <c r="BP335">
        <v>3.87898111111111E-2</v>
      </c>
      <c r="BQ335">
        <v>26.364688888888899</v>
      </c>
      <c r="BR335">
        <v>26.020344444444401</v>
      </c>
      <c r="BS335">
        <v>999.9</v>
      </c>
      <c r="BT335">
        <v>0</v>
      </c>
      <c r="BU335">
        <v>0</v>
      </c>
      <c r="BV335">
        <v>10023.333333333299</v>
      </c>
      <c r="BW335">
        <v>0</v>
      </c>
      <c r="BX335">
        <v>137.09888888888901</v>
      </c>
      <c r="BY335">
        <v>-42.600633333333299</v>
      </c>
      <c r="BZ335">
        <v>1614.44333333333</v>
      </c>
      <c r="CA335">
        <v>1652.1388888888901</v>
      </c>
      <c r="CB335">
        <v>3.5307966666666699</v>
      </c>
      <c r="CC335">
        <v>1617.38333333333</v>
      </c>
      <c r="CD335">
        <v>21.034600000000001</v>
      </c>
      <c r="CE335">
        <v>1.7266999999999999</v>
      </c>
      <c r="CF335">
        <v>1.4785200000000001</v>
      </c>
      <c r="CG335">
        <v>15.1385666666667</v>
      </c>
      <c r="CH335">
        <v>12.747822222222201</v>
      </c>
      <c r="CI335">
        <v>1999.9966666666701</v>
      </c>
      <c r="CJ335">
        <v>0.98000600000000004</v>
      </c>
      <c r="CK335">
        <v>1.9994499999999998E-2</v>
      </c>
      <c r="CL335">
        <v>0</v>
      </c>
      <c r="CM335">
        <v>2.2817888888888902</v>
      </c>
      <c r="CN335">
        <v>0</v>
      </c>
      <c r="CO335">
        <v>13395.4555555556</v>
      </c>
      <c r="CP335">
        <v>17300.166666666701</v>
      </c>
      <c r="CQ335">
        <v>38.235999999999997</v>
      </c>
      <c r="CR335">
        <v>37.923222222222201</v>
      </c>
      <c r="CS335">
        <v>38.069000000000003</v>
      </c>
      <c r="CT335">
        <v>35.875</v>
      </c>
      <c r="CU335">
        <v>37.451000000000001</v>
      </c>
      <c r="CV335">
        <v>1960.0066666666701</v>
      </c>
      <c r="CW335">
        <v>39.99</v>
      </c>
      <c r="CX335">
        <v>0</v>
      </c>
      <c r="CY335">
        <v>1657473252.5</v>
      </c>
      <c r="CZ335">
        <v>0</v>
      </c>
      <c r="DA335">
        <v>0</v>
      </c>
      <c r="DB335" t="s">
        <v>356</v>
      </c>
      <c r="DC335">
        <v>1657313570</v>
      </c>
      <c r="DD335">
        <v>1657313571.5</v>
      </c>
      <c r="DE335">
        <v>0</v>
      </c>
      <c r="DF335">
        <v>-0.183</v>
      </c>
      <c r="DG335">
        <v>-4.0000000000000001E-3</v>
      </c>
      <c r="DH335">
        <v>8.7509999999999994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-42.084657499999999</v>
      </c>
      <c r="DO335">
        <v>-2.61374296435263</v>
      </c>
      <c r="DP335">
        <v>0.58531554049397205</v>
      </c>
      <c r="DQ335">
        <v>0</v>
      </c>
      <c r="DR335">
        <v>3.5380522499999998</v>
      </c>
      <c r="DS335">
        <v>-1.4697748592868201E-2</v>
      </c>
      <c r="DT335">
        <v>7.7820127497646501E-3</v>
      </c>
      <c r="DU335">
        <v>1</v>
      </c>
      <c r="DV335">
        <v>1</v>
      </c>
      <c r="DW335">
        <v>2</v>
      </c>
      <c r="DX335" t="s">
        <v>357</v>
      </c>
      <c r="DY335">
        <v>2.9774500000000002</v>
      </c>
      <c r="DZ335">
        <v>2.6932499999999999</v>
      </c>
      <c r="EA335">
        <v>0.176097</v>
      </c>
      <c r="EB335">
        <v>0.179617</v>
      </c>
      <c r="EC335">
        <v>8.3498699999999995E-2</v>
      </c>
      <c r="ED335">
        <v>7.5413999999999995E-2</v>
      </c>
      <c r="EE335">
        <v>32319.5</v>
      </c>
      <c r="EF335">
        <v>35271.800000000003</v>
      </c>
      <c r="EG335">
        <v>35523.9</v>
      </c>
      <c r="EH335">
        <v>38965.599999999999</v>
      </c>
      <c r="EI335">
        <v>46109.599999999999</v>
      </c>
      <c r="EJ335">
        <v>51991.4</v>
      </c>
      <c r="EK335">
        <v>55449.3</v>
      </c>
      <c r="EL335">
        <v>62441.5</v>
      </c>
      <c r="EM335">
        <v>2.0270000000000001</v>
      </c>
      <c r="EN335">
        <v>2.2109999999999999</v>
      </c>
      <c r="EO335">
        <v>0.242203</v>
      </c>
      <c r="EP335">
        <v>0</v>
      </c>
      <c r="EQ335">
        <v>22.057700000000001</v>
      </c>
      <c r="ER335">
        <v>999.9</v>
      </c>
      <c r="ES335">
        <v>40.258000000000003</v>
      </c>
      <c r="ET335">
        <v>30.585000000000001</v>
      </c>
      <c r="EU335">
        <v>25.236699999999999</v>
      </c>
      <c r="EV335">
        <v>52.493299999999998</v>
      </c>
      <c r="EW335">
        <v>36.522399999999998</v>
      </c>
      <c r="EX335">
        <v>2</v>
      </c>
      <c r="EY335">
        <v>-0.35349599999999998</v>
      </c>
      <c r="EZ335">
        <v>-2.0134599999999998</v>
      </c>
      <c r="FA335">
        <v>20.139800000000001</v>
      </c>
      <c r="FB335">
        <v>5.20411</v>
      </c>
      <c r="FC335">
        <v>12.004</v>
      </c>
      <c r="FD335">
        <v>4.9756</v>
      </c>
      <c r="FE335">
        <v>3.2930000000000001</v>
      </c>
      <c r="FF335">
        <v>9999</v>
      </c>
      <c r="FG335">
        <v>9999</v>
      </c>
      <c r="FH335">
        <v>9999</v>
      </c>
      <c r="FI335">
        <v>581.20000000000005</v>
      </c>
      <c r="FJ335">
        <v>1.8628499999999999</v>
      </c>
      <c r="FK335">
        <v>1.8678300000000001</v>
      </c>
      <c r="FL335">
        <v>1.86755</v>
      </c>
      <c r="FM335">
        <v>1.8687400000000001</v>
      </c>
      <c r="FN335">
        <v>1.8695999999999999</v>
      </c>
      <c r="FO335">
        <v>1.8655999999999999</v>
      </c>
      <c r="FP335">
        <v>1.86676</v>
      </c>
      <c r="FQ335">
        <v>1.8681300000000001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15.04</v>
      </c>
      <c r="GF335">
        <v>0.35749999999999998</v>
      </c>
      <c r="GG335">
        <v>4.1105</v>
      </c>
      <c r="GH335">
        <v>7.67244E-3</v>
      </c>
      <c r="GI335">
        <v>-4.3099900000000001E-7</v>
      </c>
      <c r="GJ335">
        <v>-1.23938E-11</v>
      </c>
      <c r="GK335">
        <v>-0.116349886799232</v>
      </c>
      <c r="GL335">
        <v>-1.24571880312714E-2</v>
      </c>
      <c r="GM335">
        <v>1.4289494627965E-3</v>
      </c>
      <c r="GN335">
        <v>-4.3703736857135599E-6</v>
      </c>
      <c r="GO335">
        <v>13</v>
      </c>
      <c r="GP335">
        <v>1891</v>
      </c>
      <c r="GQ335">
        <v>2</v>
      </c>
      <c r="GR335">
        <v>33</v>
      </c>
      <c r="GS335">
        <v>2661.8</v>
      </c>
      <c r="GT335">
        <v>2661.8</v>
      </c>
      <c r="GU335">
        <v>3.8378899999999998</v>
      </c>
      <c r="GV335">
        <v>2.5878899999999998</v>
      </c>
      <c r="GW335">
        <v>2.2485400000000002</v>
      </c>
      <c r="GX335">
        <v>2.7673299999999998</v>
      </c>
      <c r="GY335">
        <v>1.9958499999999999</v>
      </c>
      <c r="GZ335">
        <v>2.34619</v>
      </c>
      <c r="HA335">
        <v>32.090400000000002</v>
      </c>
      <c r="HB335">
        <v>14.6661</v>
      </c>
      <c r="HC335">
        <v>18</v>
      </c>
      <c r="HD335">
        <v>492.08</v>
      </c>
      <c r="HE335">
        <v>615.37900000000002</v>
      </c>
      <c r="HF335">
        <v>26.049499999999998</v>
      </c>
      <c r="HG335">
        <v>22.753399999999999</v>
      </c>
      <c r="HH335">
        <v>29.999400000000001</v>
      </c>
      <c r="HI335">
        <v>22.835899999999999</v>
      </c>
      <c r="HJ335">
        <v>22.7895</v>
      </c>
      <c r="HK335">
        <v>76.830600000000004</v>
      </c>
      <c r="HL335">
        <v>11.1655</v>
      </c>
      <c r="HM335">
        <v>0</v>
      </c>
      <c r="HN335">
        <v>26.0457</v>
      </c>
      <c r="HO335">
        <v>1638.53</v>
      </c>
      <c r="HP335">
        <v>21.1355</v>
      </c>
      <c r="HQ335">
        <v>102.91800000000001</v>
      </c>
      <c r="HR335">
        <v>103.97199999999999</v>
      </c>
    </row>
    <row r="336" spans="1:226" x14ac:dyDescent="0.2">
      <c r="A336">
        <v>320</v>
      </c>
      <c r="B336">
        <v>1657473283</v>
      </c>
      <c r="C336">
        <v>3061.5</v>
      </c>
      <c r="D336" t="s">
        <v>1001</v>
      </c>
      <c r="E336" t="s">
        <v>1002</v>
      </c>
      <c r="F336">
        <v>5</v>
      </c>
      <c r="G336" t="s">
        <v>809</v>
      </c>
      <c r="H336" t="s">
        <v>354</v>
      </c>
      <c r="I336">
        <v>1657473280.4444399</v>
      </c>
      <c r="J336">
        <f t="shared" si="136"/>
        <v>3.0126682931447381E-3</v>
      </c>
      <c r="K336">
        <f t="shared" si="137"/>
        <v>3.0126682931447379</v>
      </c>
      <c r="L336">
        <f t="shared" si="138"/>
        <v>14.060781107913469</v>
      </c>
      <c r="M336">
        <f t="shared" si="139"/>
        <v>1589.92888888889</v>
      </c>
      <c r="N336">
        <f t="shared" si="140"/>
        <v>1300.451802845886</v>
      </c>
      <c r="O336">
        <f t="shared" si="141"/>
        <v>91.456156277190487</v>
      </c>
      <c r="P336">
        <f t="shared" si="142"/>
        <v>111.81405155779869</v>
      </c>
      <c r="Q336">
        <f t="shared" si="143"/>
        <v>0.10390890420764512</v>
      </c>
      <c r="R336">
        <f t="shared" si="144"/>
        <v>2.3611069367925555</v>
      </c>
      <c r="S336">
        <f t="shared" si="145"/>
        <v>0.10143368954438139</v>
      </c>
      <c r="T336">
        <f t="shared" si="146"/>
        <v>6.3613533258143229E-2</v>
      </c>
      <c r="U336">
        <f t="shared" si="147"/>
        <v>321.51861299999996</v>
      </c>
      <c r="V336">
        <f t="shared" si="148"/>
        <v>27.728485027677802</v>
      </c>
      <c r="W336">
        <f t="shared" si="149"/>
        <v>27.728485027677802</v>
      </c>
      <c r="X336">
        <f t="shared" si="150"/>
        <v>3.7351866106744387</v>
      </c>
      <c r="Y336">
        <f t="shared" si="151"/>
        <v>50.091432604999341</v>
      </c>
      <c r="Z336">
        <f t="shared" si="152"/>
        <v>1.72755435197367</v>
      </c>
      <c r="AA336">
        <f t="shared" si="153"/>
        <v>3.4488020448455945</v>
      </c>
      <c r="AB336">
        <f t="shared" si="154"/>
        <v>2.0076322587007684</v>
      </c>
      <c r="AC336">
        <f t="shared" si="155"/>
        <v>-132.85867172768295</v>
      </c>
      <c r="AD336">
        <f t="shared" si="156"/>
        <v>-172.95114506224874</v>
      </c>
      <c r="AE336">
        <f t="shared" si="157"/>
        <v>-15.81606220708867</v>
      </c>
      <c r="AF336">
        <f t="shared" si="158"/>
        <v>-0.10726599702041995</v>
      </c>
      <c r="AG336">
        <f t="shared" si="159"/>
        <v>30.228256918184258</v>
      </c>
      <c r="AH336">
        <f t="shared" si="160"/>
        <v>3.0096575763235638</v>
      </c>
      <c r="AI336">
        <f t="shared" si="161"/>
        <v>14.060781107913469</v>
      </c>
      <c r="AJ336">
        <v>1667.14220275395</v>
      </c>
      <c r="AK336">
        <v>1637.1263030303001</v>
      </c>
      <c r="AL336">
        <v>3.4623773628258099</v>
      </c>
      <c r="AM336">
        <v>65.372957362714502</v>
      </c>
      <c r="AN336">
        <f t="shared" si="162"/>
        <v>3.0126682931447379</v>
      </c>
      <c r="AO336">
        <v>21.037158137452899</v>
      </c>
      <c r="AP336">
        <v>24.564516969696999</v>
      </c>
      <c r="AQ336">
        <v>-1.4483118175052999E-4</v>
      </c>
      <c r="AR336">
        <v>77.465524738030794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37377.233184147102</v>
      </c>
      <c r="AX336">
        <f t="shared" si="166"/>
        <v>2000.02</v>
      </c>
      <c r="AY336">
        <f t="shared" si="167"/>
        <v>1681.2164999999998</v>
      </c>
      <c r="AZ336">
        <f t="shared" si="168"/>
        <v>0.84059984400155985</v>
      </c>
      <c r="BA336">
        <f t="shared" si="169"/>
        <v>0.16075769892301076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1657473280.4444399</v>
      </c>
      <c r="BH336">
        <v>1589.92888888889</v>
      </c>
      <c r="BI336">
        <v>1631.94888888889</v>
      </c>
      <c r="BJ336">
        <v>24.564788888888899</v>
      </c>
      <c r="BK336">
        <v>21.041588888888899</v>
      </c>
      <c r="BL336">
        <v>1574.85222222222</v>
      </c>
      <c r="BM336">
        <v>24.207322222222199</v>
      </c>
      <c r="BN336">
        <v>499.95333333333298</v>
      </c>
      <c r="BO336">
        <v>70.287611111111104</v>
      </c>
      <c r="BP336">
        <v>3.8837033333333298E-2</v>
      </c>
      <c r="BQ336">
        <v>26.369788888888898</v>
      </c>
      <c r="BR336">
        <v>26.033988888888899</v>
      </c>
      <c r="BS336">
        <v>999.9</v>
      </c>
      <c r="BT336">
        <v>0</v>
      </c>
      <c r="BU336">
        <v>0</v>
      </c>
      <c r="BV336">
        <v>10037.222222222201</v>
      </c>
      <c r="BW336">
        <v>0</v>
      </c>
      <c r="BX336">
        <v>137.081444444444</v>
      </c>
      <c r="BY336">
        <v>-42.018933333333301</v>
      </c>
      <c r="BZ336">
        <v>1629.96888888889</v>
      </c>
      <c r="CA336">
        <v>1667.0266666666701</v>
      </c>
      <c r="CB336">
        <v>3.5231944444444401</v>
      </c>
      <c r="CC336">
        <v>1631.94888888889</v>
      </c>
      <c r="CD336">
        <v>21.041588888888899</v>
      </c>
      <c r="CE336">
        <v>1.7266011111111099</v>
      </c>
      <c r="CF336">
        <v>1.4789633333333301</v>
      </c>
      <c r="CG336">
        <v>15.1376777777778</v>
      </c>
      <c r="CH336">
        <v>12.752411111111099</v>
      </c>
      <c r="CI336">
        <v>2000.02</v>
      </c>
      <c r="CJ336">
        <v>0.98000600000000004</v>
      </c>
      <c r="CK336">
        <v>1.9994499999999998E-2</v>
      </c>
      <c r="CL336">
        <v>0</v>
      </c>
      <c r="CM336">
        <v>2.3264555555555599</v>
      </c>
      <c r="CN336">
        <v>0</v>
      </c>
      <c r="CO336">
        <v>13397.9</v>
      </c>
      <c r="CP336">
        <v>17300.355555555601</v>
      </c>
      <c r="CQ336">
        <v>38.186999999999998</v>
      </c>
      <c r="CR336">
        <v>37.875</v>
      </c>
      <c r="CS336">
        <v>38.041333333333299</v>
      </c>
      <c r="CT336">
        <v>35.868000000000002</v>
      </c>
      <c r="CU336">
        <v>37.416333333333299</v>
      </c>
      <c r="CV336">
        <v>1960.03</v>
      </c>
      <c r="CW336">
        <v>39.99</v>
      </c>
      <c r="CX336">
        <v>0</v>
      </c>
      <c r="CY336">
        <v>1657473257.3</v>
      </c>
      <c r="CZ336">
        <v>0</v>
      </c>
      <c r="DA336">
        <v>0</v>
      </c>
      <c r="DB336" t="s">
        <v>356</v>
      </c>
      <c r="DC336">
        <v>1657313570</v>
      </c>
      <c r="DD336">
        <v>1657313571.5</v>
      </c>
      <c r="DE336">
        <v>0</v>
      </c>
      <c r="DF336">
        <v>-0.183</v>
      </c>
      <c r="DG336">
        <v>-4.0000000000000001E-3</v>
      </c>
      <c r="DH336">
        <v>8.7509999999999994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-42.230885000000001</v>
      </c>
      <c r="DO336">
        <v>-9.1947467166524806E-3</v>
      </c>
      <c r="DP336">
        <v>0.54459024116761401</v>
      </c>
      <c r="DQ336">
        <v>1</v>
      </c>
      <c r="DR336">
        <v>3.5357419999999999</v>
      </c>
      <c r="DS336">
        <v>-7.6276322701694196E-2</v>
      </c>
      <c r="DT336">
        <v>9.4096722047050801E-3</v>
      </c>
      <c r="DU336">
        <v>1</v>
      </c>
      <c r="DV336">
        <v>2</v>
      </c>
      <c r="DW336">
        <v>2</v>
      </c>
      <c r="DX336" t="s">
        <v>926</v>
      </c>
      <c r="DY336">
        <v>2.9773900000000002</v>
      </c>
      <c r="DZ336">
        <v>2.69306</v>
      </c>
      <c r="EA336">
        <v>0.17709</v>
      </c>
      <c r="EB336">
        <v>0.18063199999999999</v>
      </c>
      <c r="EC336">
        <v>8.3490200000000001E-2</v>
      </c>
      <c r="ED336">
        <v>7.5494099999999995E-2</v>
      </c>
      <c r="EE336">
        <v>32281</v>
      </c>
      <c r="EF336">
        <v>35228.400000000001</v>
      </c>
      <c r="EG336">
        <v>35524.300000000003</v>
      </c>
      <c r="EH336">
        <v>38965.699999999997</v>
      </c>
      <c r="EI336">
        <v>46111</v>
      </c>
      <c r="EJ336">
        <v>51986.9</v>
      </c>
      <c r="EK336">
        <v>55450.400000000001</v>
      </c>
      <c r="EL336">
        <v>62441.4</v>
      </c>
      <c r="EM336">
        <v>2.0270000000000001</v>
      </c>
      <c r="EN336">
        <v>2.2113999999999998</v>
      </c>
      <c r="EO336">
        <v>0.24110100000000001</v>
      </c>
      <c r="EP336">
        <v>0</v>
      </c>
      <c r="EQ336">
        <v>22.066299999999998</v>
      </c>
      <c r="ER336">
        <v>999.9</v>
      </c>
      <c r="ES336">
        <v>40.258000000000003</v>
      </c>
      <c r="ET336">
        <v>30.585000000000001</v>
      </c>
      <c r="EU336">
        <v>25.235199999999999</v>
      </c>
      <c r="EV336">
        <v>52.143300000000004</v>
      </c>
      <c r="EW336">
        <v>36.558500000000002</v>
      </c>
      <c r="EX336">
        <v>2</v>
      </c>
      <c r="EY336">
        <v>-0.35453299999999999</v>
      </c>
      <c r="EZ336">
        <v>-1.91632</v>
      </c>
      <c r="FA336">
        <v>20.141200000000001</v>
      </c>
      <c r="FB336">
        <v>5.2053099999999999</v>
      </c>
      <c r="FC336">
        <v>12.004</v>
      </c>
      <c r="FD336">
        <v>4.976</v>
      </c>
      <c r="FE336">
        <v>3.2930000000000001</v>
      </c>
      <c r="FF336">
        <v>9999</v>
      </c>
      <c r="FG336">
        <v>9999</v>
      </c>
      <c r="FH336">
        <v>9999</v>
      </c>
      <c r="FI336">
        <v>581.20000000000005</v>
      </c>
      <c r="FJ336">
        <v>1.8627899999999999</v>
      </c>
      <c r="FK336">
        <v>1.8678300000000001</v>
      </c>
      <c r="FL336">
        <v>1.8675200000000001</v>
      </c>
      <c r="FM336">
        <v>1.8687400000000001</v>
      </c>
      <c r="FN336">
        <v>1.86951</v>
      </c>
      <c r="FO336">
        <v>1.8655999999999999</v>
      </c>
      <c r="FP336">
        <v>1.86676</v>
      </c>
      <c r="FQ336">
        <v>1.8681000000000001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15.13</v>
      </c>
      <c r="GF336">
        <v>0.35730000000000001</v>
      </c>
      <c r="GG336">
        <v>4.1105</v>
      </c>
      <c r="GH336">
        <v>7.67244E-3</v>
      </c>
      <c r="GI336">
        <v>-4.3099900000000001E-7</v>
      </c>
      <c r="GJ336">
        <v>-1.23938E-11</v>
      </c>
      <c r="GK336">
        <v>-0.116349886799232</v>
      </c>
      <c r="GL336">
        <v>-1.24571880312714E-2</v>
      </c>
      <c r="GM336">
        <v>1.4289494627965E-3</v>
      </c>
      <c r="GN336">
        <v>-4.3703736857135599E-6</v>
      </c>
      <c r="GO336">
        <v>13</v>
      </c>
      <c r="GP336">
        <v>1891</v>
      </c>
      <c r="GQ336">
        <v>2</v>
      </c>
      <c r="GR336">
        <v>33</v>
      </c>
      <c r="GS336">
        <v>2661.9</v>
      </c>
      <c r="GT336">
        <v>2661.9</v>
      </c>
      <c r="GU336">
        <v>3.8647499999999999</v>
      </c>
      <c r="GV336">
        <v>2.5878899999999998</v>
      </c>
      <c r="GW336">
        <v>2.2485400000000002</v>
      </c>
      <c r="GX336">
        <v>2.7661099999999998</v>
      </c>
      <c r="GY336">
        <v>1.9958499999999999</v>
      </c>
      <c r="GZ336">
        <v>2.3718300000000001</v>
      </c>
      <c r="HA336">
        <v>32.068399999999997</v>
      </c>
      <c r="HB336">
        <v>14.674899999999999</v>
      </c>
      <c r="HC336">
        <v>18</v>
      </c>
      <c r="HD336">
        <v>491.98099999999999</v>
      </c>
      <c r="HE336">
        <v>615.58299999999997</v>
      </c>
      <c r="HF336">
        <v>26.027699999999999</v>
      </c>
      <c r="HG336">
        <v>22.744499999999999</v>
      </c>
      <c r="HH336">
        <v>29.998899999999999</v>
      </c>
      <c r="HI336">
        <v>22.825199999999999</v>
      </c>
      <c r="HJ336">
        <v>22.7807</v>
      </c>
      <c r="HK336">
        <v>77.323899999999995</v>
      </c>
      <c r="HL336">
        <v>10.889200000000001</v>
      </c>
      <c r="HM336">
        <v>0</v>
      </c>
      <c r="HN336">
        <v>26.019400000000001</v>
      </c>
      <c r="HO336">
        <v>1658.69</v>
      </c>
      <c r="HP336">
        <v>21.148</v>
      </c>
      <c r="HQ336">
        <v>102.92</v>
      </c>
      <c r="HR336">
        <v>103.97199999999999</v>
      </c>
    </row>
    <row r="337" spans="1:226" x14ac:dyDescent="0.2">
      <c r="A337">
        <v>321</v>
      </c>
      <c r="B337">
        <v>1657473288.5</v>
      </c>
      <c r="C337">
        <v>3067</v>
      </c>
      <c r="D337" t="s">
        <v>1003</v>
      </c>
      <c r="E337" t="s">
        <v>1004</v>
      </c>
      <c r="F337">
        <v>5</v>
      </c>
      <c r="G337" t="s">
        <v>809</v>
      </c>
      <c r="H337" t="s">
        <v>354</v>
      </c>
      <c r="I337">
        <v>1657473285.75</v>
      </c>
      <c r="J337">
        <f t="shared" ref="J337:J400" si="170">(K337)/1000</f>
        <v>2.9887035274176418E-3</v>
      </c>
      <c r="K337">
        <f t="shared" ref="K337:K400" si="171">IF(BF337, AN337, AH337)</f>
        <v>2.9887035274176417</v>
      </c>
      <c r="L337">
        <f t="shared" ref="L337:L400" si="172">IF(BF337, AI337, AG337)</f>
        <v>14.615647763216742</v>
      </c>
      <c r="M337">
        <f t="shared" ref="M337:M400" si="173">BH337 - IF(AU337&gt;1, L337*BB337*100/(AW337*BV337), 0)</f>
        <v>1607.491</v>
      </c>
      <c r="N337">
        <f t="shared" ref="N337:N400" si="174">((T337-J337/2)*M337-L337)/(T337+J337/2)</f>
        <v>1306.6874943818018</v>
      </c>
      <c r="O337">
        <f t="shared" ref="O337:O400" si="175">N337*(BO337+BP337)/1000</f>
        <v>91.895091226685338</v>
      </c>
      <c r="P337">
        <f t="shared" ref="P337:P400" si="176">(BH337 - IF(AU337&gt;1, L337*BB337*100/(AW337*BV337), 0))*(BO337+BP337)/1000</f>
        <v>113.04962565740534</v>
      </c>
      <c r="Q337">
        <f t="shared" ref="Q337:Q400" si="177">2/((1/S337-1/R337)+SIGN(S337)*SQRT((1/S337-1/R337)*(1/S337-1/R337) + 4*BC337/((BC337+1)*(BC337+1))*(2*1/S337*1/R337-1/R337*1/R337)))</f>
        <v>0.10300227006814119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2.3541142433409314</v>
      </c>
      <c r="S337">
        <f t="shared" ref="S337:S400" si="179">J337*(1000-(1000*0.61365*EXP(17.502*W337/(240.97+W337))/(BO337+BP337)+BJ337)/2)/(1000*0.61365*EXP(17.502*W337/(240.97+W337))/(BO337+BP337)-BJ337)</f>
        <v>0.10056247424473601</v>
      </c>
      <c r="T337">
        <f t="shared" ref="T337:T400" si="180">1/((BC337+1)/(Q337/1.6)+1/(R337/1.37)) + BC337/((BC337+1)/(Q337/1.6) + BC337/(R337/1.37))</f>
        <v>6.3065938999185764E-2</v>
      </c>
      <c r="U337">
        <f t="shared" ref="U337:U400" si="181">(AX337*BA337)</f>
        <v>321.51452130000001</v>
      </c>
      <c r="V337">
        <f t="shared" ref="V337:V400" si="182">(BQ337+(U337+2*0.95*0.0000000567*(((BQ337+$B$7)+273)^4-(BQ337+273)^4)-44100*J337)/(1.84*29.3*R337+8*0.95*0.0000000567*(BQ337+273)^3))</f>
        <v>27.735652204421033</v>
      </c>
      <c r="W337">
        <f t="shared" ref="W337:W400" si="183">($C$7*BR337+$D$7*BS337+$E$7*V337)</f>
        <v>27.735652204421033</v>
      </c>
      <c r="X337">
        <f t="shared" ref="X337:X400" si="184">0.61365*EXP(17.502*W337/(240.97+W337))</f>
        <v>3.7367506942985198</v>
      </c>
      <c r="Y337">
        <f t="shared" ref="Y337:Y400" si="185">(Z337/AA337*100)</f>
        <v>50.112313013286339</v>
      </c>
      <c r="Z337">
        <f t="shared" ref="Z337:Z400" si="186">BJ337*(BO337+BP337)/1000</f>
        <v>1.7278524164718427</v>
      </c>
      <c r="AA337">
        <f t="shared" ref="AA337:AA400" si="187">0.61365*EXP(17.502*BQ337/(240.97+BQ337))</f>
        <v>3.4479598178071234</v>
      </c>
      <c r="AB337">
        <f t="shared" ref="AB337:AB400" si="188">(X337-BJ337*(BO337+BP337)/1000)</f>
        <v>2.0088982778266771</v>
      </c>
      <c r="AC337">
        <f t="shared" ref="AC337:AC400" si="189">(-J337*44100)</f>
        <v>-131.80182555911802</v>
      </c>
      <c r="AD337">
        <f t="shared" ref="AD337:AD400" si="190">2*29.3*R337*0.92*(BQ337-W337)</f>
        <v>-173.87383948329614</v>
      </c>
      <c r="AE337">
        <f t="shared" ref="AE337:AE400" si="191">2*0.95*0.0000000567*(((BQ337+$B$7)+273)^4-(W337+273)^4)</f>
        <v>-15.947914591615985</v>
      </c>
      <c r="AF337">
        <f t="shared" ref="AF337:AF400" si="192">U337+AE337+AC337+AD337</f>
        <v>-0.10905833403012366</v>
      </c>
      <c r="AG337">
        <f t="shared" ref="AG337:AG400" si="193">BN337*AU337*(BI337-BH337*(1000-AU337*BK337)/(1000-AU337*BJ337))/(100*BB337)</f>
        <v>30.779053016841136</v>
      </c>
      <c r="AH337">
        <f t="shared" ref="AH337:AH400" si="194">1000*BN337*AU337*(BJ337-BK337)/(100*BB337*(1000-AU337*BJ337))</f>
        <v>2.981482991294472</v>
      </c>
      <c r="AI337">
        <f t="shared" ref="AI337:AI400" si="195">(AJ337 - AK337 - BO337*1000/(8.314*(BQ337+273.15)) * AM337/BN337 * AL337) * BN337/(100*BB337) * (1000 - BK337)/1000</f>
        <v>14.615647763216742</v>
      </c>
      <c r="AJ337">
        <v>1686.4684852067701</v>
      </c>
      <c r="AK337">
        <v>1655.7826060606101</v>
      </c>
      <c r="AL337">
        <v>3.4599641927996401</v>
      </c>
      <c r="AM337">
        <v>65.372957362714502</v>
      </c>
      <c r="AN337">
        <f t="shared" ref="AN337:AN400" si="196">(AP337 - AO337 + BO337*1000/(8.314*(BQ337+273.15)) * AR337/BN337 * AQ337) * BN337/(100*BB337) * 1000/(1000 - AP337)</f>
        <v>2.9887035274176417</v>
      </c>
      <c r="AO337">
        <v>21.079674571296</v>
      </c>
      <c r="AP337">
        <v>24.576693939393898</v>
      </c>
      <c r="AQ337">
        <v>3.0977156727071301E-4</v>
      </c>
      <c r="AR337">
        <v>77.465524738030794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37209.232367917568</v>
      </c>
      <c r="AX337">
        <f t="shared" ref="AX337:AX400" si="200">$B$11*BW337+$C$11*BX337+$F$11*CI337*(1-CL337)</f>
        <v>1999.9939999999999</v>
      </c>
      <c r="AY337">
        <f t="shared" ref="AY337:AY400" si="201">AX337*AZ337</f>
        <v>1681.19469</v>
      </c>
      <c r="AZ337">
        <f t="shared" ref="AZ337:AZ400" si="202">($B$11*$D$9+$C$11*$D$9+$F$11*((CV337+CN337)/MAX(CV337+CN337+CW337, 0.1)*$I$9+CW337/MAX(CV337+CN337+CW337, 0.1)*$J$9))/($B$11+$C$11+$F$11)</f>
        <v>0.84059986679960041</v>
      </c>
      <c r="BA337">
        <f t="shared" ref="BA337:BA400" si="203">($B$11*$K$9+$C$11*$K$9+$F$11*((CV337+CN337)/MAX(CV337+CN337+CW337, 0.1)*$P$9+CW337/MAX(CV337+CN337+CW337, 0.1)*$Q$9))/($B$11+$C$11+$F$11)</f>
        <v>0.16075774292322878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1657473285.75</v>
      </c>
      <c r="BH337">
        <v>1607.491</v>
      </c>
      <c r="BI337">
        <v>1650.1780000000001</v>
      </c>
      <c r="BJ337">
        <v>24.568919999999999</v>
      </c>
      <c r="BK337">
        <v>21.078970000000002</v>
      </c>
      <c r="BL337">
        <v>1592.307</v>
      </c>
      <c r="BM337">
        <v>24.211269999999999</v>
      </c>
      <c r="BN337">
        <v>499.9896</v>
      </c>
      <c r="BO337">
        <v>70.287809999999993</v>
      </c>
      <c r="BP337">
        <v>3.8944960000000001E-2</v>
      </c>
      <c r="BQ337">
        <v>26.365649999999999</v>
      </c>
      <c r="BR337">
        <v>26.045729999999999</v>
      </c>
      <c r="BS337">
        <v>999.9</v>
      </c>
      <c r="BT337">
        <v>0</v>
      </c>
      <c r="BU337">
        <v>0</v>
      </c>
      <c r="BV337">
        <v>9990</v>
      </c>
      <c r="BW337">
        <v>0</v>
      </c>
      <c r="BX337">
        <v>136.93790000000001</v>
      </c>
      <c r="BY337">
        <v>-42.686660000000003</v>
      </c>
      <c r="BZ337">
        <v>1647.98</v>
      </c>
      <c r="CA337">
        <v>1685.71</v>
      </c>
      <c r="CB337">
        <v>3.4899480000000001</v>
      </c>
      <c r="CC337">
        <v>1650.1780000000001</v>
      </c>
      <c r="CD337">
        <v>21.078970000000002</v>
      </c>
      <c r="CE337">
        <v>1.726896</v>
      </c>
      <c r="CF337">
        <v>1.4815940000000001</v>
      </c>
      <c r="CG337">
        <v>15.14034</v>
      </c>
      <c r="CH337">
        <v>12.779540000000001</v>
      </c>
      <c r="CI337">
        <v>1999.9939999999999</v>
      </c>
      <c r="CJ337">
        <v>0.98000480000000001</v>
      </c>
      <c r="CK337">
        <v>1.999546E-2</v>
      </c>
      <c r="CL337">
        <v>0</v>
      </c>
      <c r="CM337">
        <v>2.22723</v>
      </c>
      <c r="CN337">
        <v>0</v>
      </c>
      <c r="CO337">
        <v>13398.16</v>
      </c>
      <c r="CP337">
        <v>17300.12</v>
      </c>
      <c r="CQ337">
        <v>38.1374</v>
      </c>
      <c r="CR337">
        <v>37.849800000000002</v>
      </c>
      <c r="CS337">
        <v>38</v>
      </c>
      <c r="CT337">
        <v>35.811999999999998</v>
      </c>
      <c r="CU337">
        <v>37.375</v>
      </c>
      <c r="CV337">
        <v>1960.0029999999999</v>
      </c>
      <c r="CW337">
        <v>39.991</v>
      </c>
      <c r="CX337">
        <v>0</v>
      </c>
      <c r="CY337">
        <v>1657473262.7</v>
      </c>
      <c r="CZ337">
        <v>0</v>
      </c>
      <c r="DA337">
        <v>0</v>
      </c>
      <c r="DB337" t="s">
        <v>356</v>
      </c>
      <c r="DC337">
        <v>1657313570</v>
      </c>
      <c r="DD337">
        <v>1657313571.5</v>
      </c>
      <c r="DE337">
        <v>0</v>
      </c>
      <c r="DF337">
        <v>-0.183</v>
      </c>
      <c r="DG337">
        <v>-4.0000000000000001E-3</v>
      </c>
      <c r="DH337">
        <v>8.7509999999999994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-42.329202500000001</v>
      </c>
      <c r="DO337">
        <v>-1.3103380863038501</v>
      </c>
      <c r="DP337">
        <v>0.578666063670361</v>
      </c>
      <c r="DQ337">
        <v>0</v>
      </c>
      <c r="DR337">
        <v>3.5193295</v>
      </c>
      <c r="DS337">
        <v>-0.17116682926831001</v>
      </c>
      <c r="DT337">
        <v>1.9621865220972201E-2</v>
      </c>
      <c r="DU337">
        <v>0</v>
      </c>
      <c r="DV337">
        <v>0</v>
      </c>
      <c r="DW337">
        <v>2</v>
      </c>
      <c r="DX337" t="s">
        <v>401</v>
      </c>
      <c r="DY337">
        <v>2.9766900000000001</v>
      </c>
      <c r="DZ337">
        <v>2.6928000000000001</v>
      </c>
      <c r="EA337">
        <v>0.17832700000000001</v>
      </c>
      <c r="EB337">
        <v>0.181815</v>
      </c>
      <c r="EC337">
        <v>8.3517900000000006E-2</v>
      </c>
      <c r="ED337">
        <v>7.5514200000000004E-2</v>
      </c>
      <c r="EE337">
        <v>32233.3</v>
      </c>
      <c r="EF337">
        <v>35178.800000000003</v>
      </c>
      <c r="EG337">
        <v>35525.1</v>
      </c>
      <c r="EH337">
        <v>38967</v>
      </c>
      <c r="EI337">
        <v>46110.400000000001</v>
      </c>
      <c r="EJ337">
        <v>51987.8</v>
      </c>
      <c r="EK337">
        <v>55451.4</v>
      </c>
      <c r="EL337">
        <v>62443.8</v>
      </c>
      <c r="EM337">
        <v>2.0268000000000002</v>
      </c>
      <c r="EN337">
        <v>2.2115999999999998</v>
      </c>
      <c r="EO337">
        <v>0.242144</v>
      </c>
      <c r="EP337">
        <v>0</v>
      </c>
      <c r="EQ337">
        <v>22.0745</v>
      </c>
      <c r="ER337">
        <v>999.9</v>
      </c>
      <c r="ES337">
        <v>40.258000000000003</v>
      </c>
      <c r="ET337">
        <v>30.585000000000001</v>
      </c>
      <c r="EU337">
        <v>25.234300000000001</v>
      </c>
      <c r="EV337">
        <v>52.4833</v>
      </c>
      <c r="EW337">
        <v>36.554499999999997</v>
      </c>
      <c r="EX337">
        <v>2</v>
      </c>
      <c r="EY337">
        <v>-0.35538599999999998</v>
      </c>
      <c r="EZ337">
        <v>-1.86863</v>
      </c>
      <c r="FA337">
        <v>20.1416</v>
      </c>
      <c r="FB337">
        <v>5.2053099999999999</v>
      </c>
      <c r="FC337">
        <v>12.004</v>
      </c>
      <c r="FD337">
        <v>4.9756</v>
      </c>
      <c r="FE337">
        <v>3.2930000000000001</v>
      </c>
      <c r="FF337">
        <v>9999</v>
      </c>
      <c r="FG337">
        <v>9999</v>
      </c>
      <c r="FH337">
        <v>9999</v>
      </c>
      <c r="FI337">
        <v>581.20000000000005</v>
      </c>
      <c r="FJ337">
        <v>1.8628499999999999</v>
      </c>
      <c r="FK337">
        <v>1.8678300000000001</v>
      </c>
      <c r="FL337">
        <v>1.8675200000000001</v>
      </c>
      <c r="FM337">
        <v>1.8687400000000001</v>
      </c>
      <c r="FN337">
        <v>1.86951</v>
      </c>
      <c r="FO337">
        <v>1.86554</v>
      </c>
      <c r="FP337">
        <v>1.86676</v>
      </c>
      <c r="FQ337">
        <v>1.8681000000000001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15.25</v>
      </c>
      <c r="GF337">
        <v>0.35780000000000001</v>
      </c>
      <c r="GG337">
        <v>4.1105</v>
      </c>
      <c r="GH337">
        <v>7.67244E-3</v>
      </c>
      <c r="GI337">
        <v>-4.3099900000000001E-7</v>
      </c>
      <c r="GJ337">
        <v>-1.23938E-11</v>
      </c>
      <c r="GK337">
        <v>-0.116349886799232</v>
      </c>
      <c r="GL337">
        <v>-1.24571880312714E-2</v>
      </c>
      <c r="GM337">
        <v>1.4289494627965E-3</v>
      </c>
      <c r="GN337">
        <v>-4.3703736857135599E-6</v>
      </c>
      <c r="GO337">
        <v>13</v>
      </c>
      <c r="GP337">
        <v>1891</v>
      </c>
      <c r="GQ337">
        <v>2</v>
      </c>
      <c r="GR337">
        <v>33</v>
      </c>
      <c r="GS337">
        <v>2662</v>
      </c>
      <c r="GT337">
        <v>2661.9</v>
      </c>
      <c r="GU337">
        <v>3.8952599999999999</v>
      </c>
      <c r="GV337">
        <v>2.5866699999999998</v>
      </c>
      <c r="GW337">
        <v>2.2485400000000002</v>
      </c>
      <c r="GX337">
        <v>2.7648899999999998</v>
      </c>
      <c r="GY337">
        <v>1.9958499999999999</v>
      </c>
      <c r="GZ337">
        <v>2.3999000000000001</v>
      </c>
      <c r="HA337">
        <v>32.068399999999997</v>
      </c>
      <c r="HB337">
        <v>14.674899999999999</v>
      </c>
      <c r="HC337">
        <v>18</v>
      </c>
      <c r="HD337">
        <v>491.75</v>
      </c>
      <c r="HE337">
        <v>615.58199999999999</v>
      </c>
      <c r="HF337">
        <v>25.986499999999999</v>
      </c>
      <c r="HG337">
        <v>22.734200000000001</v>
      </c>
      <c r="HH337">
        <v>29.999199999999998</v>
      </c>
      <c r="HI337">
        <v>22.814800000000002</v>
      </c>
      <c r="HJ337">
        <v>22.7685</v>
      </c>
      <c r="HK337">
        <v>77.986099999999993</v>
      </c>
      <c r="HL337">
        <v>10.889200000000001</v>
      </c>
      <c r="HM337">
        <v>0</v>
      </c>
      <c r="HN337">
        <v>25.9863</v>
      </c>
      <c r="HO337">
        <v>1672.1</v>
      </c>
      <c r="HP337">
        <v>21.1508</v>
      </c>
      <c r="HQ337">
        <v>102.922</v>
      </c>
      <c r="HR337">
        <v>103.976</v>
      </c>
    </row>
    <row r="338" spans="1:226" x14ac:dyDescent="0.2">
      <c r="A338">
        <v>322</v>
      </c>
      <c r="B338">
        <v>1657473293</v>
      </c>
      <c r="C338">
        <v>3071.5</v>
      </c>
      <c r="D338" t="s">
        <v>1005</v>
      </c>
      <c r="E338" t="s">
        <v>1006</v>
      </c>
      <c r="F338">
        <v>5</v>
      </c>
      <c r="G338" t="s">
        <v>809</v>
      </c>
      <c r="H338" t="s">
        <v>354</v>
      </c>
      <c r="I338">
        <v>1657473290.1500001</v>
      </c>
      <c r="J338">
        <f t="shared" si="170"/>
        <v>2.9859535286085319E-3</v>
      </c>
      <c r="K338">
        <f t="shared" si="171"/>
        <v>2.9859535286085319</v>
      </c>
      <c r="L338">
        <f t="shared" si="172"/>
        <v>14.610090259896351</v>
      </c>
      <c r="M338">
        <f t="shared" si="173"/>
        <v>1622.547</v>
      </c>
      <c r="N338">
        <f t="shared" si="174"/>
        <v>1321.0581775857549</v>
      </c>
      <c r="O338">
        <f t="shared" si="175"/>
        <v>92.905324726150965</v>
      </c>
      <c r="P338">
        <f t="shared" si="176"/>
        <v>114.10796169017073</v>
      </c>
      <c r="Q338">
        <f t="shared" si="177"/>
        <v>0.10295252113211226</v>
      </c>
      <c r="R338">
        <f t="shared" si="178"/>
        <v>2.3550020930049045</v>
      </c>
      <c r="S338">
        <f t="shared" si="179"/>
        <v>0.1005159469980656</v>
      </c>
      <c r="T338">
        <f t="shared" si="180"/>
        <v>6.3036580398343992E-2</v>
      </c>
      <c r="U338">
        <f t="shared" si="181"/>
        <v>321.51372329999998</v>
      </c>
      <c r="V338">
        <f t="shared" si="182"/>
        <v>27.732642439319804</v>
      </c>
      <c r="W338">
        <f t="shared" si="183"/>
        <v>27.732642439319804</v>
      </c>
      <c r="X338">
        <f t="shared" si="184"/>
        <v>3.7360938075986603</v>
      </c>
      <c r="Y338">
        <f t="shared" si="185"/>
        <v>50.130112871008336</v>
      </c>
      <c r="Z338">
        <f t="shared" si="186"/>
        <v>1.7281183608855979</v>
      </c>
      <c r="AA338">
        <f t="shared" si="187"/>
        <v>3.4472660481181916</v>
      </c>
      <c r="AB338">
        <f t="shared" si="188"/>
        <v>2.0079754467130622</v>
      </c>
      <c r="AC338">
        <f t="shared" si="189"/>
        <v>-131.68055061163625</v>
      </c>
      <c r="AD338">
        <f t="shared" si="190"/>
        <v>-173.99023064035549</v>
      </c>
      <c r="AE338">
        <f t="shared" si="191"/>
        <v>-15.952061727363837</v>
      </c>
      <c r="AF338">
        <f t="shared" si="192"/>
        <v>-0.10911967935561506</v>
      </c>
      <c r="AG338">
        <f t="shared" si="193"/>
        <v>30.250414394119041</v>
      </c>
      <c r="AH338">
        <f t="shared" si="194"/>
        <v>2.9894117459858798</v>
      </c>
      <c r="AI338">
        <f t="shared" si="195"/>
        <v>14.610090259896351</v>
      </c>
      <c r="AJ338">
        <v>1701.6386912932101</v>
      </c>
      <c r="AK338">
        <v>1671.3695151515101</v>
      </c>
      <c r="AL338">
        <v>3.3490713700541699</v>
      </c>
      <c r="AM338">
        <v>65.372957362714502</v>
      </c>
      <c r="AN338">
        <f t="shared" si="196"/>
        <v>2.9859535286085319</v>
      </c>
      <c r="AO338">
        <v>21.077162962868201</v>
      </c>
      <c r="AP338">
        <v>24.573031515151499</v>
      </c>
      <c r="AQ338">
        <v>-1.7772796938268101E-4</v>
      </c>
      <c r="AR338">
        <v>77.465524738030794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37231.046760454265</v>
      </c>
      <c r="AX338">
        <f t="shared" si="200"/>
        <v>1999.989</v>
      </c>
      <c r="AY338">
        <f t="shared" si="201"/>
        <v>1681.1904900000002</v>
      </c>
      <c r="AZ338">
        <f t="shared" si="202"/>
        <v>0.84059986829927569</v>
      </c>
      <c r="BA338">
        <f t="shared" si="203"/>
        <v>0.16075774581760199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1657473290.1500001</v>
      </c>
      <c r="BH338">
        <v>1622.547</v>
      </c>
      <c r="BI338">
        <v>1664.6679999999999</v>
      </c>
      <c r="BJ338">
        <v>24.57281</v>
      </c>
      <c r="BK338">
        <v>21.07367</v>
      </c>
      <c r="BL338">
        <v>1607.2719999999999</v>
      </c>
      <c r="BM338">
        <v>24.214960000000001</v>
      </c>
      <c r="BN338">
        <v>500.00060000000002</v>
      </c>
      <c r="BO338">
        <v>70.287719999999993</v>
      </c>
      <c r="BP338">
        <v>3.8724590000000003E-2</v>
      </c>
      <c r="BQ338">
        <v>26.36224</v>
      </c>
      <c r="BR338">
        <v>26.045999999999999</v>
      </c>
      <c r="BS338">
        <v>999.9</v>
      </c>
      <c r="BT338">
        <v>0</v>
      </c>
      <c r="BU338">
        <v>0</v>
      </c>
      <c r="BV338">
        <v>9996</v>
      </c>
      <c r="BW338">
        <v>0</v>
      </c>
      <c r="BX338">
        <v>136.76490000000001</v>
      </c>
      <c r="BY338">
        <v>-42.120089999999998</v>
      </c>
      <c r="BZ338">
        <v>1663.424</v>
      </c>
      <c r="CA338">
        <v>1700.5039999999999</v>
      </c>
      <c r="CB338">
        <v>3.4990990000000002</v>
      </c>
      <c r="CC338">
        <v>1664.6679999999999</v>
      </c>
      <c r="CD338">
        <v>21.07367</v>
      </c>
      <c r="CE338">
        <v>1.7271650000000001</v>
      </c>
      <c r="CF338">
        <v>1.48122</v>
      </c>
      <c r="CG338">
        <v>15.142770000000001</v>
      </c>
      <c r="CH338">
        <v>12.775690000000001</v>
      </c>
      <c r="CI338">
        <v>1999.989</v>
      </c>
      <c r="CJ338">
        <v>0.9800044</v>
      </c>
      <c r="CK338">
        <v>1.9995780000000001E-2</v>
      </c>
      <c r="CL338">
        <v>0</v>
      </c>
      <c r="CM338">
        <v>2.2637200000000002</v>
      </c>
      <c r="CN338">
        <v>0</v>
      </c>
      <c r="CO338">
        <v>13397.25</v>
      </c>
      <c r="CP338">
        <v>17300.099999999999</v>
      </c>
      <c r="CQ338">
        <v>38.106099999999998</v>
      </c>
      <c r="CR338">
        <v>37.811999999999998</v>
      </c>
      <c r="CS338">
        <v>37.9559</v>
      </c>
      <c r="CT338">
        <v>35.7624</v>
      </c>
      <c r="CU338">
        <v>37.324599999999997</v>
      </c>
      <c r="CV338">
        <v>1959.998</v>
      </c>
      <c r="CW338">
        <v>39.991</v>
      </c>
      <c r="CX338">
        <v>0</v>
      </c>
      <c r="CY338">
        <v>1657473267.5</v>
      </c>
      <c r="CZ338">
        <v>0</v>
      </c>
      <c r="DA338">
        <v>0</v>
      </c>
      <c r="DB338" t="s">
        <v>356</v>
      </c>
      <c r="DC338">
        <v>1657313570</v>
      </c>
      <c r="DD338">
        <v>1657313571.5</v>
      </c>
      <c r="DE338">
        <v>0</v>
      </c>
      <c r="DF338">
        <v>-0.183</v>
      </c>
      <c r="DG338">
        <v>-4.0000000000000001E-3</v>
      </c>
      <c r="DH338">
        <v>8.7509999999999994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-42.340382499999997</v>
      </c>
      <c r="DO338">
        <v>1.1555988742965</v>
      </c>
      <c r="DP338">
        <v>0.54469147638250204</v>
      </c>
      <c r="DQ338">
        <v>0</v>
      </c>
      <c r="DR338">
        <v>3.5121627499999999</v>
      </c>
      <c r="DS338">
        <v>-0.173178348968101</v>
      </c>
      <c r="DT338">
        <v>1.97238637172715E-2</v>
      </c>
      <c r="DU338">
        <v>0</v>
      </c>
      <c r="DV338">
        <v>0</v>
      </c>
      <c r="DW338">
        <v>2</v>
      </c>
      <c r="DX338" t="s">
        <v>401</v>
      </c>
      <c r="DY338">
        <v>2.9771299999999998</v>
      </c>
      <c r="DZ338">
        <v>2.6928700000000001</v>
      </c>
      <c r="EA338">
        <v>0.17930399999999999</v>
      </c>
      <c r="EB338">
        <v>0.182806</v>
      </c>
      <c r="EC338">
        <v>8.3513000000000004E-2</v>
      </c>
      <c r="ED338">
        <v>7.5486200000000003E-2</v>
      </c>
      <c r="EE338">
        <v>32195</v>
      </c>
      <c r="EF338">
        <v>35137.199999999997</v>
      </c>
      <c r="EG338">
        <v>35525</v>
      </c>
      <c r="EH338">
        <v>38968</v>
      </c>
      <c r="EI338">
        <v>46110.7</v>
      </c>
      <c r="EJ338">
        <v>51989.9</v>
      </c>
      <c r="EK338">
        <v>55451.5</v>
      </c>
      <c r="EL338">
        <v>62444.5</v>
      </c>
      <c r="EM338">
        <v>2.0278</v>
      </c>
      <c r="EN338">
        <v>2.2113999999999998</v>
      </c>
      <c r="EO338">
        <v>0.24274000000000001</v>
      </c>
      <c r="EP338">
        <v>0</v>
      </c>
      <c r="EQ338">
        <v>22.081900000000001</v>
      </c>
      <c r="ER338">
        <v>999.9</v>
      </c>
      <c r="ES338">
        <v>40.258000000000003</v>
      </c>
      <c r="ET338">
        <v>30.555</v>
      </c>
      <c r="EU338">
        <v>25.191500000000001</v>
      </c>
      <c r="EV338">
        <v>52.253300000000003</v>
      </c>
      <c r="EW338">
        <v>36.478400000000001</v>
      </c>
      <c r="EX338">
        <v>2</v>
      </c>
      <c r="EY338">
        <v>-0.35597600000000001</v>
      </c>
      <c r="EZ338">
        <v>-1.7866</v>
      </c>
      <c r="FA338">
        <v>20.142700000000001</v>
      </c>
      <c r="FB338">
        <v>5.20411</v>
      </c>
      <c r="FC338">
        <v>12.004</v>
      </c>
      <c r="FD338">
        <v>4.9752000000000001</v>
      </c>
      <c r="FE338">
        <v>3.2930000000000001</v>
      </c>
      <c r="FF338">
        <v>9999</v>
      </c>
      <c r="FG338">
        <v>9999</v>
      </c>
      <c r="FH338">
        <v>9999</v>
      </c>
      <c r="FI338">
        <v>581.20000000000005</v>
      </c>
      <c r="FJ338">
        <v>1.8628499999999999</v>
      </c>
      <c r="FK338">
        <v>1.8678300000000001</v>
      </c>
      <c r="FL338">
        <v>1.8675200000000001</v>
      </c>
      <c r="FM338">
        <v>1.8687100000000001</v>
      </c>
      <c r="FN338">
        <v>1.86954</v>
      </c>
      <c r="FO338">
        <v>1.8655999999999999</v>
      </c>
      <c r="FP338">
        <v>1.86676</v>
      </c>
      <c r="FQ338">
        <v>1.8680699999999999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15.34</v>
      </c>
      <c r="GF338">
        <v>0.35770000000000002</v>
      </c>
      <c r="GG338">
        <v>4.1105</v>
      </c>
      <c r="GH338">
        <v>7.67244E-3</v>
      </c>
      <c r="GI338">
        <v>-4.3099900000000001E-7</v>
      </c>
      <c r="GJ338">
        <v>-1.23938E-11</v>
      </c>
      <c r="GK338">
        <v>-0.116349886799232</v>
      </c>
      <c r="GL338">
        <v>-1.24571880312714E-2</v>
      </c>
      <c r="GM338">
        <v>1.4289494627965E-3</v>
      </c>
      <c r="GN338">
        <v>-4.3703736857135599E-6</v>
      </c>
      <c r="GO338">
        <v>13</v>
      </c>
      <c r="GP338">
        <v>1891</v>
      </c>
      <c r="GQ338">
        <v>2</v>
      </c>
      <c r="GR338">
        <v>33</v>
      </c>
      <c r="GS338">
        <v>2662.1</v>
      </c>
      <c r="GT338">
        <v>2662</v>
      </c>
      <c r="GU338">
        <v>3.9221200000000001</v>
      </c>
      <c r="GV338">
        <v>2.5866699999999998</v>
      </c>
      <c r="GW338">
        <v>2.2485400000000002</v>
      </c>
      <c r="GX338">
        <v>2.7661099999999998</v>
      </c>
      <c r="GY338">
        <v>1.9958499999999999</v>
      </c>
      <c r="GZ338">
        <v>2.3339799999999999</v>
      </c>
      <c r="HA338">
        <v>32.068399999999997</v>
      </c>
      <c r="HB338">
        <v>14.657400000000001</v>
      </c>
      <c r="HC338">
        <v>18</v>
      </c>
      <c r="HD338">
        <v>492.279</v>
      </c>
      <c r="HE338">
        <v>615.32299999999998</v>
      </c>
      <c r="HF338">
        <v>25.937200000000001</v>
      </c>
      <c r="HG338">
        <v>22.723500000000001</v>
      </c>
      <c r="HH338">
        <v>29.999300000000002</v>
      </c>
      <c r="HI338">
        <v>22.804099999999998</v>
      </c>
      <c r="HJ338">
        <v>22.759499999999999</v>
      </c>
      <c r="HK338">
        <v>78.4756</v>
      </c>
      <c r="HL338">
        <v>10.606</v>
      </c>
      <c r="HM338">
        <v>0</v>
      </c>
      <c r="HN338">
        <v>25.938099999999999</v>
      </c>
      <c r="HO338">
        <v>1692.37</v>
      </c>
      <c r="HP338">
        <v>21.1569</v>
      </c>
      <c r="HQ338">
        <v>102.922</v>
      </c>
      <c r="HR338">
        <v>103.977</v>
      </c>
    </row>
    <row r="339" spans="1:226" x14ac:dyDescent="0.2">
      <c r="A339">
        <v>323</v>
      </c>
      <c r="B339">
        <v>1657473298.5</v>
      </c>
      <c r="C339">
        <v>3077</v>
      </c>
      <c r="D339" t="s">
        <v>1007</v>
      </c>
      <c r="E339" t="s">
        <v>1008</v>
      </c>
      <c r="F339">
        <v>5</v>
      </c>
      <c r="G339" t="s">
        <v>809</v>
      </c>
      <c r="H339" t="s">
        <v>354</v>
      </c>
      <c r="I339">
        <v>1657473295.75</v>
      </c>
      <c r="J339">
        <f t="shared" si="170"/>
        <v>2.9787374211497518E-3</v>
      </c>
      <c r="K339">
        <f t="shared" si="171"/>
        <v>2.9787374211497517</v>
      </c>
      <c r="L339">
        <f t="shared" si="172"/>
        <v>14.20246866196066</v>
      </c>
      <c r="M339">
        <f t="shared" si="173"/>
        <v>1641.279</v>
      </c>
      <c r="N339">
        <f t="shared" si="174"/>
        <v>1344.7601498226506</v>
      </c>
      <c r="O339">
        <f t="shared" si="175"/>
        <v>94.573848677915194</v>
      </c>
      <c r="P339">
        <f t="shared" si="176"/>
        <v>115.42732866133113</v>
      </c>
      <c r="Q339">
        <f t="shared" si="177"/>
        <v>0.1027209879272539</v>
      </c>
      <c r="R339">
        <f t="shared" si="178"/>
        <v>2.3514666773190496</v>
      </c>
      <c r="S339">
        <f t="shared" si="179"/>
        <v>0.10029166755274155</v>
      </c>
      <c r="T339">
        <f t="shared" si="180"/>
        <v>6.2895771817217047E-2</v>
      </c>
      <c r="U339">
        <f t="shared" si="181"/>
        <v>321.51398460000001</v>
      </c>
      <c r="V339">
        <f t="shared" si="182"/>
        <v>27.72918181139233</v>
      </c>
      <c r="W339">
        <f t="shared" si="183"/>
        <v>27.72918181139233</v>
      </c>
      <c r="X339">
        <f t="shared" si="184"/>
        <v>3.7353386438019238</v>
      </c>
      <c r="Y339">
        <f t="shared" si="185"/>
        <v>50.140121702655705</v>
      </c>
      <c r="Z339">
        <f t="shared" si="186"/>
        <v>1.7276822117467046</v>
      </c>
      <c r="AA339">
        <f t="shared" si="187"/>
        <v>3.4457080539060532</v>
      </c>
      <c r="AB339">
        <f t="shared" si="188"/>
        <v>2.007656432055219</v>
      </c>
      <c r="AC339">
        <f t="shared" si="189"/>
        <v>-131.36232027270404</v>
      </c>
      <c r="AD339">
        <f t="shared" si="190"/>
        <v>-174.26139404870125</v>
      </c>
      <c r="AE339">
        <f t="shared" si="191"/>
        <v>-16.000055157128212</v>
      </c>
      <c r="AF339">
        <f t="shared" si="192"/>
        <v>-0.10978487853347474</v>
      </c>
      <c r="AG339">
        <f t="shared" si="193"/>
        <v>30.544413163099957</v>
      </c>
      <c r="AH339">
        <f t="shared" si="194"/>
        <v>2.9807715308610052</v>
      </c>
      <c r="AI339">
        <f t="shared" si="195"/>
        <v>14.20246866196066</v>
      </c>
      <c r="AJ339">
        <v>1720.78129966595</v>
      </c>
      <c r="AK339">
        <v>1690.4632727272699</v>
      </c>
      <c r="AL339">
        <v>3.4977279457180099</v>
      </c>
      <c r="AM339">
        <v>65.372957362714502</v>
      </c>
      <c r="AN339">
        <f t="shared" si="196"/>
        <v>2.9787374211497517</v>
      </c>
      <c r="AO339">
        <v>21.0775993140327</v>
      </c>
      <c r="AP339">
        <v>24.566258787878802</v>
      </c>
      <c r="AQ339">
        <v>-4.7348765397598798E-4</v>
      </c>
      <c r="AR339">
        <v>77.465524738030794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37146.845559015921</v>
      </c>
      <c r="AX339">
        <f t="shared" si="200"/>
        <v>1999.991</v>
      </c>
      <c r="AY339">
        <f t="shared" si="201"/>
        <v>1681.1921399999999</v>
      </c>
      <c r="AZ339">
        <f t="shared" si="202"/>
        <v>0.84059985269933712</v>
      </c>
      <c r="BA339">
        <f t="shared" si="203"/>
        <v>0.16075771570972069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1657473295.75</v>
      </c>
      <c r="BH339">
        <v>1641.279</v>
      </c>
      <c r="BI339">
        <v>1683.8019999999999</v>
      </c>
      <c r="BJ339">
        <v>24.566179999999999</v>
      </c>
      <c r="BK339">
        <v>21.077210000000001</v>
      </c>
      <c r="BL339">
        <v>1625.886</v>
      </c>
      <c r="BM339">
        <v>24.208649999999999</v>
      </c>
      <c r="BN339">
        <v>500.01209999999998</v>
      </c>
      <c r="BO339">
        <v>70.288899999999998</v>
      </c>
      <c r="BP339">
        <v>3.8770470000000001E-2</v>
      </c>
      <c r="BQ339">
        <v>26.354579999999999</v>
      </c>
      <c r="BR339">
        <v>26.050419999999999</v>
      </c>
      <c r="BS339">
        <v>999.9</v>
      </c>
      <c r="BT339">
        <v>0</v>
      </c>
      <c r="BU339">
        <v>0</v>
      </c>
      <c r="BV339">
        <v>9972</v>
      </c>
      <c r="BW339">
        <v>0</v>
      </c>
      <c r="BX339">
        <v>136.57060000000001</v>
      </c>
      <c r="BY339">
        <v>-42.5242</v>
      </c>
      <c r="BZ339">
        <v>1682.6130000000001</v>
      </c>
      <c r="CA339">
        <v>1720.059</v>
      </c>
      <c r="CB339">
        <v>3.4889489999999999</v>
      </c>
      <c r="CC339">
        <v>1683.8019999999999</v>
      </c>
      <c r="CD339">
        <v>21.077210000000001</v>
      </c>
      <c r="CE339">
        <v>1.726729</v>
      </c>
      <c r="CF339">
        <v>1.4814959999999999</v>
      </c>
      <c r="CG339">
        <v>15.13883</v>
      </c>
      <c r="CH339">
        <v>12.77849</v>
      </c>
      <c r="CI339">
        <v>1999.991</v>
      </c>
      <c r="CJ339">
        <v>0.9800044</v>
      </c>
      <c r="CK339">
        <v>1.9995780000000001E-2</v>
      </c>
      <c r="CL339">
        <v>0</v>
      </c>
      <c r="CM339">
        <v>2.24579</v>
      </c>
      <c r="CN339">
        <v>0</v>
      </c>
      <c r="CO339">
        <v>13395.44</v>
      </c>
      <c r="CP339">
        <v>17300.09</v>
      </c>
      <c r="CQ339">
        <v>38.061999999999998</v>
      </c>
      <c r="CR339">
        <v>37.787199999999999</v>
      </c>
      <c r="CS339">
        <v>37.936999999999998</v>
      </c>
      <c r="CT339">
        <v>35.75</v>
      </c>
      <c r="CU339">
        <v>37.299599999999998</v>
      </c>
      <c r="CV339">
        <v>1960.001</v>
      </c>
      <c r="CW339">
        <v>39.99</v>
      </c>
      <c r="CX339">
        <v>0</v>
      </c>
      <c r="CY339">
        <v>1657473272.3</v>
      </c>
      <c r="CZ339">
        <v>0</v>
      </c>
      <c r="DA339">
        <v>0</v>
      </c>
      <c r="DB339" t="s">
        <v>356</v>
      </c>
      <c r="DC339">
        <v>1657313570</v>
      </c>
      <c r="DD339">
        <v>1657313571.5</v>
      </c>
      <c r="DE339">
        <v>0</v>
      </c>
      <c r="DF339">
        <v>-0.183</v>
      </c>
      <c r="DG339">
        <v>-4.0000000000000001E-3</v>
      </c>
      <c r="DH339">
        <v>8.7509999999999994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-42.322022500000003</v>
      </c>
      <c r="DO339">
        <v>0.155057786116337</v>
      </c>
      <c r="DP339">
        <v>0.53060543178877195</v>
      </c>
      <c r="DQ339">
        <v>0</v>
      </c>
      <c r="DR339">
        <v>3.5013662499999998</v>
      </c>
      <c r="DS339">
        <v>-0.10703560975609799</v>
      </c>
      <c r="DT339">
        <v>1.52515816700269E-2</v>
      </c>
      <c r="DU339">
        <v>0</v>
      </c>
      <c r="DV339">
        <v>0</v>
      </c>
      <c r="DW339">
        <v>2</v>
      </c>
      <c r="DX339" t="s">
        <v>401</v>
      </c>
      <c r="DY339">
        <v>2.97695</v>
      </c>
      <c r="DZ339">
        <v>2.6926199999999998</v>
      </c>
      <c r="EA339">
        <v>0.180535</v>
      </c>
      <c r="EB339">
        <v>0.18398600000000001</v>
      </c>
      <c r="EC339">
        <v>8.3502499999999993E-2</v>
      </c>
      <c r="ED339">
        <v>7.5522000000000006E-2</v>
      </c>
      <c r="EE339">
        <v>32147.200000000001</v>
      </c>
      <c r="EF339">
        <v>35087.4</v>
      </c>
      <c r="EG339">
        <v>35525.4</v>
      </c>
      <c r="EH339">
        <v>38968.800000000003</v>
      </c>
      <c r="EI339">
        <v>46111.6</v>
      </c>
      <c r="EJ339">
        <v>51989.4</v>
      </c>
      <c r="EK339">
        <v>55451.8</v>
      </c>
      <c r="EL339">
        <v>62446.3</v>
      </c>
      <c r="EM339">
        <v>2.0274000000000001</v>
      </c>
      <c r="EN339">
        <v>2.2124000000000001</v>
      </c>
      <c r="EO339">
        <v>0.241369</v>
      </c>
      <c r="EP339">
        <v>0</v>
      </c>
      <c r="EQ339">
        <v>22.091200000000001</v>
      </c>
      <c r="ER339">
        <v>999.9</v>
      </c>
      <c r="ES339">
        <v>40.232999999999997</v>
      </c>
      <c r="ET339">
        <v>30.533999999999999</v>
      </c>
      <c r="EU339">
        <v>25.140999999999998</v>
      </c>
      <c r="EV339">
        <v>52.713299999999997</v>
      </c>
      <c r="EW339">
        <v>36.602600000000002</v>
      </c>
      <c r="EX339">
        <v>2</v>
      </c>
      <c r="EY339">
        <v>-0.35664600000000002</v>
      </c>
      <c r="EZ339">
        <v>-1.7725299999999999</v>
      </c>
      <c r="FA339">
        <v>20.142600000000002</v>
      </c>
      <c r="FB339">
        <v>5.20411</v>
      </c>
      <c r="FC339">
        <v>12.004</v>
      </c>
      <c r="FD339">
        <v>4.976</v>
      </c>
      <c r="FE339">
        <v>3.2930000000000001</v>
      </c>
      <c r="FF339">
        <v>9999</v>
      </c>
      <c r="FG339">
        <v>9999</v>
      </c>
      <c r="FH339">
        <v>9999</v>
      </c>
      <c r="FI339">
        <v>581.20000000000005</v>
      </c>
      <c r="FJ339">
        <v>1.8627899999999999</v>
      </c>
      <c r="FK339">
        <v>1.8678300000000001</v>
      </c>
      <c r="FL339">
        <v>1.8675200000000001</v>
      </c>
      <c r="FM339">
        <v>1.8687400000000001</v>
      </c>
      <c r="FN339">
        <v>1.86954</v>
      </c>
      <c r="FO339">
        <v>1.8655999999999999</v>
      </c>
      <c r="FP339">
        <v>1.86676</v>
      </c>
      <c r="FQ339">
        <v>1.8680699999999999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15.45</v>
      </c>
      <c r="GF339">
        <v>0.35730000000000001</v>
      </c>
      <c r="GG339">
        <v>4.1105</v>
      </c>
      <c r="GH339">
        <v>7.67244E-3</v>
      </c>
      <c r="GI339">
        <v>-4.3099900000000001E-7</v>
      </c>
      <c r="GJ339">
        <v>-1.23938E-11</v>
      </c>
      <c r="GK339">
        <v>-0.116349886799232</v>
      </c>
      <c r="GL339">
        <v>-1.24571880312714E-2</v>
      </c>
      <c r="GM339">
        <v>1.4289494627965E-3</v>
      </c>
      <c r="GN339">
        <v>-4.3703736857135599E-6</v>
      </c>
      <c r="GO339">
        <v>13</v>
      </c>
      <c r="GP339">
        <v>1891</v>
      </c>
      <c r="GQ339">
        <v>2</v>
      </c>
      <c r="GR339">
        <v>33</v>
      </c>
      <c r="GS339">
        <v>2662.1</v>
      </c>
      <c r="GT339">
        <v>2662.1</v>
      </c>
      <c r="GU339">
        <v>3.9514200000000002</v>
      </c>
      <c r="GV339">
        <v>2.5842299999999998</v>
      </c>
      <c r="GW339">
        <v>2.2485400000000002</v>
      </c>
      <c r="GX339">
        <v>2.7661099999999998</v>
      </c>
      <c r="GY339">
        <v>1.9958499999999999</v>
      </c>
      <c r="GZ339">
        <v>2.3852500000000001</v>
      </c>
      <c r="HA339">
        <v>32.046399999999998</v>
      </c>
      <c r="HB339">
        <v>14.674899999999999</v>
      </c>
      <c r="HC339">
        <v>18</v>
      </c>
      <c r="HD339">
        <v>491.92899999999997</v>
      </c>
      <c r="HE339">
        <v>615.93899999999996</v>
      </c>
      <c r="HF339">
        <v>25.8811</v>
      </c>
      <c r="HG339">
        <v>22.713200000000001</v>
      </c>
      <c r="HH339">
        <v>29.999500000000001</v>
      </c>
      <c r="HI339">
        <v>22.793800000000001</v>
      </c>
      <c r="HJ339">
        <v>22.747599999999998</v>
      </c>
      <c r="HK339">
        <v>79.1113</v>
      </c>
      <c r="HL339">
        <v>10.606</v>
      </c>
      <c r="HM339">
        <v>0</v>
      </c>
      <c r="HN339">
        <v>25.890799999999999</v>
      </c>
      <c r="HO339">
        <v>1705.83</v>
      </c>
      <c r="HP339">
        <v>21.113199999999999</v>
      </c>
      <c r="HQ339">
        <v>102.923</v>
      </c>
      <c r="HR339">
        <v>103.98</v>
      </c>
    </row>
    <row r="340" spans="1:226" x14ac:dyDescent="0.2">
      <c r="A340">
        <v>324</v>
      </c>
      <c r="B340">
        <v>1657473303.5</v>
      </c>
      <c r="C340">
        <v>3082</v>
      </c>
      <c r="D340" t="s">
        <v>1009</v>
      </c>
      <c r="E340" t="s">
        <v>1010</v>
      </c>
      <c r="F340">
        <v>5</v>
      </c>
      <c r="G340" t="s">
        <v>809</v>
      </c>
      <c r="H340" t="s">
        <v>354</v>
      </c>
      <c r="I340">
        <v>1657473301</v>
      </c>
      <c r="J340">
        <f t="shared" si="170"/>
        <v>2.9783220629136698E-3</v>
      </c>
      <c r="K340">
        <f t="shared" si="171"/>
        <v>2.9783220629136697</v>
      </c>
      <c r="L340">
        <f t="shared" si="172"/>
        <v>14.46664397622267</v>
      </c>
      <c r="M340">
        <f t="shared" si="173"/>
        <v>1658.89</v>
      </c>
      <c r="N340">
        <f t="shared" si="174"/>
        <v>1357.5788248696215</v>
      </c>
      <c r="O340">
        <f t="shared" si="175"/>
        <v>95.473628015027074</v>
      </c>
      <c r="P340">
        <f t="shared" si="176"/>
        <v>116.66375747504659</v>
      </c>
      <c r="Q340">
        <f t="shared" si="177"/>
        <v>0.10275857092134014</v>
      </c>
      <c r="R340">
        <f t="shared" si="178"/>
        <v>2.3555055597041061</v>
      </c>
      <c r="S340">
        <f t="shared" si="179"/>
        <v>0.10033155762773815</v>
      </c>
      <c r="T340">
        <f t="shared" si="180"/>
        <v>6.2920506664312828E-2</v>
      </c>
      <c r="U340">
        <f t="shared" si="181"/>
        <v>321.51158400000071</v>
      </c>
      <c r="V340">
        <f t="shared" si="182"/>
        <v>27.723271927287701</v>
      </c>
      <c r="W340">
        <f t="shared" si="183"/>
        <v>27.723271927287701</v>
      </c>
      <c r="X340">
        <f t="shared" si="184"/>
        <v>3.7340493214754096</v>
      </c>
      <c r="Y340">
        <f t="shared" si="185"/>
        <v>50.145895841674317</v>
      </c>
      <c r="Z340">
        <f t="shared" si="186"/>
        <v>1.7274866874364376</v>
      </c>
      <c r="AA340">
        <f t="shared" si="187"/>
        <v>3.4449213807858436</v>
      </c>
      <c r="AB340">
        <f t="shared" si="188"/>
        <v>2.0065626340389722</v>
      </c>
      <c r="AC340">
        <f t="shared" si="189"/>
        <v>-131.34400297449284</v>
      </c>
      <c r="AD340">
        <f t="shared" si="190"/>
        <v>-174.30151964319236</v>
      </c>
      <c r="AE340">
        <f t="shared" si="191"/>
        <v>-15.975517165757278</v>
      </c>
      <c r="AF340">
        <f t="shared" si="192"/>
        <v>-0.10945578344174578</v>
      </c>
      <c r="AG340">
        <f t="shared" si="193"/>
        <v>29.879756604825744</v>
      </c>
      <c r="AH340">
        <f t="shared" si="194"/>
        <v>2.9833349384187913</v>
      </c>
      <c r="AI340">
        <f t="shared" si="195"/>
        <v>14.46664397622267</v>
      </c>
      <c r="AJ340">
        <v>1737.2898174102099</v>
      </c>
      <c r="AK340">
        <v>1707.3028484848501</v>
      </c>
      <c r="AL340">
        <v>3.3201554472746602</v>
      </c>
      <c r="AM340">
        <v>65.372957362714502</v>
      </c>
      <c r="AN340">
        <f t="shared" si="196"/>
        <v>2.9783220629136697</v>
      </c>
      <c r="AO340">
        <v>21.075198714107401</v>
      </c>
      <c r="AP340">
        <v>24.562219393939401</v>
      </c>
      <c r="AQ340">
        <v>-1.89101079755883E-4</v>
      </c>
      <c r="AR340">
        <v>77.465524738030794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37244.605186287437</v>
      </c>
      <c r="AX340">
        <f t="shared" si="200"/>
        <v>1999.97555555556</v>
      </c>
      <c r="AY340">
        <f t="shared" si="201"/>
        <v>1681.1792000000037</v>
      </c>
      <c r="AZ340">
        <f t="shared" si="202"/>
        <v>0.84059987399845992</v>
      </c>
      <c r="BA340">
        <f t="shared" si="203"/>
        <v>0.16075775681702775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1657473301</v>
      </c>
      <c r="BH340">
        <v>1658.89</v>
      </c>
      <c r="BI340">
        <v>1700.68444444444</v>
      </c>
      <c r="BJ340">
        <v>24.563844444444399</v>
      </c>
      <c r="BK340">
        <v>21.0717888888889</v>
      </c>
      <c r="BL340">
        <v>1643.39</v>
      </c>
      <c r="BM340">
        <v>24.206422222222201</v>
      </c>
      <c r="BN340">
        <v>500.00111111111102</v>
      </c>
      <c r="BO340">
        <v>70.287377777777806</v>
      </c>
      <c r="BP340">
        <v>3.9019677777777803E-2</v>
      </c>
      <c r="BQ340">
        <v>26.350711111111099</v>
      </c>
      <c r="BR340">
        <v>26.049422222222201</v>
      </c>
      <c r="BS340">
        <v>999.9</v>
      </c>
      <c r="BT340">
        <v>0</v>
      </c>
      <c r="BU340">
        <v>0</v>
      </c>
      <c r="BV340">
        <v>9999.4444444444507</v>
      </c>
      <c r="BW340">
        <v>0</v>
      </c>
      <c r="BX340">
        <v>136.32877777777799</v>
      </c>
      <c r="BY340">
        <v>-41.7939222222222</v>
      </c>
      <c r="BZ340">
        <v>1700.6655555555601</v>
      </c>
      <c r="CA340">
        <v>1737.2922222222201</v>
      </c>
      <c r="CB340">
        <v>3.4920455555555598</v>
      </c>
      <c r="CC340">
        <v>1700.68444444444</v>
      </c>
      <c r="CD340">
        <v>21.0717888888889</v>
      </c>
      <c r="CE340">
        <v>1.7265277777777801</v>
      </c>
      <c r="CF340">
        <v>1.48108111111111</v>
      </c>
      <c r="CG340">
        <v>15.137033333333299</v>
      </c>
      <c r="CH340">
        <v>12.7742555555556</v>
      </c>
      <c r="CI340">
        <v>1999.97555555556</v>
      </c>
      <c r="CJ340">
        <v>0.980003333333333</v>
      </c>
      <c r="CK340">
        <v>1.9996633333333302E-2</v>
      </c>
      <c r="CL340">
        <v>0</v>
      </c>
      <c r="CM340">
        <v>2.2038111111111101</v>
      </c>
      <c r="CN340">
        <v>0</v>
      </c>
      <c r="CO340">
        <v>13393.9</v>
      </c>
      <c r="CP340">
        <v>17299.9666666667</v>
      </c>
      <c r="CQ340">
        <v>38</v>
      </c>
      <c r="CR340">
        <v>37.75</v>
      </c>
      <c r="CS340">
        <v>37.875</v>
      </c>
      <c r="CT340">
        <v>35.707999999999998</v>
      </c>
      <c r="CU340">
        <v>37.256888888888902</v>
      </c>
      <c r="CV340">
        <v>1959.98444444444</v>
      </c>
      <c r="CW340">
        <v>39.991111111111103</v>
      </c>
      <c r="CX340">
        <v>0</v>
      </c>
      <c r="CY340">
        <v>1657473277.7</v>
      </c>
      <c r="CZ340">
        <v>0</v>
      </c>
      <c r="DA340">
        <v>0</v>
      </c>
      <c r="DB340" t="s">
        <v>356</v>
      </c>
      <c r="DC340">
        <v>1657313570</v>
      </c>
      <c r="DD340">
        <v>1657313571.5</v>
      </c>
      <c r="DE340">
        <v>0</v>
      </c>
      <c r="DF340">
        <v>-0.183</v>
      </c>
      <c r="DG340">
        <v>-4.0000000000000001E-3</v>
      </c>
      <c r="DH340">
        <v>8.7509999999999994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-42.273020000000002</v>
      </c>
      <c r="DO340">
        <v>2.6136585365854601</v>
      </c>
      <c r="DP340">
        <v>0.482595403106992</v>
      </c>
      <c r="DQ340">
        <v>0</v>
      </c>
      <c r="DR340">
        <v>3.4922752500000001</v>
      </c>
      <c r="DS340">
        <v>-1.6096435272257999E-3</v>
      </c>
      <c r="DT340">
        <v>6.24568410484393E-3</v>
      </c>
      <c r="DU340">
        <v>1</v>
      </c>
      <c r="DV340">
        <v>1</v>
      </c>
      <c r="DW340">
        <v>2</v>
      </c>
      <c r="DX340" t="s">
        <v>357</v>
      </c>
      <c r="DY340">
        <v>2.9761299999999999</v>
      </c>
      <c r="DZ340">
        <v>2.69293</v>
      </c>
      <c r="EA340">
        <v>0.18161099999999999</v>
      </c>
      <c r="EB340">
        <v>0.18503800000000001</v>
      </c>
      <c r="EC340">
        <v>8.3499299999999999E-2</v>
      </c>
      <c r="ED340">
        <v>7.5493599999999994E-2</v>
      </c>
      <c r="EE340">
        <v>32106</v>
      </c>
      <c r="EF340">
        <v>35042.699999999997</v>
      </c>
      <c r="EG340">
        <v>35526.300000000003</v>
      </c>
      <c r="EH340">
        <v>38969.300000000003</v>
      </c>
      <c r="EI340">
        <v>46113</v>
      </c>
      <c r="EJ340">
        <v>51992.3</v>
      </c>
      <c r="EK340">
        <v>55453.2</v>
      </c>
      <c r="EL340">
        <v>62447.8</v>
      </c>
      <c r="EM340">
        <v>2.0268000000000002</v>
      </c>
      <c r="EN340">
        <v>2.2126000000000001</v>
      </c>
      <c r="EO340">
        <v>0.23976</v>
      </c>
      <c r="EP340">
        <v>0</v>
      </c>
      <c r="EQ340">
        <v>22.1006</v>
      </c>
      <c r="ER340">
        <v>999.9</v>
      </c>
      <c r="ES340">
        <v>40.232999999999997</v>
      </c>
      <c r="ET340">
        <v>30.533999999999999</v>
      </c>
      <c r="EU340">
        <v>25.144500000000001</v>
      </c>
      <c r="EV340">
        <v>52.633299999999998</v>
      </c>
      <c r="EW340">
        <v>36.634599999999999</v>
      </c>
      <c r="EX340">
        <v>2</v>
      </c>
      <c r="EY340">
        <v>-0.35796699999999998</v>
      </c>
      <c r="EZ340">
        <v>-1.7299599999999999</v>
      </c>
      <c r="FA340">
        <v>20.143000000000001</v>
      </c>
      <c r="FB340">
        <v>5.2053099999999999</v>
      </c>
      <c r="FC340">
        <v>12.004</v>
      </c>
      <c r="FD340">
        <v>4.9752000000000001</v>
      </c>
      <c r="FE340">
        <v>3.2930000000000001</v>
      </c>
      <c r="FF340">
        <v>9999</v>
      </c>
      <c r="FG340">
        <v>9999</v>
      </c>
      <c r="FH340">
        <v>9999</v>
      </c>
      <c r="FI340">
        <v>581.20000000000005</v>
      </c>
      <c r="FJ340">
        <v>1.8628899999999999</v>
      </c>
      <c r="FK340">
        <v>1.8678300000000001</v>
      </c>
      <c r="FL340">
        <v>1.86758</v>
      </c>
      <c r="FM340">
        <v>1.8687400000000001</v>
      </c>
      <c r="FN340">
        <v>1.86954</v>
      </c>
      <c r="FO340">
        <v>1.8656299999999999</v>
      </c>
      <c r="FP340">
        <v>1.86676</v>
      </c>
      <c r="FQ340">
        <v>1.8681300000000001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15.55</v>
      </c>
      <c r="GF340">
        <v>0.35720000000000002</v>
      </c>
      <c r="GG340">
        <v>4.1105</v>
      </c>
      <c r="GH340">
        <v>7.67244E-3</v>
      </c>
      <c r="GI340">
        <v>-4.3099900000000001E-7</v>
      </c>
      <c r="GJ340">
        <v>-1.23938E-11</v>
      </c>
      <c r="GK340">
        <v>-0.116349886799232</v>
      </c>
      <c r="GL340">
        <v>-1.24571880312714E-2</v>
      </c>
      <c r="GM340">
        <v>1.4289494627965E-3</v>
      </c>
      <c r="GN340">
        <v>-4.3703736857135599E-6</v>
      </c>
      <c r="GO340">
        <v>13</v>
      </c>
      <c r="GP340">
        <v>1891</v>
      </c>
      <c r="GQ340">
        <v>2</v>
      </c>
      <c r="GR340">
        <v>33</v>
      </c>
      <c r="GS340">
        <v>2662.2</v>
      </c>
      <c r="GT340">
        <v>2662.2</v>
      </c>
      <c r="GU340">
        <v>3.9782700000000002</v>
      </c>
      <c r="GV340">
        <v>2.5830099999999998</v>
      </c>
      <c r="GW340">
        <v>2.2485400000000002</v>
      </c>
      <c r="GX340">
        <v>2.7648899999999998</v>
      </c>
      <c r="GY340">
        <v>1.9958499999999999</v>
      </c>
      <c r="GZ340">
        <v>2.3596200000000001</v>
      </c>
      <c r="HA340">
        <v>32.046399999999998</v>
      </c>
      <c r="HB340">
        <v>14.6661</v>
      </c>
      <c r="HC340">
        <v>18</v>
      </c>
      <c r="HD340">
        <v>491.44</v>
      </c>
      <c r="HE340">
        <v>615.976</v>
      </c>
      <c r="HF340">
        <v>25.826599999999999</v>
      </c>
      <c r="HG340">
        <v>22.7044</v>
      </c>
      <c r="HH340">
        <v>29.999099999999999</v>
      </c>
      <c r="HI340">
        <v>22.783100000000001</v>
      </c>
      <c r="HJ340">
        <v>22.738099999999999</v>
      </c>
      <c r="HK340">
        <v>79.631699999999995</v>
      </c>
      <c r="HL340">
        <v>10.606</v>
      </c>
      <c r="HM340">
        <v>0</v>
      </c>
      <c r="HN340">
        <v>25.837900000000001</v>
      </c>
      <c r="HO340">
        <v>1726.09</v>
      </c>
      <c r="HP340">
        <v>21.104500000000002</v>
      </c>
      <c r="HQ340">
        <v>102.925</v>
      </c>
      <c r="HR340">
        <v>103.982</v>
      </c>
    </row>
    <row r="341" spans="1:226" x14ac:dyDescent="0.2">
      <c r="A341">
        <v>325</v>
      </c>
      <c r="B341">
        <v>1657473308.5</v>
      </c>
      <c r="C341">
        <v>3087</v>
      </c>
      <c r="D341" t="s">
        <v>1011</v>
      </c>
      <c r="E341" t="s">
        <v>1012</v>
      </c>
      <c r="F341">
        <v>5</v>
      </c>
      <c r="G341" t="s">
        <v>809</v>
      </c>
      <c r="H341" t="s">
        <v>354</v>
      </c>
      <c r="I341">
        <v>1657473305.7</v>
      </c>
      <c r="J341">
        <f t="shared" si="170"/>
        <v>2.9783412049840946E-3</v>
      </c>
      <c r="K341">
        <f t="shared" si="171"/>
        <v>2.9783412049840945</v>
      </c>
      <c r="L341">
        <f t="shared" si="172"/>
        <v>14.362281939244889</v>
      </c>
      <c r="M341">
        <f t="shared" si="173"/>
        <v>1674.423</v>
      </c>
      <c r="N341">
        <f t="shared" si="174"/>
        <v>1374.1487368307264</v>
      </c>
      <c r="O341">
        <f t="shared" si="175"/>
        <v>96.639710642065225</v>
      </c>
      <c r="P341">
        <f t="shared" si="176"/>
        <v>117.75708835247575</v>
      </c>
      <c r="Q341">
        <f t="shared" si="177"/>
        <v>0.10280319425688672</v>
      </c>
      <c r="R341">
        <f t="shared" si="178"/>
        <v>2.359682665067397</v>
      </c>
      <c r="S341">
        <f t="shared" si="179"/>
        <v>0.10037829017675987</v>
      </c>
      <c r="T341">
        <f t="shared" si="180"/>
        <v>6.2949535367490456E-2</v>
      </c>
      <c r="U341">
        <f t="shared" si="181"/>
        <v>321.52814520000004</v>
      </c>
      <c r="V341">
        <f t="shared" si="182"/>
        <v>27.71648210896668</v>
      </c>
      <c r="W341">
        <f t="shared" si="183"/>
        <v>27.71648210896668</v>
      </c>
      <c r="X341">
        <f t="shared" si="184"/>
        <v>3.7325685087986651</v>
      </c>
      <c r="Y341">
        <f t="shared" si="185"/>
        <v>50.142116675259338</v>
      </c>
      <c r="Z341">
        <f t="shared" si="186"/>
        <v>1.7268793381755538</v>
      </c>
      <c r="AA341">
        <f t="shared" si="187"/>
        <v>3.4439697656952215</v>
      </c>
      <c r="AB341">
        <f t="shared" si="188"/>
        <v>2.0056891706231115</v>
      </c>
      <c r="AC341">
        <f t="shared" si="189"/>
        <v>-131.34484713979856</v>
      </c>
      <c r="AD341">
        <f t="shared" si="190"/>
        <v>-174.34235535755624</v>
      </c>
      <c r="AE341">
        <f t="shared" si="191"/>
        <v>-15.95005850435679</v>
      </c>
      <c r="AF341">
        <f t="shared" si="192"/>
        <v>-0.10911580171153901</v>
      </c>
      <c r="AG341">
        <f t="shared" si="193"/>
        <v>29.964353608253369</v>
      </c>
      <c r="AH341">
        <f t="shared" si="194"/>
        <v>2.9888914623605083</v>
      </c>
      <c r="AI341">
        <f t="shared" si="195"/>
        <v>14.362281939244889</v>
      </c>
      <c r="AJ341">
        <v>1754.24257313217</v>
      </c>
      <c r="AK341">
        <v>1724.2946666666701</v>
      </c>
      <c r="AL341">
        <v>3.3449326692300301</v>
      </c>
      <c r="AM341">
        <v>65.372957362714502</v>
      </c>
      <c r="AN341">
        <f t="shared" si="196"/>
        <v>2.9783412049840945</v>
      </c>
      <c r="AO341">
        <v>21.059570856058901</v>
      </c>
      <c r="AP341">
        <v>24.5458581818182</v>
      </c>
      <c r="AQ341">
        <v>-7.3845782506600297E-5</v>
      </c>
      <c r="AR341">
        <v>77.465524738030794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37345.882000036872</v>
      </c>
      <c r="AX341">
        <f t="shared" si="200"/>
        <v>2000.079</v>
      </c>
      <c r="AY341">
        <f t="shared" si="201"/>
        <v>1681.2661200000002</v>
      </c>
      <c r="AZ341">
        <f t="shared" si="202"/>
        <v>0.84059985630567602</v>
      </c>
      <c r="BA341">
        <f t="shared" si="203"/>
        <v>0.16075772266995456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1657473305.7</v>
      </c>
      <c r="BH341">
        <v>1674.423</v>
      </c>
      <c r="BI341">
        <v>1716.3820000000001</v>
      </c>
      <c r="BJ341">
        <v>24.555009999999999</v>
      </c>
      <c r="BK341">
        <v>21.056730000000002</v>
      </c>
      <c r="BL341">
        <v>1658.827</v>
      </c>
      <c r="BM341">
        <v>24.197990000000001</v>
      </c>
      <c r="BN341">
        <v>500.04559999999998</v>
      </c>
      <c r="BO341">
        <v>70.288330000000002</v>
      </c>
      <c r="BP341">
        <v>3.8635379999999997E-2</v>
      </c>
      <c r="BQ341">
        <v>26.346029999999999</v>
      </c>
      <c r="BR341">
        <v>26.041060000000002</v>
      </c>
      <c r="BS341">
        <v>999.9</v>
      </c>
      <c r="BT341">
        <v>0</v>
      </c>
      <c r="BU341">
        <v>0</v>
      </c>
      <c r="BV341">
        <v>10027.5</v>
      </c>
      <c r="BW341">
        <v>0</v>
      </c>
      <c r="BX341">
        <v>136.05119999999999</v>
      </c>
      <c r="BY341">
        <v>-41.959960000000002</v>
      </c>
      <c r="BZ341">
        <v>1716.575</v>
      </c>
      <c r="CA341">
        <v>1753.3019999999999</v>
      </c>
      <c r="CB341">
        <v>3.4982630000000001</v>
      </c>
      <c r="CC341">
        <v>1716.3820000000001</v>
      </c>
      <c r="CD341">
        <v>21.056730000000002</v>
      </c>
      <c r="CE341">
        <v>1.725929</v>
      </c>
      <c r="CF341">
        <v>1.4800439999999999</v>
      </c>
      <c r="CG341">
        <v>15.131640000000001</v>
      </c>
      <c r="CH341">
        <v>12.763529999999999</v>
      </c>
      <c r="CI341">
        <v>2000.079</v>
      </c>
      <c r="CJ341">
        <v>0.98000399999999999</v>
      </c>
      <c r="CK341">
        <v>1.9996099999999999E-2</v>
      </c>
      <c r="CL341">
        <v>0</v>
      </c>
      <c r="CM341">
        <v>2.26064</v>
      </c>
      <c r="CN341">
        <v>0</v>
      </c>
      <c r="CO341">
        <v>13395.18</v>
      </c>
      <c r="CP341">
        <v>17300.86</v>
      </c>
      <c r="CQ341">
        <v>37.987400000000001</v>
      </c>
      <c r="CR341">
        <v>37.712200000000003</v>
      </c>
      <c r="CS341">
        <v>37.862400000000001</v>
      </c>
      <c r="CT341">
        <v>35.686999999999998</v>
      </c>
      <c r="CU341">
        <v>37.237400000000001</v>
      </c>
      <c r="CV341">
        <v>1960.087</v>
      </c>
      <c r="CW341">
        <v>39.991999999999997</v>
      </c>
      <c r="CX341">
        <v>0</v>
      </c>
      <c r="CY341">
        <v>1657473282.5</v>
      </c>
      <c r="CZ341">
        <v>0</v>
      </c>
      <c r="DA341">
        <v>0</v>
      </c>
      <c r="DB341" t="s">
        <v>356</v>
      </c>
      <c r="DC341">
        <v>1657313570</v>
      </c>
      <c r="DD341">
        <v>1657313571.5</v>
      </c>
      <c r="DE341">
        <v>0</v>
      </c>
      <c r="DF341">
        <v>-0.183</v>
      </c>
      <c r="DG341">
        <v>-4.0000000000000001E-3</v>
      </c>
      <c r="DH341">
        <v>8.7509999999999994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-42.124355000000001</v>
      </c>
      <c r="DO341">
        <v>1.89781463414635</v>
      </c>
      <c r="DP341">
        <v>0.45315922750728599</v>
      </c>
      <c r="DQ341">
        <v>0</v>
      </c>
      <c r="DR341">
        <v>3.49427325</v>
      </c>
      <c r="DS341">
        <v>-4.9849530956964597E-3</v>
      </c>
      <c r="DT341">
        <v>6.2390705988552798E-3</v>
      </c>
      <c r="DU341">
        <v>1</v>
      </c>
      <c r="DV341">
        <v>1</v>
      </c>
      <c r="DW341">
        <v>2</v>
      </c>
      <c r="DX341" t="s">
        <v>357</v>
      </c>
      <c r="DY341">
        <v>2.9774600000000002</v>
      </c>
      <c r="DZ341">
        <v>2.6925300000000001</v>
      </c>
      <c r="EA341">
        <v>0.18270900000000001</v>
      </c>
      <c r="EB341">
        <v>0.18610599999999999</v>
      </c>
      <c r="EC341">
        <v>8.3458900000000003E-2</v>
      </c>
      <c r="ED341">
        <v>7.5439699999999998E-2</v>
      </c>
      <c r="EE341">
        <v>32064.1</v>
      </c>
      <c r="EF341">
        <v>34998</v>
      </c>
      <c r="EG341">
        <v>35527.5</v>
      </c>
      <c r="EH341">
        <v>38970.5</v>
      </c>
      <c r="EI341">
        <v>46115.9</v>
      </c>
      <c r="EJ341">
        <v>51995.7</v>
      </c>
      <c r="EK341">
        <v>55454.2</v>
      </c>
      <c r="EL341">
        <v>62448.2</v>
      </c>
      <c r="EM341">
        <v>2.0284</v>
      </c>
      <c r="EN341">
        <v>2.2120000000000002</v>
      </c>
      <c r="EO341">
        <v>0.23821000000000001</v>
      </c>
      <c r="EP341">
        <v>0</v>
      </c>
      <c r="EQ341">
        <v>22.1099</v>
      </c>
      <c r="ER341">
        <v>999.9</v>
      </c>
      <c r="ES341">
        <v>40.232999999999997</v>
      </c>
      <c r="ET341">
        <v>30.524000000000001</v>
      </c>
      <c r="EU341">
        <v>25.130800000000001</v>
      </c>
      <c r="EV341">
        <v>52.853299999999997</v>
      </c>
      <c r="EW341">
        <v>36.5304</v>
      </c>
      <c r="EX341">
        <v>2</v>
      </c>
      <c r="EY341">
        <v>-0.35835400000000001</v>
      </c>
      <c r="EZ341">
        <v>-1.73614</v>
      </c>
      <c r="FA341">
        <v>20.1447</v>
      </c>
      <c r="FB341">
        <v>5.2053099999999999</v>
      </c>
      <c r="FC341">
        <v>12.004</v>
      </c>
      <c r="FD341">
        <v>4.976</v>
      </c>
      <c r="FE341">
        <v>3.2930000000000001</v>
      </c>
      <c r="FF341">
        <v>9999</v>
      </c>
      <c r="FG341">
        <v>9999</v>
      </c>
      <c r="FH341">
        <v>9999</v>
      </c>
      <c r="FI341">
        <v>581.20000000000005</v>
      </c>
      <c r="FJ341">
        <v>1.8628499999999999</v>
      </c>
      <c r="FK341">
        <v>1.8678300000000001</v>
      </c>
      <c r="FL341">
        <v>1.8675200000000001</v>
      </c>
      <c r="FM341">
        <v>1.8687400000000001</v>
      </c>
      <c r="FN341">
        <v>1.86951</v>
      </c>
      <c r="FO341">
        <v>1.8656299999999999</v>
      </c>
      <c r="FP341">
        <v>1.86676</v>
      </c>
      <c r="FQ341">
        <v>1.8681300000000001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15.65</v>
      </c>
      <c r="GF341">
        <v>0.35639999999999999</v>
      </c>
      <c r="GG341">
        <v>4.1105</v>
      </c>
      <c r="GH341">
        <v>7.67244E-3</v>
      </c>
      <c r="GI341">
        <v>-4.3099900000000001E-7</v>
      </c>
      <c r="GJ341">
        <v>-1.23938E-11</v>
      </c>
      <c r="GK341">
        <v>-0.116349886799232</v>
      </c>
      <c r="GL341">
        <v>-1.24571880312714E-2</v>
      </c>
      <c r="GM341">
        <v>1.4289494627965E-3</v>
      </c>
      <c r="GN341">
        <v>-4.3703736857135599E-6</v>
      </c>
      <c r="GO341">
        <v>13</v>
      </c>
      <c r="GP341">
        <v>1891</v>
      </c>
      <c r="GQ341">
        <v>2</v>
      </c>
      <c r="GR341">
        <v>33</v>
      </c>
      <c r="GS341">
        <v>2662.3</v>
      </c>
      <c r="GT341">
        <v>2662.3</v>
      </c>
      <c r="GU341">
        <v>4.0075700000000003</v>
      </c>
      <c r="GV341">
        <v>2.5830099999999998</v>
      </c>
      <c r="GW341">
        <v>2.2485400000000002</v>
      </c>
      <c r="GX341">
        <v>2.7661099999999998</v>
      </c>
      <c r="GY341">
        <v>1.9958499999999999</v>
      </c>
      <c r="GZ341">
        <v>2.3303199999999999</v>
      </c>
      <c r="HA341">
        <v>32.0244</v>
      </c>
      <c r="HB341">
        <v>14.6661</v>
      </c>
      <c r="HC341">
        <v>18</v>
      </c>
      <c r="HD341">
        <v>492.363</v>
      </c>
      <c r="HE341">
        <v>615.37900000000002</v>
      </c>
      <c r="HF341">
        <v>25.7758</v>
      </c>
      <c r="HG341">
        <v>22.694099999999999</v>
      </c>
      <c r="HH341">
        <v>29.999600000000001</v>
      </c>
      <c r="HI341">
        <v>22.7728</v>
      </c>
      <c r="HJ341">
        <v>22.726800000000001</v>
      </c>
      <c r="HK341">
        <v>80.222399999999993</v>
      </c>
      <c r="HL341">
        <v>10.606</v>
      </c>
      <c r="HM341">
        <v>0</v>
      </c>
      <c r="HN341">
        <v>25.791599999999999</v>
      </c>
      <c r="HO341">
        <v>1739.71</v>
      </c>
      <c r="HP341">
        <v>21.108599999999999</v>
      </c>
      <c r="HQ341">
        <v>102.928</v>
      </c>
      <c r="HR341">
        <v>103.98399999999999</v>
      </c>
    </row>
    <row r="342" spans="1:226" x14ac:dyDescent="0.2">
      <c r="A342">
        <v>326</v>
      </c>
      <c r="B342">
        <v>1657473313.5</v>
      </c>
      <c r="C342">
        <v>3092</v>
      </c>
      <c r="D342" t="s">
        <v>1013</v>
      </c>
      <c r="E342" t="s">
        <v>1014</v>
      </c>
      <c r="F342">
        <v>5</v>
      </c>
      <c r="G342" t="s">
        <v>809</v>
      </c>
      <c r="H342" t="s">
        <v>354</v>
      </c>
      <c r="I342">
        <v>1657473311</v>
      </c>
      <c r="J342">
        <f t="shared" si="170"/>
        <v>2.976335462588521E-3</v>
      </c>
      <c r="K342">
        <f t="shared" si="171"/>
        <v>2.976335462588521</v>
      </c>
      <c r="L342">
        <f t="shared" si="172"/>
        <v>14.20650591095924</v>
      </c>
      <c r="M342">
        <f t="shared" si="173"/>
        <v>1692.0633333333301</v>
      </c>
      <c r="N342">
        <f t="shared" si="174"/>
        <v>1393.3459328164663</v>
      </c>
      <c r="O342">
        <f t="shared" si="175"/>
        <v>97.99024155230147</v>
      </c>
      <c r="P342">
        <f t="shared" si="176"/>
        <v>118.99822639161181</v>
      </c>
      <c r="Q342">
        <f t="shared" si="177"/>
        <v>0.10276924962278823</v>
      </c>
      <c r="R342">
        <f t="shared" si="178"/>
        <v>2.3601429477731006</v>
      </c>
      <c r="S342">
        <f t="shared" si="179"/>
        <v>0.10034638690727567</v>
      </c>
      <c r="T342">
        <f t="shared" si="180"/>
        <v>6.2929418862623113E-2</v>
      </c>
      <c r="U342">
        <f t="shared" si="181"/>
        <v>321.50584371361714</v>
      </c>
      <c r="V342">
        <f t="shared" si="182"/>
        <v>27.707782815041252</v>
      </c>
      <c r="W342">
        <f t="shared" si="183"/>
        <v>27.707782815041252</v>
      </c>
      <c r="X342">
        <f t="shared" si="184"/>
        <v>3.7306720014872066</v>
      </c>
      <c r="Y342">
        <f t="shared" si="185"/>
        <v>50.132586381193597</v>
      </c>
      <c r="Z342">
        <f t="shared" si="186"/>
        <v>1.7256402160087825</v>
      </c>
      <c r="AA342">
        <f t="shared" si="187"/>
        <v>3.4421527804041796</v>
      </c>
      <c r="AB342">
        <f t="shared" si="188"/>
        <v>2.0050317854784243</v>
      </c>
      <c r="AC342">
        <f t="shared" si="189"/>
        <v>-131.25639390015377</v>
      </c>
      <c r="AD342">
        <f t="shared" si="190"/>
        <v>-174.40713162455447</v>
      </c>
      <c r="AE342">
        <f t="shared" si="191"/>
        <v>-15.951466049287273</v>
      </c>
      <c r="AF342">
        <f t="shared" si="192"/>
        <v>-0.10914786037835711</v>
      </c>
      <c r="AG342">
        <f t="shared" si="193"/>
        <v>30.111591056221975</v>
      </c>
      <c r="AH342">
        <f t="shared" si="194"/>
        <v>2.988846628991348</v>
      </c>
      <c r="AI342">
        <f t="shared" si="195"/>
        <v>14.20650591095924</v>
      </c>
      <c r="AJ342">
        <v>1771.48231587894</v>
      </c>
      <c r="AK342">
        <v>1741.4578181818199</v>
      </c>
      <c r="AL342">
        <v>3.4163133094690501</v>
      </c>
      <c r="AM342">
        <v>65.372957362714502</v>
      </c>
      <c r="AN342">
        <f t="shared" si="196"/>
        <v>2.976335462588521</v>
      </c>
      <c r="AO342">
        <v>21.042411079510401</v>
      </c>
      <c r="AP342">
        <v>24.531937575757599</v>
      </c>
      <c r="AQ342">
        <v>-1.23406410497939E-3</v>
      </c>
      <c r="AR342">
        <v>77.465524738030794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37358.101298282389</v>
      </c>
      <c r="AX342">
        <f t="shared" si="200"/>
        <v>1999.94</v>
      </c>
      <c r="AY342">
        <f t="shared" si="201"/>
        <v>1681.1492993334805</v>
      </c>
      <c r="AZ342">
        <f t="shared" si="202"/>
        <v>0.84059986766277006</v>
      </c>
      <c r="BA342">
        <f t="shared" si="203"/>
        <v>0.16075774458914624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1657473311</v>
      </c>
      <c r="BH342">
        <v>1692.0633333333301</v>
      </c>
      <c r="BI342">
        <v>1734.2677777777801</v>
      </c>
      <c r="BJ342">
        <v>24.537277777777799</v>
      </c>
      <c r="BK342">
        <v>21.038522222222198</v>
      </c>
      <c r="BL342">
        <v>1676.36</v>
      </c>
      <c r="BM342">
        <v>24.181066666666698</v>
      </c>
      <c r="BN342">
        <v>499.97922222222201</v>
      </c>
      <c r="BO342">
        <v>70.288700000000006</v>
      </c>
      <c r="BP342">
        <v>3.8588611111111101E-2</v>
      </c>
      <c r="BQ342">
        <v>26.3370888888889</v>
      </c>
      <c r="BR342">
        <v>26.041833333333301</v>
      </c>
      <c r="BS342">
        <v>999.9</v>
      </c>
      <c r="BT342">
        <v>0</v>
      </c>
      <c r="BU342">
        <v>0</v>
      </c>
      <c r="BV342">
        <v>10030.5555555556</v>
      </c>
      <c r="BW342">
        <v>0</v>
      </c>
      <c r="BX342">
        <v>135.83844444444401</v>
      </c>
      <c r="BY342">
        <v>-42.205222222222197</v>
      </c>
      <c r="BZ342">
        <v>1734.6244444444401</v>
      </c>
      <c r="CA342">
        <v>1771.53666666667</v>
      </c>
      <c r="CB342">
        <v>3.4987555555555598</v>
      </c>
      <c r="CC342">
        <v>1734.2677777777801</v>
      </c>
      <c r="CD342">
        <v>21.038522222222198</v>
      </c>
      <c r="CE342">
        <v>1.7246933333333301</v>
      </c>
      <c r="CF342">
        <v>1.4787688888888899</v>
      </c>
      <c r="CG342">
        <v>15.1204888888889</v>
      </c>
      <c r="CH342">
        <v>12.7504111111111</v>
      </c>
      <c r="CI342">
        <v>1999.94</v>
      </c>
      <c r="CJ342">
        <v>0.98000466666666697</v>
      </c>
      <c r="CK342">
        <v>1.99955666666667E-2</v>
      </c>
      <c r="CL342">
        <v>0</v>
      </c>
      <c r="CM342">
        <v>2.20254444444444</v>
      </c>
      <c r="CN342">
        <v>0</v>
      </c>
      <c r="CO342">
        <v>13396.4444444444</v>
      </c>
      <c r="CP342">
        <v>17299.655555555601</v>
      </c>
      <c r="CQ342">
        <v>37.951000000000001</v>
      </c>
      <c r="CR342">
        <v>37.7565555555556</v>
      </c>
      <c r="CS342">
        <v>37.826000000000001</v>
      </c>
      <c r="CT342">
        <v>35.715000000000003</v>
      </c>
      <c r="CU342">
        <v>37.201000000000001</v>
      </c>
      <c r="CV342">
        <v>1959.9511111111101</v>
      </c>
      <c r="CW342">
        <v>39.99</v>
      </c>
      <c r="CX342">
        <v>0</v>
      </c>
      <c r="CY342">
        <v>1657473287.9000001</v>
      </c>
      <c r="CZ342">
        <v>0</v>
      </c>
      <c r="DA342">
        <v>0</v>
      </c>
      <c r="DB342" t="s">
        <v>356</v>
      </c>
      <c r="DC342">
        <v>1657313570</v>
      </c>
      <c r="DD342">
        <v>1657313571.5</v>
      </c>
      <c r="DE342">
        <v>0</v>
      </c>
      <c r="DF342">
        <v>-0.183</v>
      </c>
      <c r="DG342">
        <v>-4.0000000000000001E-3</v>
      </c>
      <c r="DH342">
        <v>8.7509999999999994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-42.146392499999997</v>
      </c>
      <c r="DO342">
        <v>0.914212007504693</v>
      </c>
      <c r="DP342">
        <v>0.38554809193374301</v>
      </c>
      <c r="DQ342">
        <v>0</v>
      </c>
      <c r="DR342">
        <v>3.4941475</v>
      </c>
      <c r="DS342">
        <v>4.2128105065662703E-2</v>
      </c>
      <c r="DT342">
        <v>6.2660181734495602E-3</v>
      </c>
      <c r="DU342">
        <v>1</v>
      </c>
      <c r="DV342">
        <v>1</v>
      </c>
      <c r="DW342">
        <v>2</v>
      </c>
      <c r="DX342" t="s">
        <v>357</v>
      </c>
      <c r="DY342">
        <v>2.9772099999999999</v>
      </c>
      <c r="DZ342">
        <v>2.69224</v>
      </c>
      <c r="EA342">
        <v>0.18376000000000001</v>
      </c>
      <c r="EB342">
        <v>0.18717900000000001</v>
      </c>
      <c r="EC342">
        <v>8.3431699999999998E-2</v>
      </c>
      <c r="ED342">
        <v>7.5395799999999999E-2</v>
      </c>
      <c r="EE342">
        <v>32023</v>
      </c>
      <c r="EF342">
        <v>34952.6</v>
      </c>
      <c r="EG342">
        <v>35527.5</v>
      </c>
      <c r="EH342">
        <v>38971.1</v>
      </c>
      <c r="EI342">
        <v>46117.9</v>
      </c>
      <c r="EJ342">
        <v>51999.4</v>
      </c>
      <c r="EK342">
        <v>55454.9</v>
      </c>
      <c r="EL342">
        <v>62449.599999999999</v>
      </c>
      <c r="EM342">
        <v>2.0272000000000001</v>
      </c>
      <c r="EN342">
        <v>2.2132000000000001</v>
      </c>
      <c r="EO342">
        <v>0.238568</v>
      </c>
      <c r="EP342">
        <v>0</v>
      </c>
      <c r="EQ342">
        <v>22.121099999999998</v>
      </c>
      <c r="ER342">
        <v>999.9</v>
      </c>
      <c r="ES342">
        <v>40.209000000000003</v>
      </c>
      <c r="ET342">
        <v>30.524000000000001</v>
      </c>
      <c r="EU342">
        <v>25.113700000000001</v>
      </c>
      <c r="EV342">
        <v>52.4133</v>
      </c>
      <c r="EW342">
        <v>36.586500000000001</v>
      </c>
      <c r="EX342">
        <v>2</v>
      </c>
      <c r="EY342">
        <v>-0.35932900000000001</v>
      </c>
      <c r="EZ342">
        <v>-1.73126</v>
      </c>
      <c r="FA342">
        <v>20.145</v>
      </c>
      <c r="FB342">
        <v>5.2053099999999999</v>
      </c>
      <c r="FC342">
        <v>12.004</v>
      </c>
      <c r="FD342">
        <v>4.976</v>
      </c>
      <c r="FE342">
        <v>3.2930000000000001</v>
      </c>
      <c r="FF342">
        <v>9999</v>
      </c>
      <c r="FG342">
        <v>9999</v>
      </c>
      <c r="FH342">
        <v>9999</v>
      </c>
      <c r="FI342">
        <v>581.20000000000005</v>
      </c>
      <c r="FJ342">
        <v>1.8628499999999999</v>
      </c>
      <c r="FK342">
        <v>1.8678300000000001</v>
      </c>
      <c r="FL342">
        <v>1.8675200000000001</v>
      </c>
      <c r="FM342">
        <v>1.8687400000000001</v>
      </c>
      <c r="FN342">
        <v>1.86954</v>
      </c>
      <c r="FO342">
        <v>1.8656299999999999</v>
      </c>
      <c r="FP342">
        <v>1.86676</v>
      </c>
      <c r="FQ342">
        <v>1.8681300000000001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15.75</v>
      </c>
      <c r="GF342">
        <v>0.35580000000000001</v>
      </c>
      <c r="GG342">
        <v>4.1105</v>
      </c>
      <c r="GH342">
        <v>7.67244E-3</v>
      </c>
      <c r="GI342">
        <v>-4.3099900000000001E-7</v>
      </c>
      <c r="GJ342">
        <v>-1.23938E-11</v>
      </c>
      <c r="GK342">
        <v>-0.116349886799232</v>
      </c>
      <c r="GL342">
        <v>-1.24571880312714E-2</v>
      </c>
      <c r="GM342">
        <v>1.4289494627965E-3</v>
      </c>
      <c r="GN342">
        <v>-4.3703736857135599E-6</v>
      </c>
      <c r="GO342">
        <v>13</v>
      </c>
      <c r="GP342">
        <v>1891</v>
      </c>
      <c r="GQ342">
        <v>2</v>
      </c>
      <c r="GR342">
        <v>33</v>
      </c>
      <c r="GS342">
        <v>2662.4</v>
      </c>
      <c r="GT342">
        <v>2662.4</v>
      </c>
      <c r="GU342">
        <v>4.0356399999999999</v>
      </c>
      <c r="GV342">
        <v>2.5842299999999998</v>
      </c>
      <c r="GW342">
        <v>2.2485400000000002</v>
      </c>
      <c r="GX342">
        <v>2.7661099999999998</v>
      </c>
      <c r="GY342">
        <v>1.9958499999999999</v>
      </c>
      <c r="GZ342">
        <v>2.3754900000000001</v>
      </c>
      <c r="HA342">
        <v>32.0244</v>
      </c>
      <c r="HB342">
        <v>14.674899999999999</v>
      </c>
      <c r="HC342">
        <v>18</v>
      </c>
      <c r="HD342">
        <v>491.51</v>
      </c>
      <c r="HE342">
        <v>616.17999999999995</v>
      </c>
      <c r="HF342">
        <v>25.736899999999999</v>
      </c>
      <c r="HG342">
        <v>22.685300000000002</v>
      </c>
      <c r="HH342">
        <v>29.999300000000002</v>
      </c>
      <c r="HI342">
        <v>22.7639</v>
      </c>
      <c r="HJ342">
        <v>22.717199999999998</v>
      </c>
      <c r="HK342">
        <v>80.745800000000003</v>
      </c>
      <c r="HL342">
        <v>10.606</v>
      </c>
      <c r="HM342">
        <v>0</v>
      </c>
      <c r="HN342">
        <v>25.751999999999999</v>
      </c>
      <c r="HO342">
        <v>1759.92</v>
      </c>
      <c r="HP342">
        <v>21.113900000000001</v>
      </c>
      <c r="HQ342">
        <v>102.929</v>
      </c>
      <c r="HR342">
        <v>103.986</v>
      </c>
    </row>
    <row r="343" spans="1:226" x14ac:dyDescent="0.2">
      <c r="A343">
        <v>327</v>
      </c>
      <c r="B343">
        <v>1657473318.5</v>
      </c>
      <c r="C343">
        <v>3097</v>
      </c>
      <c r="D343" t="s">
        <v>1015</v>
      </c>
      <c r="E343" t="s">
        <v>1016</v>
      </c>
      <c r="F343">
        <v>5</v>
      </c>
      <c r="G343" t="s">
        <v>809</v>
      </c>
      <c r="H343" t="s">
        <v>354</v>
      </c>
      <c r="I343">
        <v>1657473315.7</v>
      </c>
      <c r="J343">
        <f t="shared" si="170"/>
        <v>2.9608333747893579E-3</v>
      </c>
      <c r="K343">
        <f t="shared" si="171"/>
        <v>2.9608333747893578</v>
      </c>
      <c r="L343">
        <f t="shared" si="172"/>
        <v>14.012188838626852</v>
      </c>
      <c r="M343">
        <f t="shared" si="173"/>
        <v>1707.682</v>
      </c>
      <c r="N343">
        <f t="shared" si="174"/>
        <v>1409.8521930698851</v>
      </c>
      <c r="O343">
        <f t="shared" si="175"/>
        <v>99.152713193863505</v>
      </c>
      <c r="P343">
        <f t="shared" si="176"/>
        <v>120.09862055371509</v>
      </c>
      <c r="Q343">
        <f t="shared" si="177"/>
        <v>0.10213340619286068</v>
      </c>
      <c r="R343">
        <f t="shared" si="178"/>
        <v>2.3526708847080151</v>
      </c>
      <c r="S343">
        <f t="shared" si="179"/>
        <v>9.9732646843397846E-2</v>
      </c>
      <c r="T343">
        <f t="shared" si="180"/>
        <v>6.2543902752963565E-2</v>
      </c>
      <c r="U343">
        <f t="shared" si="181"/>
        <v>321.48789745801503</v>
      </c>
      <c r="V343">
        <f t="shared" si="182"/>
        <v>27.711319873001123</v>
      </c>
      <c r="W343">
        <f t="shared" si="183"/>
        <v>27.711319873001123</v>
      </c>
      <c r="X343">
        <f t="shared" si="184"/>
        <v>3.7314430035599484</v>
      </c>
      <c r="Y343">
        <f t="shared" si="185"/>
        <v>50.116227081300735</v>
      </c>
      <c r="Z343">
        <f t="shared" si="186"/>
        <v>1.7245406921584818</v>
      </c>
      <c r="AA343">
        <f t="shared" si="187"/>
        <v>3.4410824449351631</v>
      </c>
      <c r="AB343">
        <f t="shared" si="188"/>
        <v>2.0069023114014666</v>
      </c>
      <c r="AC343">
        <f t="shared" si="189"/>
        <v>-130.5727518282107</v>
      </c>
      <c r="AD343">
        <f t="shared" si="190"/>
        <v>-174.97189127165313</v>
      </c>
      <c r="AE343">
        <f t="shared" si="191"/>
        <v>-16.053807432715931</v>
      </c>
      <c r="AF343">
        <f t="shared" si="192"/>
        <v>-0.11055307456473429</v>
      </c>
      <c r="AG343">
        <f t="shared" si="193"/>
        <v>30.316858901872333</v>
      </c>
      <c r="AH343">
        <f t="shared" si="194"/>
        <v>2.9797367758132087</v>
      </c>
      <c r="AI343">
        <f t="shared" si="195"/>
        <v>14.012188838626852</v>
      </c>
      <c r="AJ343">
        <v>1788.5037481143299</v>
      </c>
      <c r="AK343">
        <v>1758.5499393939399</v>
      </c>
      <c r="AL343">
        <v>3.4623994566428</v>
      </c>
      <c r="AM343">
        <v>65.372957362714502</v>
      </c>
      <c r="AN343">
        <f t="shared" si="196"/>
        <v>2.9608333747893578</v>
      </c>
      <c r="AO343">
        <v>21.0219239064585</v>
      </c>
      <c r="AP343">
        <v>24.515608484848499</v>
      </c>
      <c r="AQ343">
        <v>-6.3979440780582899E-3</v>
      </c>
      <c r="AR343">
        <v>77.465524738030794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37178.700328550913</v>
      </c>
      <c r="AX343">
        <f t="shared" si="200"/>
        <v>1999.825</v>
      </c>
      <c r="AY343">
        <f t="shared" si="201"/>
        <v>1681.0529106000079</v>
      </c>
      <c r="AZ343">
        <f t="shared" si="202"/>
        <v>0.84060000780068644</v>
      </c>
      <c r="BA343">
        <f t="shared" si="203"/>
        <v>0.16075801505532486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1657473315.7</v>
      </c>
      <c r="BH343">
        <v>1707.682</v>
      </c>
      <c r="BI343">
        <v>1750.1659999999999</v>
      </c>
      <c r="BJ343">
        <v>24.521239999999999</v>
      </c>
      <c r="BK343">
        <v>21.033429999999999</v>
      </c>
      <c r="BL343">
        <v>1691.885</v>
      </c>
      <c r="BM343">
        <v>24.165790000000001</v>
      </c>
      <c r="BN343">
        <v>500.02780000000001</v>
      </c>
      <c r="BO343">
        <v>70.289709999999999</v>
      </c>
      <c r="BP343">
        <v>3.8735550000000001E-2</v>
      </c>
      <c r="BQ343">
        <v>26.33182</v>
      </c>
      <c r="BR343">
        <v>26.042169999999999</v>
      </c>
      <c r="BS343">
        <v>999.9</v>
      </c>
      <c r="BT343">
        <v>0</v>
      </c>
      <c r="BU343">
        <v>0</v>
      </c>
      <c r="BV343">
        <v>9980</v>
      </c>
      <c r="BW343">
        <v>0</v>
      </c>
      <c r="BX343">
        <v>135.6705</v>
      </c>
      <c r="BY343">
        <v>-42.484009999999998</v>
      </c>
      <c r="BZ343">
        <v>1750.6089999999999</v>
      </c>
      <c r="CA343">
        <v>1787.769</v>
      </c>
      <c r="CB343">
        <v>3.4878070000000001</v>
      </c>
      <c r="CC343">
        <v>1750.1659999999999</v>
      </c>
      <c r="CD343">
        <v>21.033429999999999</v>
      </c>
      <c r="CE343">
        <v>1.7235910000000001</v>
      </c>
      <c r="CF343">
        <v>1.478434</v>
      </c>
      <c r="CG343">
        <v>15.110530000000001</v>
      </c>
      <c r="CH343">
        <v>12.746930000000001</v>
      </c>
      <c r="CI343">
        <v>1999.825</v>
      </c>
      <c r="CJ343">
        <v>0.97999970000000003</v>
      </c>
      <c r="CK343">
        <v>2.0000500000000001E-2</v>
      </c>
      <c r="CL343">
        <v>0</v>
      </c>
      <c r="CM343">
        <v>2.2263000000000002</v>
      </c>
      <c r="CN343">
        <v>0</v>
      </c>
      <c r="CO343">
        <v>13402.05</v>
      </c>
      <c r="CP343">
        <v>17298.62</v>
      </c>
      <c r="CQ343">
        <v>38.049799999999998</v>
      </c>
      <c r="CR343">
        <v>37.8748</v>
      </c>
      <c r="CS343">
        <v>37.899799999999999</v>
      </c>
      <c r="CT343">
        <v>35.843600000000002</v>
      </c>
      <c r="CU343">
        <v>37.2624</v>
      </c>
      <c r="CV343">
        <v>1959.827</v>
      </c>
      <c r="CW343">
        <v>39.997</v>
      </c>
      <c r="CX343">
        <v>0</v>
      </c>
      <c r="CY343">
        <v>1657473292.7</v>
      </c>
      <c r="CZ343">
        <v>0</v>
      </c>
      <c r="DA343">
        <v>0</v>
      </c>
      <c r="DB343" t="s">
        <v>356</v>
      </c>
      <c r="DC343">
        <v>1657313570</v>
      </c>
      <c r="DD343">
        <v>1657313571.5</v>
      </c>
      <c r="DE343">
        <v>0</v>
      </c>
      <c r="DF343">
        <v>-0.183</v>
      </c>
      <c r="DG343">
        <v>-4.0000000000000001E-3</v>
      </c>
      <c r="DH343">
        <v>8.7509999999999994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-42.144939999999998</v>
      </c>
      <c r="DO343">
        <v>-1.34947767354584</v>
      </c>
      <c r="DP343">
        <v>0.40423975979609</v>
      </c>
      <c r="DQ343">
        <v>0</v>
      </c>
      <c r="DR343">
        <v>3.49528075</v>
      </c>
      <c r="DS343">
        <v>2.18085928705339E-2</v>
      </c>
      <c r="DT343">
        <v>7.0951953417436198E-3</v>
      </c>
      <c r="DU343">
        <v>1</v>
      </c>
      <c r="DV343">
        <v>1</v>
      </c>
      <c r="DW343">
        <v>2</v>
      </c>
      <c r="DX343" t="s">
        <v>357</v>
      </c>
      <c r="DY343">
        <v>2.9767800000000002</v>
      </c>
      <c r="DZ343">
        <v>2.6927699999999999</v>
      </c>
      <c r="EA343">
        <v>0.18484100000000001</v>
      </c>
      <c r="EB343">
        <v>0.188253</v>
      </c>
      <c r="EC343">
        <v>8.3388699999999996E-2</v>
      </c>
      <c r="ED343">
        <v>7.5481300000000001E-2</v>
      </c>
      <c r="EE343">
        <v>31981.1</v>
      </c>
      <c r="EF343">
        <v>34906.6</v>
      </c>
      <c r="EG343">
        <v>35527.9</v>
      </c>
      <c r="EH343">
        <v>38971.199999999997</v>
      </c>
      <c r="EI343">
        <v>46120.2</v>
      </c>
      <c r="EJ343">
        <v>51994.6</v>
      </c>
      <c r="EK343">
        <v>55455</v>
      </c>
      <c r="EL343">
        <v>62449.599999999999</v>
      </c>
      <c r="EM343">
        <v>2.0276000000000001</v>
      </c>
      <c r="EN343">
        <v>2.2136</v>
      </c>
      <c r="EO343">
        <v>0.23791200000000001</v>
      </c>
      <c r="EP343">
        <v>0</v>
      </c>
      <c r="EQ343">
        <v>22.130500000000001</v>
      </c>
      <c r="ER343">
        <v>999.9</v>
      </c>
      <c r="ES343">
        <v>40.209000000000003</v>
      </c>
      <c r="ET343">
        <v>30.504000000000001</v>
      </c>
      <c r="EU343">
        <v>25.0837</v>
      </c>
      <c r="EV343">
        <v>52.783299999999997</v>
      </c>
      <c r="EW343">
        <v>36.542499999999997</v>
      </c>
      <c r="EX343">
        <v>2</v>
      </c>
      <c r="EY343">
        <v>-0.359512</v>
      </c>
      <c r="EZ343">
        <v>-1.7335499999999999</v>
      </c>
      <c r="FA343">
        <v>20.1447</v>
      </c>
      <c r="FB343">
        <v>5.2053099999999999</v>
      </c>
      <c r="FC343">
        <v>12.004</v>
      </c>
      <c r="FD343">
        <v>4.9756</v>
      </c>
      <c r="FE343">
        <v>3.2930000000000001</v>
      </c>
      <c r="FF343">
        <v>9999</v>
      </c>
      <c r="FG343">
        <v>9999</v>
      </c>
      <c r="FH343">
        <v>9999</v>
      </c>
      <c r="FI343">
        <v>581.20000000000005</v>
      </c>
      <c r="FJ343">
        <v>1.8627899999999999</v>
      </c>
      <c r="FK343">
        <v>1.8678300000000001</v>
      </c>
      <c r="FL343">
        <v>1.86755</v>
      </c>
      <c r="FM343">
        <v>1.8687100000000001</v>
      </c>
      <c r="FN343">
        <v>1.86954</v>
      </c>
      <c r="FO343">
        <v>1.8656299999999999</v>
      </c>
      <c r="FP343">
        <v>1.86676</v>
      </c>
      <c r="FQ343">
        <v>1.8681300000000001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15.86</v>
      </c>
      <c r="GF343">
        <v>0.35489999999999999</v>
      </c>
      <c r="GG343">
        <v>4.1105</v>
      </c>
      <c r="GH343">
        <v>7.67244E-3</v>
      </c>
      <c r="GI343">
        <v>-4.3099900000000001E-7</v>
      </c>
      <c r="GJ343">
        <v>-1.23938E-11</v>
      </c>
      <c r="GK343">
        <v>-0.116349886799232</v>
      </c>
      <c r="GL343">
        <v>-1.24571880312714E-2</v>
      </c>
      <c r="GM343">
        <v>1.4289494627965E-3</v>
      </c>
      <c r="GN343">
        <v>-4.3703736857135599E-6</v>
      </c>
      <c r="GO343">
        <v>13</v>
      </c>
      <c r="GP343">
        <v>1891</v>
      </c>
      <c r="GQ343">
        <v>2</v>
      </c>
      <c r="GR343">
        <v>33</v>
      </c>
      <c r="GS343">
        <v>2662.5</v>
      </c>
      <c r="GT343">
        <v>2662.4</v>
      </c>
      <c r="GU343">
        <v>4.06372</v>
      </c>
      <c r="GV343">
        <v>2.5781200000000002</v>
      </c>
      <c r="GW343">
        <v>2.2485400000000002</v>
      </c>
      <c r="GX343">
        <v>2.7661099999999998</v>
      </c>
      <c r="GY343">
        <v>1.9958499999999999</v>
      </c>
      <c r="GZ343">
        <v>2.3828100000000001</v>
      </c>
      <c r="HA343">
        <v>32.002400000000002</v>
      </c>
      <c r="HB343">
        <v>14.674899999999999</v>
      </c>
      <c r="HC343">
        <v>18</v>
      </c>
      <c r="HD343">
        <v>491.65</v>
      </c>
      <c r="HE343">
        <v>616.34699999999998</v>
      </c>
      <c r="HF343">
        <v>25.6937</v>
      </c>
      <c r="HG343">
        <v>22.673100000000002</v>
      </c>
      <c r="HH343">
        <v>29.999600000000001</v>
      </c>
      <c r="HI343">
        <v>22.7517</v>
      </c>
      <c r="HJ343">
        <v>22.7059</v>
      </c>
      <c r="HK343">
        <v>81.344300000000004</v>
      </c>
      <c r="HL343">
        <v>10.3302</v>
      </c>
      <c r="HM343">
        <v>0</v>
      </c>
      <c r="HN343">
        <v>25.709800000000001</v>
      </c>
      <c r="HO343">
        <v>1773.45</v>
      </c>
      <c r="HP343">
        <v>21.116800000000001</v>
      </c>
      <c r="HQ343">
        <v>102.929</v>
      </c>
      <c r="HR343">
        <v>103.986</v>
      </c>
    </row>
    <row r="344" spans="1:226" x14ac:dyDescent="0.2">
      <c r="A344">
        <v>328</v>
      </c>
      <c r="B344">
        <v>1657473323.5</v>
      </c>
      <c r="C344">
        <v>3102</v>
      </c>
      <c r="D344" t="s">
        <v>1017</v>
      </c>
      <c r="E344" t="s">
        <v>1018</v>
      </c>
      <c r="F344">
        <v>5</v>
      </c>
      <c r="G344" t="s">
        <v>809</v>
      </c>
      <c r="H344" t="s">
        <v>354</v>
      </c>
      <c r="I344">
        <v>1657473321</v>
      </c>
      <c r="J344">
        <f t="shared" si="170"/>
        <v>2.9665153596586343E-3</v>
      </c>
      <c r="K344">
        <f t="shared" si="171"/>
        <v>2.9665153596586342</v>
      </c>
      <c r="L344">
        <f t="shared" si="172"/>
        <v>14.179590342127389</v>
      </c>
      <c r="M344">
        <f t="shared" si="173"/>
        <v>1725.5777777777801</v>
      </c>
      <c r="N344">
        <f t="shared" si="174"/>
        <v>1425.0023609074569</v>
      </c>
      <c r="O344">
        <f t="shared" si="175"/>
        <v>100.21920464811447</v>
      </c>
      <c r="P344">
        <f t="shared" si="176"/>
        <v>121.35841819744242</v>
      </c>
      <c r="Q344">
        <f t="shared" si="177"/>
        <v>0.10242546923984011</v>
      </c>
      <c r="R344">
        <f t="shared" si="178"/>
        <v>2.3581233745399057</v>
      </c>
      <c r="S344">
        <f t="shared" si="179"/>
        <v>0.10001657557995745</v>
      </c>
      <c r="T344">
        <f t="shared" si="180"/>
        <v>6.2722070637212413E-2</v>
      </c>
      <c r="U344">
        <f t="shared" si="181"/>
        <v>321.49507466666682</v>
      </c>
      <c r="V344">
        <f t="shared" si="182"/>
        <v>27.702780969693169</v>
      </c>
      <c r="W344">
        <f t="shared" si="183"/>
        <v>27.702780969693169</v>
      </c>
      <c r="X344">
        <f t="shared" si="184"/>
        <v>3.7295819447517715</v>
      </c>
      <c r="Y344">
        <f t="shared" si="185"/>
        <v>50.12610442092469</v>
      </c>
      <c r="Z344">
        <f t="shared" si="186"/>
        <v>1.7244871656829748</v>
      </c>
      <c r="AA344">
        <f t="shared" si="187"/>
        <v>3.4402975966412885</v>
      </c>
      <c r="AB344">
        <f t="shared" si="188"/>
        <v>2.0050947790687967</v>
      </c>
      <c r="AC344">
        <f t="shared" si="189"/>
        <v>-130.82332736094577</v>
      </c>
      <c r="AD344">
        <f t="shared" si="190"/>
        <v>-174.78313233026347</v>
      </c>
      <c r="AE344">
        <f t="shared" si="191"/>
        <v>-15.99841612431935</v>
      </c>
      <c r="AF344">
        <f t="shared" si="192"/>
        <v>-0.10980114886177716</v>
      </c>
      <c r="AG344">
        <f t="shared" si="193"/>
        <v>30.249644652214297</v>
      </c>
      <c r="AH344">
        <f t="shared" si="194"/>
        <v>2.9541956797016686</v>
      </c>
      <c r="AI344">
        <f t="shared" si="195"/>
        <v>14.179590342127389</v>
      </c>
      <c r="AJ344">
        <v>1805.8253685504601</v>
      </c>
      <c r="AK344">
        <v>1775.80163636364</v>
      </c>
      <c r="AL344">
        <v>3.4248926215025199</v>
      </c>
      <c r="AM344">
        <v>65.372957362714502</v>
      </c>
      <c r="AN344">
        <f t="shared" si="196"/>
        <v>2.9665153596586342</v>
      </c>
      <c r="AO344">
        <v>21.065348359740799</v>
      </c>
      <c r="AP344">
        <v>24.523346060606102</v>
      </c>
      <c r="AQ344">
        <v>3.3383287321592601E-3</v>
      </c>
      <c r="AR344">
        <v>77.465524738030794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37310.597357901832</v>
      </c>
      <c r="AX344">
        <f t="shared" si="200"/>
        <v>1999.8688888888901</v>
      </c>
      <c r="AY344">
        <f t="shared" si="201"/>
        <v>1681.0898666666676</v>
      </c>
      <c r="AZ344">
        <f t="shared" si="202"/>
        <v>0.84060003933591199</v>
      </c>
      <c r="BA344">
        <f t="shared" si="203"/>
        <v>0.16075807591831018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1657473321</v>
      </c>
      <c r="BH344">
        <v>1725.5777777777801</v>
      </c>
      <c r="BI344">
        <v>1767.99555555556</v>
      </c>
      <c r="BJ344">
        <v>24.520233333333302</v>
      </c>
      <c r="BK344">
        <v>21.0620444444444</v>
      </c>
      <c r="BL344">
        <v>1709.67</v>
      </c>
      <c r="BM344">
        <v>24.1648777777778</v>
      </c>
      <c r="BN344">
        <v>499.98855555555599</v>
      </c>
      <c r="BO344">
        <v>70.290477777777795</v>
      </c>
      <c r="BP344">
        <v>3.8672122222222202E-2</v>
      </c>
      <c r="BQ344">
        <v>26.327955555555601</v>
      </c>
      <c r="BR344">
        <v>26.048033333333301</v>
      </c>
      <c r="BS344">
        <v>999.9</v>
      </c>
      <c r="BT344">
        <v>0</v>
      </c>
      <c r="BU344">
        <v>0</v>
      </c>
      <c r="BV344">
        <v>10016.666666666701</v>
      </c>
      <c r="BW344">
        <v>0</v>
      </c>
      <c r="BX344">
        <v>135.50133333333301</v>
      </c>
      <c r="BY344">
        <v>-42.418599999999998</v>
      </c>
      <c r="BZ344">
        <v>1768.9522222222199</v>
      </c>
      <c r="CA344">
        <v>1806.0333333333299</v>
      </c>
      <c r="CB344">
        <v>3.4581922222222201</v>
      </c>
      <c r="CC344">
        <v>1767.99555555556</v>
      </c>
      <c r="CD344">
        <v>21.0620444444444</v>
      </c>
      <c r="CE344">
        <v>1.7235388888888901</v>
      </c>
      <c r="CF344">
        <v>1.4804600000000001</v>
      </c>
      <c r="CG344">
        <v>15.1100666666667</v>
      </c>
      <c r="CH344">
        <v>12.767855555555601</v>
      </c>
      <c r="CI344">
        <v>1999.8688888888901</v>
      </c>
      <c r="CJ344">
        <v>0.97999766666666699</v>
      </c>
      <c r="CK344">
        <v>2.0002211111111098E-2</v>
      </c>
      <c r="CL344">
        <v>0</v>
      </c>
      <c r="CM344">
        <v>2.4067888888888902</v>
      </c>
      <c r="CN344">
        <v>0</v>
      </c>
      <c r="CO344">
        <v>13408.5333333333</v>
      </c>
      <c r="CP344">
        <v>17299</v>
      </c>
      <c r="CQ344">
        <v>38.194111111111098</v>
      </c>
      <c r="CR344">
        <v>38.006777777777799</v>
      </c>
      <c r="CS344">
        <v>37.965000000000003</v>
      </c>
      <c r="CT344">
        <v>35.978999999999999</v>
      </c>
      <c r="CU344">
        <v>37.340000000000003</v>
      </c>
      <c r="CV344">
        <v>1959.8688888888901</v>
      </c>
      <c r="CW344">
        <v>40</v>
      </c>
      <c r="CX344">
        <v>0</v>
      </c>
      <c r="CY344">
        <v>1657473297.5</v>
      </c>
      <c r="CZ344">
        <v>0</v>
      </c>
      <c r="DA344">
        <v>0</v>
      </c>
      <c r="DB344" t="s">
        <v>356</v>
      </c>
      <c r="DC344">
        <v>1657313570</v>
      </c>
      <c r="DD344">
        <v>1657313571.5</v>
      </c>
      <c r="DE344">
        <v>0</v>
      </c>
      <c r="DF344">
        <v>-0.183</v>
      </c>
      <c r="DG344">
        <v>-4.0000000000000001E-3</v>
      </c>
      <c r="DH344">
        <v>8.7509999999999994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-42.302692499999999</v>
      </c>
      <c r="DO344">
        <v>-1.8238075046904101</v>
      </c>
      <c r="DP344">
        <v>0.37942363222887099</v>
      </c>
      <c r="DQ344">
        <v>0</v>
      </c>
      <c r="DR344">
        <v>3.4854970000000001</v>
      </c>
      <c r="DS344">
        <v>-0.15270709193246601</v>
      </c>
      <c r="DT344">
        <v>1.92894674887618E-2</v>
      </c>
      <c r="DU344">
        <v>0</v>
      </c>
      <c r="DV344">
        <v>0</v>
      </c>
      <c r="DW344">
        <v>2</v>
      </c>
      <c r="DX344" t="s">
        <v>401</v>
      </c>
      <c r="DY344">
        <v>2.9769800000000002</v>
      </c>
      <c r="DZ344">
        <v>2.6931600000000002</v>
      </c>
      <c r="EA344">
        <v>0.18590899999999999</v>
      </c>
      <c r="EB344">
        <v>0.18931400000000001</v>
      </c>
      <c r="EC344">
        <v>8.3417199999999997E-2</v>
      </c>
      <c r="ED344">
        <v>7.5478799999999999E-2</v>
      </c>
      <c r="EE344">
        <v>31939.5</v>
      </c>
      <c r="EF344">
        <v>34861.800000000003</v>
      </c>
      <c r="EG344">
        <v>35528</v>
      </c>
      <c r="EH344">
        <v>38971.9</v>
      </c>
      <c r="EI344">
        <v>46119.3</v>
      </c>
      <c r="EJ344">
        <v>51996.2</v>
      </c>
      <c r="EK344">
        <v>55455.7</v>
      </c>
      <c r="EL344">
        <v>62451.3</v>
      </c>
      <c r="EM344">
        <v>2.0278</v>
      </c>
      <c r="EN344">
        <v>2.214</v>
      </c>
      <c r="EO344">
        <v>0.23797199999999999</v>
      </c>
      <c r="EP344">
        <v>0</v>
      </c>
      <c r="EQ344">
        <v>22.139800000000001</v>
      </c>
      <c r="ER344">
        <v>999.9</v>
      </c>
      <c r="ES344">
        <v>40.209000000000003</v>
      </c>
      <c r="ET344">
        <v>30.494</v>
      </c>
      <c r="EU344">
        <v>25.069400000000002</v>
      </c>
      <c r="EV344">
        <v>52.583300000000001</v>
      </c>
      <c r="EW344">
        <v>36.538499999999999</v>
      </c>
      <c r="EX344">
        <v>2</v>
      </c>
      <c r="EY344">
        <v>-0.360427</v>
      </c>
      <c r="EZ344">
        <v>-1.70547</v>
      </c>
      <c r="FA344">
        <v>20.145099999999999</v>
      </c>
      <c r="FB344">
        <v>5.2053099999999999</v>
      </c>
      <c r="FC344">
        <v>12.004</v>
      </c>
      <c r="FD344">
        <v>4.976</v>
      </c>
      <c r="FE344">
        <v>3.2930000000000001</v>
      </c>
      <c r="FF344">
        <v>9999</v>
      </c>
      <c r="FG344">
        <v>9999</v>
      </c>
      <c r="FH344">
        <v>9999</v>
      </c>
      <c r="FI344">
        <v>581.20000000000005</v>
      </c>
      <c r="FJ344">
        <v>1.8628199999999999</v>
      </c>
      <c r="FK344">
        <v>1.8678300000000001</v>
      </c>
      <c r="FL344">
        <v>1.86758</v>
      </c>
      <c r="FM344">
        <v>1.8687100000000001</v>
      </c>
      <c r="FN344">
        <v>1.8695999999999999</v>
      </c>
      <c r="FO344">
        <v>1.8656299999999999</v>
      </c>
      <c r="FP344">
        <v>1.86676</v>
      </c>
      <c r="FQ344">
        <v>1.8681300000000001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15.95</v>
      </c>
      <c r="GF344">
        <v>0.35539999999999999</v>
      </c>
      <c r="GG344">
        <v>4.1105</v>
      </c>
      <c r="GH344">
        <v>7.67244E-3</v>
      </c>
      <c r="GI344">
        <v>-4.3099900000000001E-7</v>
      </c>
      <c r="GJ344">
        <v>-1.23938E-11</v>
      </c>
      <c r="GK344">
        <v>-0.116349886799232</v>
      </c>
      <c r="GL344">
        <v>-1.24571880312714E-2</v>
      </c>
      <c r="GM344">
        <v>1.4289494627965E-3</v>
      </c>
      <c r="GN344">
        <v>-4.3703736857135599E-6</v>
      </c>
      <c r="GO344">
        <v>13</v>
      </c>
      <c r="GP344">
        <v>1891</v>
      </c>
      <c r="GQ344">
        <v>2</v>
      </c>
      <c r="GR344">
        <v>33</v>
      </c>
      <c r="GS344">
        <v>2662.6</v>
      </c>
      <c r="GT344">
        <v>2662.5</v>
      </c>
      <c r="GU344">
        <v>4.0918000000000001</v>
      </c>
      <c r="GV344">
        <v>2.5842299999999998</v>
      </c>
      <c r="GW344">
        <v>2.2485400000000002</v>
      </c>
      <c r="GX344">
        <v>2.7661099999999998</v>
      </c>
      <c r="GY344">
        <v>1.9958499999999999</v>
      </c>
      <c r="GZ344">
        <v>2.3754900000000001</v>
      </c>
      <c r="HA344">
        <v>31.980499999999999</v>
      </c>
      <c r="HB344">
        <v>14.6661</v>
      </c>
      <c r="HC344">
        <v>18</v>
      </c>
      <c r="HD344">
        <v>491.68900000000002</v>
      </c>
      <c r="HE344">
        <v>616.53800000000001</v>
      </c>
      <c r="HF344">
        <v>25.654800000000002</v>
      </c>
      <c r="HG344">
        <v>22.664300000000001</v>
      </c>
      <c r="HH344">
        <v>29.999400000000001</v>
      </c>
      <c r="HI344">
        <v>22.742899999999999</v>
      </c>
      <c r="HJ344">
        <v>22.696400000000001</v>
      </c>
      <c r="HK344">
        <v>81.864199999999997</v>
      </c>
      <c r="HL344">
        <v>10.3302</v>
      </c>
      <c r="HM344">
        <v>0</v>
      </c>
      <c r="HN344">
        <v>25.6676</v>
      </c>
      <c r="HO344">
        <v>1793.58</v>
      </c>
      <c r="HP344">
        <v>21.116700000000002</v>
      </c>
      <c r="HQ344">
        <v>102.93</v>
      </c>
      <c r="HR344">
        <v>103.988</v>
      </c>
    </row>
    <row r="345" spans="1:226" x14ac:dyDescent="0.2">
      <c r="A345">
        <v>329</v>
      </c>
      <c r="B345">
        <v>1657473328.5</v>
      </c>
      <c r="C345">
        <v>3107</v>
      </c>
      <c r="D345" t="s">
        <v>1019</v>
      </c>
      <c r="E345" t="s">
        <v>1020</v>
      </c>
      <c r="F345">
        <v>5</v>
      </c>
      <c r="G345" t="s">
        <v>809</v>
      </c>
      <c r="H345" t="s">
        <v>354</v>
      </c>
      <c r="I345">
        <v>1657473325.7</v>
      </c>
      <c r="J345">
        <f t="shared" si="170"/>
        <v>2.9578825852437278E-3</v>
      </c>
      <c r="K345">
        <f t="shared" si="171"/>
        <v>2.9578825852437278</v>
      </c>
      <c r="L345">
        <f t="shared" si="172"/>
        <v>14.616722924779133</v>
      </c>
      <c r="M345">
        <f t="shared" si="173"/>
        <v>1741.231</v>
      </c>
      <c r="N345">
        <f t="shared" si="174"/>
        <v>1432.369165692</v>
      </c>
      <c r="O345">
        <f t="shared" si="175"/>
        <v>100.73967201130493</v>
      </c>
      <c r="P345">
        <f t="shared" si="176"/>
        <v>122.46217248831428</v>
      </c>
      <c r="Q345">
        <f t="shared" si="177"/>
        <v>0.10209361706745694</v>
      </c>
      <c r="R345">
        <f t="shared" si="178"/>
        <v>2.3541262982038611</v>
      </c>
      <c r="S345">
        <f t="shared" si="179"/>
        <v>9.9696149845470455E-2</v>
      </c>
      <c r="T345">
        <f t="shared" si="180"/>
        <v>6.2520807400360798E-2</v>
      </c>
      <c r="U345">
        <f t="shared" si="181"/>
        <v>321.50642399999998</v>
      </c>
      <c r="V345">
        <f t="shared" si="182"/>
        <v>27.706138059434405</v>
      </c>
      <c r="W345">
        <f t="shared" si="183"/>
        <v>27.706138059434405</v>
      </c>
      <c r="X345">
        <f t="shared" si="184"/>
        <v>3.7303135277186774</v>
      </c>
      <c r="Y345">
        <f t="shared" si="185"/>
        <v>50.133916102665374</v>
      </c>
      <c r="Z345">
        <f t="shared" si="186"/>
        <v>1.7245914392117432</v>
      </c>
      <c r="AA345">
        <f t="shared" si="187"/>
        <v>3.4399695321627886</v>
      </c>
      <c r="AB345">
        <f t="shared" si="188"/>
        <v>2.0057220885069342</v>
      </c>
      <c r="AC345">
        <f t="shared" si="189"/>
        <v>-130.4426220092484</v>
      </c>
      <c r="AD345">
        <f t="shared" si="190"/>
        <v>-175.11797722494293</v>
      </c>
      <c r="AE345">
        <f t="shared" si="191"/>
        <v>-16.056421668849673</v>
      </c>
      <c r="AF345">
        <f t="shared" si="192"/>
        <v>-0.11059690304102787</v>
      </c>
      <c r="AG345">
        <f t="shared" si="193"/>
        <v>30.347854847726872</v>
      </c>
      <c r="AH345">
        <f t="shared" si="194"/>
        <v>2.9649367957343533</v>
      </c>
      <c r="AI345">
        <f t="shared" si="195"/>
        <v>14.616722924779133</v>
      </c>
      <c r="AJ345">
        <v>1823.0418335033301</v>
      </c>
      <c r="AK345">
        <v>1792.72818181818</v>
      </c>
      <c r="AL345">
        <v>3.3587291100765699</v>
      </c>
      <c r="AM345">
        <v>65.372957362714502</v>
      </c>
      <c r="AN345">
        <f t="shared" si="196"/>
        <v>2.9578825852437278</v>
      </c>
      <c r="AO345">
        <v>21.053492424427901</v>
      </c>
      <c r="AP345">
        <v>24.515269090909101</v>
      </c>
      <c r="AQ345">
        <v>1.2277771040155501E-4</v>
      </c>
      <c r="AR345">
        <v>77.465524738030794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37214.497449047813</v>
      </c>
      <c r="AX345">
        <f t="shared" si="200"/>
        <v>1999.94</v>
      </c>
      <c r="AY345">
        <f t="shared" si="201"/>
        <v>1681.1496</v>
      </c>
      <c r="AZ345">
        <f t="shared" si="202"/>
        <v>0.84060001800053996</v>
      </c>
      <c r="BA345">
        <f t="shared" si="203"/>
        <v>0.16075803474104222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1657473325.7</v>
      </c>
      <c r="BH345">
        <v>1741.231</v>
      </c>
      <c r="BI345">
        <v>1783.8420000000001</v>
      </c>
      <c r="BJ345">
        <v>24.521139999999999</v>
      </c>
      <c r="BK345">
        <v>21.05059</v>
      </c>
      <c r="BL345">
        <v>1725.23</v>
      </c>
      <c r="BM345">
        <v>24.16574</v>
      </c>
      <c r="BN345">
        <v>500.01870000000002</v>
      </c>
      <c r="BO345">
        <v>70.291899999999998</v>
      </c>
      <c r="BP345">
        <v>3.890188E-2</v>
      </c>
      <c r="BQ345">
        <v>26.326339999999998</v>
      </c>
      <c r="BR345">
        <v>26.033850000000001</v>
      </c>
      <c r="BS345">
        <v>999.9</v>
      </c>
      <c r="BT345">
        <v>0</v>
      </c>
      <c r="BU345">
        <v>0</v>
      </c>
      <c r="BV345">
        <v>9989.5</v>
      </c>
      <c r="BW345">
        <v>0</v>
      </c>
      <c r="BX345">
        <v>135.36259999999999</v>
      </c>
      <c r="BY345">
        <v>-42.61074</v>
      </c>
      <c r="BZ345">
        <v>1785.001</v>
      </c>
      <c r="CA345">
        <v>1822.2</v>
      </c>
      <c r="CB345">
        <v>3.4705249999999999</v>
      </c>
      <c r="CC345">
        <v>1783.8420000000001</v>
      </c>
      <c r="CD345">
        <v>21.05059</v>
      </c>
      <c r="CE345">
        <v>1.7236370000000001</v>
      </c>
      <c r="CF345">
        <v>1.4796879999999999</v>
      </c>
      <c r="CG345">
        <v>15.11096</v>
      </c>
      <c r="CH345">
        <v>12.75986</v>
      </c>
      <c r="CI345">
        <v>1999.94</v>
      </c>
      <c r="CJ345">
        <v>0.98</v>
      </c>
      <c r="CK345">
        <v>1.9999800000000002E-2</v>
      </c>
      <c r="CL345">
        <v>0</v>
      </c>
      <c r="CM345">
        <v>2.2455699999999998</v>
      </c>
      <c r="CN345">
        <v>0</v>
      </c>
      <c r="CO345">
        <v>13412.68</v>
      </c>
      <c r="CP345">
        <v>17299.62</v>
      </c>
      <c r="CQ345">
        <v>38.299799999999998</v>
      </c>
      <c r="CR345">
        <v>38.099800000000002</v>
      </c>
      <c r="CS345">
        <v>38.055799999999998</v>
      </c>
      <c r="CT345">
        <v>36.106000000000002</v>
      </c>
      <c r="CU345">
        <v>37.449800000000003</v>
      </c>
      <c r="CV345">
        <v>1959.94</v>
      </c>
      <c r="CW345">
        <v>40</v>
      </c>
      <c r="CX345">
        <v>0</v>
      </c>
      <c r="CY345">
        <v>1657473302.3</v>
      </c>
      <c r="CZ345">
        <v>0</v>
      </c>
      <c r="DA345">
        <v>0</v>
      </c>
      <c r="DB345" t="s">
        <v>356</v>
      </c>
      <c r="DC345">
        <v>1657313570</v>
      </c>
      <c r="DD345">
        <v>1657313571.5</v>
      </c>
      <c r="DE345">
        <v>0</v>
      </c>
      <c r="DF345">
        <v>-0.183</v>
      </c>
      <c r="DG345">
        <v>-4.0000000000000001E-3</v>
      </c>
      <c r="DH345">
        <v>8.7509999999999994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-42.446137499999999</v>
      </c>
      <c r="DO345">
        <v>-1.0497849906190999</v>
      </c>
      <c r="DP345">
        <v>0.34749392418249497</v>
      </c>
      <c r="DQ345">
        <v>0</v>
      </c>
      <c r="DR345">
        <v>3.4798442500000002</v>
      </c>
      <c r="DS345">
        <v>-0.146145478424026</v>
      </c>
      <c r="DT345">
        <v>1.9027751166060002E-2</v>
      </c>
      <c r="DU345">
        <v>0</v>
      </c>
      <c r="DV345">
        <v>0</v>
      </c>
      <c r="DW345">
        <v>2</v>
      </c>
      <c r="DX345" t="s">
        <v>401</v>
      </c>
      <c r="DY345">
        <v>2.97803</v>
      </c>
      <c r="DZ345">
        <v>2.6926100000000002</v>
      </c>
      <c r="EA345">
        <v>0.18698500000000001</v>
      </c>
      <c r="EB345">
        <v>0.190354</v>
      </c>
      <c r="EC345">
        <v>8.3399899999999999E-2</v>
      </c>
      <c r="ED345">
        <v>7.5447299999999995E-2</v>
      </c>
      <c r="EE345">
        <v>31898.400000000001</v>
      </c>
      <c r="EF345">
        <v>34818.199999999997</v>
      </c>
      <c r="EG345">
        <v>35529.1</v>
      </c>
      <c r="EH345">
        <v>38973</v>
      </c>
      <c r="EI345">
        <v>46121</v>
      </c>
      <c r="EJ345">
        <v>51999.6</v>
      </c>
      <c r="EK345">
        <v>55456.6</v>
      </c>
      <c r="EL345">
        <v>62453.1</v>
      </c>
      <c r="EM345">
        <v>2.0287999999999999</v>
      </c>
      <c r="EN345">
        <v>2.2130000000000001</v>
      </c>
      <c r="EO345">
        <v>0.23704800000000001</v>
      </c>
      <c r="EP345">
        <v>0</v>
      </c>
      <c r="EQ345">
        <v>22.143599999999999</v>
      </c>
      <c r="ER345">
        <v>999.9</v>
      </c>
      <c r="ES345">
        <v>40.183999999999997</v>
      </c>
      <c r="ET345">
        <v>30.484000000000002</v>
      </c>
      <c r="EU345">
        <v>25.040700000000001</v>
      </c>
      <c r="EV345">
        <v>52.353299999999997</v>
      </c>
      <c r="EW345">
        <v>36.514400000000002</v>
      </c>
      <c r="EX345">
        <v>2</v>
      </c>
      <c r="EY345">
        <v>-0.36138199999999998</v>
      </c>
      <c r="EZ345">
        <v>-1.6816800000000001</v>
      </c>
      <c r="FA345">
        <v>20.146000000000001</v>
      </c>
      <c r="FB345">
        <v>5.20411</v>
      </c>
      <c r="FC345">
        <v>12.004</v>
      </c>
      <c r="FD345">
        <v>4.9756</v>
      </c>
      <c r="FE345">
        <v>3.2930000000000001</v>
      </c>
      <c r="FF345">
        <v>9999</v>
      </c>
      <c r="FG345">
        <v>9999</v>
      </c>
      <c r="FH345">
        <v>9999</v>
      </c>
      <c r="FI345">
        <v>581.20000000000005</v>
      </c>
      <c r="FJ345">
        <v>1.8627899999999999</v>
      </c>
      <c r="FK345">
        <v>1.8678300000000001</v>
      </c>
      <c r="FL345">
        <v>1.86755</v>
      </c>
      <c r="FM345">
        <v>1.8687400000000001</v>
      </c>
      <c r="FN345">
        <v>1.86957</v>
      </c>
      <c r="FO345">
        <v>1.8655999999999999</v>
      </c>
      <c r="FP345">
        <v>1.86676</v>
      </c>
      <c r="FQ345">
        <v>1.8681000000000001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16.059999999999999</v>
      </c>
      <c r="GF345">
        <v>0.35510000000000003</v>
      </c>
      <c r="GG345">
        <v>4.1105</v>
      </c>
      <c r="GH345">
        <v>7.67244E-3</v>
      </c>
      <c r="GI345">
        <v>-4.3099900000000001E-7</v>
      </c>
      <c r="GJ345">
        <v>-1.23938E-11</v>
      </c>
      <c r="GK345">
        <v>-0.116349886799232</v>
      </c>
      <c r="GL345">
        <v>-1.24571880312714E-2</v>
      </c>
      <c r="GM345">
        <v>1.4289494627965E-3</v>
      </c>
      <c r="GN345">
        <v>-4.3703736857135599E-6</v>
      </c>
      <c r="GO345">
        <v>13</v>
      </c>
      <c r="GP345">
        <v>1891</v>
      </c>
      <c r="GQ345">
        <v>2</v>
      </c>
      <c r="GR345">
        <v>33</v>
      </c>
      <c r="GS345">
        <v>2662.6</v>
      </c>
      <c r="GT345">
        <v>2662.6</v>
      </c>
      <c r="GU345">
        <v>4.1198699999999997</v>
      </c>
      <c r="GV345">
        <v>2.5805699999999998</v>
      </c>
      <c r="GW345">
        <v>2.2485400000000002</v>
      </c>
      <c r="GX345">
        <v>2.7661099999999998</v>
      </c>
      <c r="GY345">
        <v>1.9958499999999999</v>
      </c>
      <c r="GZ345">
        <v>2.3840300000000001</v>
      </c>
      <c r="HA345">
        <v>31.980499999999999</v>
      </c>
      <c r="HB345">
        <v>14.6661</v>
      </c>
      <c r="HC345">
        <v>18</v>
      </c>
      <c r="HD345">
        <v>492.23099999999999</v>
      </c>
      <c r="HE345">
        <v>615.65700000000004</v>
      </c>
      <c r="HF345">
        <v>25.608000000000001</v>
      </c>
      <c r="HG345">
        <v>22.654</v>
      </c>
      <c r="HH345">
        <v>29.999400000000001</v>
      </c>
      <c r="HI345">
        <v>22.732700000000001</v>
      </c>
      <c r="HJ345">
        <v>22.686900000000001</v>
      </c>
      <c r="HK345">
        <v>82.456400000000002</v>
      </c>
      <c r="HL345">
        <v>10.3302</v>
      </c>
      <c r="HM345">
        <v>0</v>
      </c>
      <c r="HN345">
        <v>25.620999999999999</v>
      </c>
      <c r="HO345">
        <v>1806.99</v>
      </c>
      <c r="HP345">
        <v>21.116700000000002</v>
      </c>
      <c r="HQ345">
        <v>102.93300000000001</v>
      </c>
      <c r="HR345">
        <v>103.991</v>
      </c>
    </row>
    <row r="346" spans="1:226" x14ac:dyDescent="0.2">
      <c r="A346">
        <v>330</v>
      </c>
      <c r="B346">
        <v>1657473333.5</v>
      </c>
      <c r="C346">
        <v>3112</v>
      </c>
      <c r="D346" t="s">
        <v>1021</v>
      </c>
      <c r="E346" t="s">
        <v>1022</v>
      </c>
      <c r="F346">
        <v>5</v>
      </c>
      <c r="G346" t="s">
        <v>809</v>
      </c>
      <c r="H346" t="s">
        <v>354</v>
      </c>
      <c r="I346">
        <v>1657473331</v>
      </c>
      <c r="J346">
        <f t="shared" si="170"/>
        <v>2.9468069890164262E-3</v>
      </c>
      <c r="K346">
        <f t="shared" si="171"/>
        <v>2.9468069890164261</v>
      </c>
      <c r="L346">
        <f t="shared" si="172"/>
        <v>14.675470401501983</v>
      </c>
      <c r="M346">
        <f t="shared" si="173"/>
        <v>1759.40777777778</v>
      </c>
      <c r="N346">
        <f t="shared" si="174"/>
        <v>1447.7846774861102</v>
      </c>
      <c r="O346">
        <f t="shared" si="175"/>
        <v>101.81976708094663</v>
      </c>
      <c r="P346">
        <f t="shared" si="176"/>
        <v>123.73558922090344</v>
      </c>
      <c r="Q346">
        <f t="shared" si="177"/>
        <v>0.10165309295151642</v>
      </c>
      <c r="R346">
        <f t="shared" si="178"/>
        <v>2.3566171476879418</v>
      </c>
      <c r="S346">
        <f t="shared" si="179"/>
        <v>9.9278460541421379E-2</v>
      </c>
      <c r="T346">
        <f t="shared" si="180"/>
        <v>6.2257768934618395E-2</v>
      </c>
      <c r="U346">
        <f t="shared" si="181"/>
        <v>321.51895161995299</v>
      </c>
      <c r="V346">
        <f t="shared" si="182"/>
        <v>27.704358002991885</v>
      </c>
      <c r="W346">
        <f t="shared" si="183"/>
        <v>27.704358002991885</v>
      </c>
      <c r="X346">
        <f t="shared" si="184"/>
        <v>3.7299255990591234</v>
      </c>
      <c r="Y346">
        <f t="shared" si="185"/>
        <v>50.110329046206601</v>
      </c>
      <c r="Z346">
        <f t="shared" si="186"/>
        <v>1.7233667523347267</v>
      </c>
      <c r="AA346">
        <f t="shared" si="187"/>
        <v>3.4391447534611372</v>
      </c>
      <c r="AB346">
        <f t="shared" si="188"/>
        <v>2.0065588467243964</v>
      </c>
      <c r="AC346">
        <f t="shared" si="189"/>
        <v>-129.95418821562438</v>
      </c>
      <c r="AD346">
        <f t="shared" si="190"/>
        <v>-175.59321475555274</v>
      </c>
      <c r="AE346">
        <f t="shared" si="191"/>
        <v>-16.082509262098913</v>
      </c>
      <c r="AF346">
        <f t="shared" si="192"/>
        <v>-0.11096061332307272</v>
      </c>
      <c r="AG346">
        <f t="shared" si="193"/>
        <v>30.185316794936806</v>
      </c>
      <c r="AH346">
        <f t="shared" si="194"/>
        <v>2.9623193719848939</v>
      </c>
      <c r="AI346">
        <f t="shared" si="195"/>
        <v>14.675470401501983</v>
      </c>
      <c r="AJ346">
        <v>1840.63314784769</v>
      </c>
      <c r="AK346">
        <v>1810.29690909091</v>
      </c>
      <c r="AL346">
        <v>3.3458251901107401</v>
      </c>
      <c r="AM346">
        <v>65.372957362714502</v>
      </c>
      <c r="AN346">
        <f t="shared" si="196"/>
        <v>2.9468069890164261</v>
      </c>
      <c r="AO346">
        <v>21.042143218442099</v>
      </c>
      <c r="AP346">
        <v>24.492956363636399</v>
      </c>
      <c r="AQ346">
        <v>-3.4957384907855502E-4</v>
      </c>
      <c r="AR346">
        <v>77.465524738030794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37274.975269226998</v>
      </c>
      <c r="AX346">
        <f t="shared" si="200"/>
        <v>2000.0188888888899</v>
      </c>
      <c r="AY346">
        <f t="shared" si="201"/>
        <v>1681.2158339999764</v>
      </c>
      <c r="AZ346">
        <f t="shared" si="202"/>
        <v>0.84059997800019559</v>
      </c>
      <c r="BA346">
        <f t="shared" si="203"/>
        <v>0.16075795754037742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1657473331</v>
      </c>
      <c r="BH346">
        <v>1759.40777777778</v>
      </c>
      <c r="BI346">
        <v>1801.8811111111099</v>
      </c>
      <c r="BJ346">
        <v>24.504711111111099</v>
      </c>
      <c r="BK346">
        <v>21.037311111111102</v>
      </c>
      <c r="BL346">
        <v>1743.2977777777801</v>
      </c>
      <c r="BM346">
        <v>24.150044444444401</v>
      </c>
      <c r="BN346">
        <v>500.03955555555598</v>
      </c>
      <c r="BO346">
        <v>70.289322222222197</v>
      </c>
      <c r="BP346">
        <v>3.8654488888888901E-2</v>
      </c>
      <c r="BQ346">
        <v>26.322277777777799</v>
      </c>
      <c r="BR346">
        <v>26.030944444444401</v>
      </c>
      <c r="BS346">
        <v>999.9</v>
      </c>
      <c r="BT346">
        <v>0</v>
      </c>
      <c r="BU346">
        <v>0</v>
      </c>
      <c r="BV346">
        <v>10006.666666666701</v>
      </c>
      <c r="BW346">
        <v>0</v>
      </c>
      <c r="BX346">
        <v>135.323222222222</v>
      </c>
      <c r="BY346">
        <v>-42.473211111111098</v>
      </c>
      <c r="BZ346">
        <v>1803.60777777778</v>
      </c>
      <c r="CA346">
        <v>1840.6044444444401</v>
      </c>
      <c r="CB346">
        <v>3.4673966666666698</v>
      </c>
      <c r="CC346">
        <v>1801.8811111111099</v>
      </c>
      <c r="CD346">
        <v>21.037311111111102</v>
      </c>
      <c r="CE346">
        <v>1.72241666666667</v>
      </c>
      <c r="CF346">
        <v>1.4786988888888899</v>
      </c>
      <c r="CG346">
        <v>15.0999777777778</v>
      </c>
      <c r="CH346">
        <v>12.7496555555556</v>
      </c>
      <c r="CI346">
        <v>2000.0188888888899</v>
      </c>
      <c r="CJ346">
        <v>0.98000166666666699</v>
      </c>
      <c r="CK346">
        <v>1.99980222222222E-2</v>
      </c>
      <c r="CL346">
        <v>0</v>
      </c>
      <c r="CM346">
        <v>2.2604222222222199</v>
      </c>
      <c r="CN346">
        <v>0</v>
      </c>
      <c r="CO346">
        <v>13417.177777777801</v>
      </c>
      <c r="CP346">
        <v>17300.311111111099</v>
      </c>
      <c r="CQ346">
        <v>38.416333333333299</v>
      </c>
      <c r="CR346">
        <v>38.215000000000003</v>
      </c>
      <c r="CS346">
        <v>38.152555555555601</v>
      </c>
      <c r="CT346">
        <v>36.256777777777799</v>
      </c>
      <c r="CU346">
        <v>37.541333333333299</v>
      </c>
      <c r="CV346">
        <v>1960.0188888888899</v>
      </c>
      <c r="CW346">
        <v>39.998888888888899</v>
      </c>
      <c r="CX346">
        <v>0</v>
      </c>
      <c r="CY346">
        <v>1657473307.7</v>
      </c>
      <c r="CZ346">
        <v>0</v>
      </c>
      <c r="DA346">
        <v>0</v>
      </c>
      <c r="DB346" t="s">
        <v>356</v>
      </c>
      <c r="DC346">
        <v>1657313570</v>
      </c>
      <c r="DD346">
        <v>1657313571.5</v>
      </c>
      <c r="DE346">
        <v>0</v>
      </c>
      <c r="DF346">
        <v>-0.183</v>
      </c>
      <c r="DG346">
        <v>-4.0000000000000001E-3</v>
      </c>
      <c r="DH346">
        <v>8.7509999999999994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-42.540280000000003</v>
      </c>
      <c r="DO346">
        <v>3.5779362101383702E-2</v>
      </c>
      <c r="DP346">
        <v>0.32801193362437198</v>
      </c>
      <c r="DQ346">
        <v>1</v>
      </c>
      <c r="DR346">
        <v>3.4707884999999998</v>
      </c>
      <c r="DS346">
        <v>-6.0361350844275997E-2</v>
      </c>
      <c r="DT346">
        <v>1.4572315284470099E-2</v>
      </c>
      <c r="DU346">
        <v>1</v>
      </c>
      <c r="DV346">
        <v>2</v>
      </c>
      <c r="DW346">
        <v>2</v>
      </c>
      <c r="DX346" t="s">
        <v>926</v>
      </c>
      <c r="DY346">
        <v>2.9775700000000001</v>
      </c>
      <c r="DZ346">
        <v>2.6923900000000001</v>
      </c>
      <c r="EA346">
        <v>0.18806100000000001</v>
      </c>
      <c r="EB346">
        <v>0.19139500000000001</v>
      </c>
      <c r="EC346">
        <v>8.3347699999999997E-2</v>
      </c>
      <c r="ED346">
        <v>7.5415999999999997E-2</v>
      </c>
      <c r="EE346">
        <v>31856.7</v>
      </c>
      <c r="EF346">
        <v>34774</v>
      </c>
      <c r="EG346">
        <v>35529.599999999999</v>
      </c>
      <c r="EH346">
        <v>38973.5</v>
      </c>
      <c r="EI346">
        <v>46123.7</v>
      </c>
      <c r="EJ346">
        <v>52001.8</v>
      </c>
      <c r="EK346">
        <v>55456.6</v>
      </c>
      <c r="EL346">
        <v>62453.7</v>
      </c>
      <c r="EM346">
        <v>2.0291999999999999</v>
      </c>
      <c r="EN346">
        <v>2.2141999999999999</v>
      </c>
      <c r="EO346">
        <v>0.23669000000000001</v>
      </c>
      <c r="EP346">
        <v>0</v>
      </c>
      <c r="EQ346">
        <v>22.145399999999999</v>
      </c>
      <c r="ER346">
        <v>999.9</v>
      </c>
      <c r="ES346">
        <v>40.159999999999997</v>
      </c>
      <c r="ET346">
        <v>30.484000000000002</v>
      </c>
      <c r="EU346">
        <v>25.027999999999999</v>
      </c>
      <c r="EV346">
        <v>52.243299999999998</v>
      </c>
      <c r="EW346">
        <v>36.430300000000003</v>
      </c>
      <c r="EX346">
        <v>2</v>
      </c>
      <c r="EY346">
        <v>-0.362236</v>
      </c>
      <c r="EZ346">
        <v>-1.6975199999999999</v>
      </c>
      <c r="FA346">
        <v>20.145900000000001</v>
      </c>
      <c r="FB346">
        <v>5.20411</v>
      </c>
      <c r="FC346">
        <v>12.004</v>
      </c>
      <c r="FD346">
        <v>4.976</v>
      </c>
      <c r="FE346">
        <v>3.2930000000000001</v>
      </c>
      <c r="FF346">
        <v>9999</v>
      </c>
      <c r="FG346">
        <v>9999</v>
      </c>
      <c r="FH346">
        <v>9999</v>
      </c>
      <c r="FI346">
        <v>581.20000000000005</v>
      </c>
      <c r="FJ346">
        <v>1.8628199999999999</v>
      </c>
      <c r="FK346">
        <v>1.8678300000000001</v>
      </c>
      <c r="FL346">
        <v>1.8675200000000001</v>
      </c>
      <c r="FM346">
        <v>1.8687100000000001</v>
      </c>
      <c r="FN346">
        <v>1.86951</v>
      </c>
      <c r="FO346">
        <v>1.86557</v>
      </c>
      <c r="FP346">
        <v>1.86676</v>
      </c>
      <c r="FQ346">
        <v>1.8681300000000001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16.16</v>
      </c>
      <c r="GF346">
        <v>0.35399999999999998</v>
      </c>
      <c r="GG346">
        <v>4.1105</v>
      </c>
      <c r="GH346">
        <v>7.67244E-3</v>
      </c>
      <c r="GI346">
        <v>-4.3099900000000001E-7</v>
      </c>
      <c r="GJ346">
        <v>-1.23938E-11</v>
      </c>
      <c r="GK346">
        <v>-0.116349886799232</v>
      </c>
      <c r="GL346">
        <v>-1.24571880312714E-2</v>
      </c>
      <c r="GM346">
        <v>1.4289494627965E-3</v>
      </c>
      <c r="GN346">
        <v>-4.3703736857135599E-6</v>
      </c>
      <c r="GO346">
        <v>13</v>
      </c>
      <c r="GP346">
        <v>1891</v>
      </c>
      <c r="GQ346">
        <v>2</v>
      </c>
      <c r="GR346">
        <v>33</v>
      </c>
      <c r="GS346">
        <v>2662.7</v>
      </c>
      <c r="GT346">
        <v>2662.7</v>
      </c>
      <c r="GU346">
        <v>4.1467299999999998</v>
      </c>
      <c r="GV346">
        <v>2.5769000000000002</v>
      </c>
      <c r="GW346">
        <v>2.2485400000000002</v>
      </c>
      <c r="GX346">
        <v>2.7661099999999998</v>
      </c>
      <c r="GY346">
        <v>1.9958499999999999</v>
      </c>
      <c r="GZ346">
        <v>2.3718300000000001</v>
      </c>
      <c r="HA346">
        <v>31.980499999999999</v>
      </c>
      <c r="HB346">
        <v>14.6661</v>
      </c>
      <c r="HC346">
        <v>18</v>
      </c>
      <c r="HD346">
        <v>492.37799999999999</v>
      </c>
      <c r="HE346">
        <v>616.43600000000004</v>
      </c>
      <c r="HF346">
        <v>25.573499999999999</v>
      </c>
      <c r="HG346">
        <v>22.646799999999999</v>
      </c>
      <c r="HH346">
        <v>29.999099999999999</v>
      </c>
      <c r="HI346">
        <v>22.721599999999999</v>
      </c>
      <c r="HJ346">
        <v>22.675599999999999</v>
      </c>
      <c r="HK346">
        <v>82.968900000000005</v>
      </c>
      <c r="HL346">
        <v>10.3302</v>
      </c>
      <c r="HM346">
        <v>0</v>
      </c>
      <c r="HN346">
        <v>25.5885</v>
      </c>
      <c r="HO346">
        <v>1827.17</v>
      </c>
      <c r="HP346">
        <v>21.116700000000002</v>
      </c>
      <c r="HQ346">
        <v>102.93300000000001</v>
      </c>
      <c r="HR346">
        <v>103.992</v>
      </c>
    </row>
    <row r="347" spans="1:226" x14ac:dyDescent="0.2">
      <c r="A347">
        <v>331</v>
      </c>
      <c r="B347">
        <v>1657473338.5</v>
      </c>
      <c r="C347">
        <v>3117</v>
      </c>
      <c r="D347" t="s">
        <v>1023</v>
      </c>
      <c r="E347" t="s">
        <v>1024</v>
      </c>
      <c r="F347">
        <v>5</v>
      </c>
      <c r="G347" t="s">
        <v>809</v>
      </c>
      <c r="H347" t="s">
        <v>354</v>
      </c>
      <c r="I347">
        <v>1657473335.7</v>
      </c>
      <c r="J347">
        <f t="shared" si="170"/>
        <v>2.9222162591724696E-3</v>
      </c>
      <c r="K347">
        <f t="shared" si="171"/>
        <v>2.9222162591724694</v>
      </c>
      <c r="L347">
        <f t="shared" si="172"/>
        <v>14.175878603479118</v>
      </c>
      <c r="M347">
        <f t="shared" si="173"/>
        <v>1775.2159999999999</v>
      </c>
      <c r="N347">
        <f t="shared" si="174"/>
        <v>1468.4362009540096</v>
      </c>
      <c r="O347">
        <f t="shared" si="175"/>
        <v>103.27446639453133</v>
      </c>
      <c r="P347">
        <f t="shared" si="176"/>
        <v>124.85015352790001</v>
      </c>
      <c r="Q347">
        <f t="shared" si="177"/>
        <v>0.10065666983293053</v>
      </c>
      <c r="R347">
        <f t="shared" si="178"/>
        <v>2.3521022079464649</v>
      </c>
      <c r="S347">
        <f t="shared" si="179"/>
        <v>9.8323429233332676E-2</v>
      </c>
      <c r="T347">
        <f t="shared" si="180"/>
        <v>6.1657270989370669E-2</v>
      </c>
      <c r="U347">
        <f t="shared" si="181"/>
        <v>321.51984947326355</v>
      </c>
      <c r="V347">
        <f t="shared" si="182"/>
        <v>27.709212156028162</v>
      </c>
      <c r="W347">
        <f t="shared" si="183"/>
        <v>27.709212156028162</v>
      </c>
      <c r="X347">
        <f t="shared" si="184"/>
        <v>3.7309835501444844</v>
      </c>
      <c r="Y347">
        <f t="shared" si="185"/>
        <v>50.080441222290418</v>
      </c>
      <c r="Z347">
        <f t="shared" si="186"/>
        <v>1.7217870972456253</v>
      </c>
      <c r="AA347">
        <f t="shared" si="187"/>
        <v>3.4380429868882052</v>
      </c>
      <c r="AB347">
        <f t="shared" si="188"/>
        <v>2.0091964528988591</v>
      </c>
      <c r="AC347">
        <f t="shared" si="189"/>
        <v>-128.8697370295059</v>
      </c>
      <c r="AD347">
        <f t="shared" si="190"/>
        <v>-176.5606194056389</v>
      </c>
      <c r="AE347">
        <f t="shared" si="191"/>
        <v>-16.202109265735462</v>
      </c>
      <c r="AF347">
        <f t="shared" si="192"/>
        <v>-0.11261622761674062</v>
      </c>
      <c r="AG347">
        <f t="shared" si="193"/>
        <v>30.207966652219476</v>
      </c>
      <c r="AH347">
        <f t="shared" si="194"/>
        <v>2.9443231032809254</v>
      </c>
      <c r="AI347">
        <f t="shared" si="195"/>
        <v>14.175878603479118</v>
      </c>
      <c r="AJ347">
        <v>1857.63561663216</v>
      </c>
      <c r="AK347">
        <v>1827.6515757575801</v>
      </c>
      <c r="AL347">
        <v>3.4156808400556602</v>
      </c>
      <c r="AM347">
        <v>65.372957362714502</v>
      </c>
      <c r="AN347">
        <f t="shared" si="196"/>
        <v>2.9222162591724694</v>
      </c>
      <c r="AO347">
        <v>21.029362247381201</v>
      </c>
      <c r="AP347">
        <v>24.473152727272701</v>
      </c>
      <c r="AQ347">
        <v>-5.2604523127296196E-3</v>
      </c>
      <c r="AR347">
        <v>77.465524738030794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37166.882752947247</v>
      </c>
      <c r="AX347">
        <f t="shared" si="200"/>
        <v>2000.027</v>
      </c>
      <c r="AY347">
        <f t="shared" si="201"/>
        <v>1681.2224417996185</v>
      </c>
      <c r="AZ347">
        <f t="shared" si="202"/>
        <v>0.84059987280152648</v>
      </c>
      <c r="BA347">
        <f t="shared" si="203"/>
        <v>0.16075775450694593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1657473335.7</v>
      </c>
      <c r="BH347">
        <v>1775.2159999999999</v>
      </c>
      <c r="BI347">
        <v>1817.7370000000001</v>
      </c>
      <c r="BJ347">
        <v>24.4817</v>
      </c>
      <c r="BK347">
        <v>21.035070000000001</v>
      </c>
      <c r="BL347">
        <v>1759.009</v>
      </c>
      <c r="BM347">
        <v>24.128119999999999</v>
      </c>
      <c r="BN347">
        <v>500.0086</v>
      </c>
      <c r="BO347">
        <v>70.290890000000005</v>
      </c>
      <c r="BP347">
        <v>3.8666249999999999E-2</v>
      </c>
      <c r="BQ347">
        <v>26.316849999999999</v>
      </c>
      <c r="BR347">
        <v>26.02393</v>
      </c>
      <c r="BS347">
        <v>999.9</v>
      </c>
      <c r="BT347">
        <v>0</v>
      </c>
      <c r="BU347">
        <v>0</v>
      </c>
      <c r="BV347">
        <v>9976</v>
      </c>
      <c r="BW347">
        <v>0</v>
      </c>
      <c r="BX347">
        <v>135.29509999999999</v>
      </c>
      <c r="BY347">
        <v>-42.521329999999999</v>
      </c>
      <c r="BZ347">
        <v>1819.7670000000001</v>
      </c>
      <c r="CA347">
        <v>1856.7950000000001</v>
      </c>
      <c r="CB347">
        <v>3.4466260000000002</v>
      </c>
      <c r="CC347">
        <v>1817.7370000000001</v>
      </c>
      <c r="CD347">
        <v>21.035070000000001</v>
      </c>
      <c r="CE347">
        <v>1.7208399999999999</v>
      </c>
      <c r="CF347">
        <v>1.4785729999999999</v>
      </c>
      <c r="CG347">
        <v>15.08572</v>
      </c>
      <c r="CH347">
        <v>12.748390000000001</v>
      </c>
      <c r="CI347">
        <v>2000.027</v>
      </c>
      <c r="CJ347">
        <v>0.98000240000000005</v>
      </c>
      <c r="CK347">
        <v>1.9997239999999999E-2</v>
      </c>
      <c r="CL347">
        <v>0</v>
      </c>
      <c r="CM347">
        <v>2.25081</v>
      </c>
      <c r="CN347">
        <v>0</v>
      </c>
      <c r="CO347">
        <v>13419.56</v>
      </c>
      <c r="CP347">
        <v>17300.400000000001</v>
      </c>
      <c r="CQ347">
        <v>38.530900000000003</v>
      </c>
      <c r="CR347">
        <v>38.324800000000003</v>
      </c>
      <c r="CS347">
        <v>38.224800000000002</v>
      </c>
      <c r="CT347">
        <v>36.3872</v>
      </c>
      <c r="CU347">
        <v>37.6248</v>
      </c>
      <c r="CV347">
        <v>1960.0319999999999</v>
      </c>
      <c r="CW347">
        <v>39.991999999999997</v>
      </c>
      <c r="CX347">
        <v>0</v>
      </c>
      <c r="CY347">
        <v>1657473312.5</v>
      </c>
      <c r="CZ347">
        <v>0</v>
      </c>
      <c r="DA347">
        <v>0</v>
      </c>
      <c r="DB347" t="s">
        <v>356</v>
      </c>
      <c r="DC347">
        <v>1657313570</v>
      </c>
      <c r="DD347">
        <v>1657313571.5</v>
      </c>
      <c r="DE347">
        <v>0</v>
      </c>
      <c r="DF347">
        <v>-0.183</v>
      </c>
      <c r="DG347">
        <v>-4.0000000000000001E-3</v>
      </c>
      <c r="DH347">
        <v>8.7509999999999994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-42.54701</v>
      </c>
      <c r="DO347">
        <v>0.378436772983273</v>
      </c>
      <c r="DP347">
        <v>0.31860672450530603</v>
      </c>
      <c r="DQ347">
        <v>0</v>
      </c>
      <c r="DR347">
        <v>3.4619307500000001</v>
      </c>
      <c r="DS347">
        <v>-1.32368105065698E-2</v>
      </c>
      <c r="DT347">
        <v>9.8067495602518207E-3</v>
      </c>
      <c r="DU347">
        <v>1</v>
      </c>
      <c r="DV347">
        <v>1</v>
      </c>
      <c r="DW347">
        <v>2</v>
      </c>
      <c r="DX347" t="s">
        <v>357</v>
      </c>
      <c r="DY347">
        <v>2.97688</v>
      </c>
      <c r="DZ347">
        <v>2.6925500000000002</v>
      </c>
      <c r="EA347">
        <v>0.18911600000000001</v>
      </c>
      <c r="EB347">
        <v>0.19242000000000001</v>
      </c>
      <c r="EC347">
        <v>8.3327200000000004E-2</v>
      </c>
      <c r="ED347">
        <v>7.5445300000000007E-2</v>
      </c>
      <c r="EE347">
        <v>31815.599999999999</v>
      </c>
      <c r="EF347">
        <v>34731.1</v>
      </c>
      <c r="EG347">
        <v>35529.800000000003</v>
      </c>
      <c r="EH347">
        <v>38974.6</v>
      </c>
      <c r="EI347">
        <v>46125.599999999999</v>
      </c>
      <c r="EJ347">
        <v>52000.9</v>
      </c>
      <c r="EK347">
        <v>55457.599999999999</v>
      </c>
      <c r="EL347">
        <v>62454.6</v>
      </c>
      <c r="EM347">
        <v>2.0284</v>
      </c>
      <c r="EN347">
        <v>2.2147999999999999</v>
      </c>
      <c r="EO347">
        <v>0.23579600000000001</v>
      </c>
      <c r="EP347">
        <v>0</v>
      </c>
      <c r="EQ347">
        <v>22.143599999999999</v>
      </c>
      <c r="ER347">
        <v>999.9</v>
      </c>
      <c r="ES347">
        <v>40.159999999999997</v>
      </c>
      <c r="ET347">
        <v>30.454000000000001</v>
      </c>
      <c r="EU347">
        <v>24.985399999999998</v>
      </c>
      <c r="EV347">
        <v>52.883299999999998</v>
      </c>
      <c r="EW347">
        <v>36.506399999999999</v>
      </c>
      <c r="EX347">
        <v>2</v>
      </c>
      <c r="EY347">
        <v>-0.36280499999999999</v>
      </c>
      <c r="EZ347">
        <v>-1.69035</v>
      </c>
      <c r="FA347">
        <v>20.145099999999999</v>
      </c>
      <c r="FB347">
        <v>5.2029100000000001</v>
      </c>
      <c r="FC347">
        <v>12.004</v>
      </c>
      <c r="FD347">
        <v>4.9756</v>
      </c>
      <c r="FE347">
        <v>3.2930000000000001</v>
      </c>
      <c r="FF347">
        <v>9999</v>
      </c>
      <c r="FG347">
        <v>9999</v>
      </c>
      <c r="FH347">
        <v>9999</v>
      </c>
      <c r="FI347">
        <v>581.20000000000005</v>
      </c>
      <c r="FJ347">
        <v>1.8628199999999999</v>
      </c>
      <c r="FK347">
        <v>1.8678300000000001</v>
      </c>
      <c r="FL347">
        <v>1.86758</v>
      </c>
      <c r="FM347">
        <v>1.8687400000000001</v>
      </c>
      <c r="FN347">
        <v>1.86954</v>
      </c>
      <c r="FO347">
        <v>1.8656299999999999</v>
      </c>
      <c r="FP347">
        <v>1.86676</v>
      </c>
      <c r="FQ347">
        <v>1.8681300000000001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16.260000000000002</v>
      </c>
      <c r="GF347">
        <v>0.35339999999999999</v>
      </c>
      <c r="GG347">
        <v>4.1105</v>
      </c>
      <c r="GH347">
        <v>7.67244E-3</v>
      </c>
      <c r="GI347">
        <v>-4.3099900000000001E-7</v>
      </c>
      <c r="GJ347">
        <v>-1.23938E-11</v>
      </c>
      <c r="GK347">
        <v>-0.116349886799232</v>
      </c>
      <c r="GL347">
        <v>-1.24571880312714E-2</v>
      </c>
      <c r="GM347">
        <v>1.4289494627965E-3</v>
      </c>
      <c r="GN347">
        <v>-4.3703736857135599E-6</v>
      </c>
      <c r="GO347">
        <v>13</v>
      </c>
      <c r="GP347">
        <v>1891</v>
      </c>
      <c r="GQ347">
        <v>2</v>
      </c>
      <c r="GR347">
        <v>33</v>
      </c>
      <c r="GS347">
        <v>2662.8</v>
      </c>
      <c r="GT347">
        <v>2662.8</v>
      </c>
      <c r="GU347">
        <v>4.1735800000000003</v>
      </c>
      <c r="GV347">
        <v>2.5805699999999998</v>
      </c>
      <c r="GW347">
        <v>2.2485400000000002</v>
      </c>
      <c r="GX347">
        <v>2.7661099999999998</v>
      </c>
      <c r="GY347">
        <v>1.9958499999999999</v>
      </c>
      <c r="GZ347">
        <v>2.33887</v>
      </c>
      <c r="HA347">
        <v>31.958500000000001</v>
      </c>
      <c r="HB347">
        <v>14.657400000000001</v>
      </c>
      <c r="HC347">
        <v>18</v>
      </c>
      <c r="HD347">
        <v>491.77300000000002</v>
      </c>
      <c r="HE347">
        <v>616.78</v>
      </c>
      <c r="HF347">
        <v>25.542899999999999</v>
      </c>
      <c r="HG347">
        <v>22.636900000000001</v>
      </c>
      <c r="HH347">
        <v>29.999400000000001</v>
      </c>
      <c r="HI347">
        <v>22.7117</v>
      </c>
      <c r="HJ347">
        <v>22.6661</v>
      </c>
      <c r="HK347">
        <v>83.547399999999996</v>
      </c>
      <c r="HL347">
        <v>10.045299999999999</v>
      </c>
      <c r="HM347">
        <v>0</v>
      </c>
      <c r="HN347">
        <v>25.5562</v>
      </c>
      <c r="HO347">
        <v>1840.58</v>
      </c>
      <c r="HP347">
        <v>21.116700000000002</v>
      </c>
      <c r="HQ347">
        <v>102.934</v>
      </c>
      <c r="HR347">
        <v>103.994</v>
      </c>
    </row>
    <row r="348" spans="1:226" x14ac:dyDescent="0.2">
      <c r="A348">
        <v>332</v>
      </c>
      <c r="B348">
        <v>1657473343.5</v>
      </c>
      <c r="C348">
        <v>3122</v>
      </c>
      <c r="D348" t="s">
        <v>1025</v>
      </c>
      <c r="E348" t="s">
        <v>1026</v>
      </c>
      <c r="F348">
        <v>5</v>
      </c>
      <c r="G348" t="s">
        <v>809</v>
      </c>
      <c r="H348" t="s">
        <v>354</v>
      </c>
      <c r="I348">
        <v>1657473341</v>
      </c>
      <c r="J348">
        <f t="shared" si="170"/>
        <v>2.9246322657839698E-3</v>
      </c>
      <c r="K348">
        <f t="shared" si="171"/>
        <v>2.9246322657839698</v>
      </c>
      <c r="L348">
        <f t="shared" si="172"/>
        <v>14.437014453785832</v>
      </c>
      <c r="M348">
        <f t="shared" si="173"/>
        <v>1792.94888888889</v>
      </c>
      <c r="N348">
        <f t="shared" si="174"/>
        <v>1481.606162023262</v>
      </c>
      <c r="O348">
        <f t="shared" si="175"/>
        <v>104.20259925704434</v>
      </c>
      <c r="P348">
        <f t="shared" si="176"/>
        <v>126.09959336435223</v>
      </c>
      <c r="Q348">
        <f t="shared" si="177"/>
        <v>0.10080419677121719</v>
      </c>
      <c r="R348">
        <f t="shared" si="178"/>
        <v>2.3603085580788625</v>
      </c>
      <c r="S348">
        <f t="shared" si="179"/>
        <v>9.8472130368222305E-2</v>
      </c>
      <c r="T348">
        <f t="shared" si="180"/>
        <v>6.1750114821455551E-2</v>
      </c>
      <c r="U348">
        <f t="shared" si="181"/>
        <v>321.5094559999996</v>
      </c>
      <c r="V348">
        <f t="shared" si="182"/>
        <v>27.701240386636339</v>
      </c>
      <c r="W348">
        <f t="shared" si="183"/>
        <v>27.701240386636339</v>
      </c>
      <c r="X348">
        <f t="shared" si="184"/>
        <v>3.72924626006365</v>
      </c>
      <c r="Y348">
        <f t="shared" si="185"/>
        <v>50.075838073606768</v>
      </c>
      <c r="Z348">
        <f t="shared" si="186"/>
        <v>1.7213550133997761</v>
      </c>
      <c r="AA348">
        <f t="shared" si="187"/>
        <v>3.4374961650557827</v>
      </c>
      <c r="AB348">
        <f t="shared" si="188"/>
        <v>2.0078912466638741</v>
      </c>
      <c r="AC348">
        <f t="shared" si="189"/>
        <v>-128.97628292107308</v>
      </c>
      <c r="AD348">
        <f t="shared" si="190"/>
        <v>-176.50509522799979</v>
      </c>
      <c r="AE348">
        <f t="shared" si="191"/>
        <v>-16.139838699549077</v>
      </c>
      <c r="AF348">
        <f t="shared" si="192"/>
        <v>-0.11176084862236735</v>
      </c>
      <c r="AG348">
        <f t="shared" si="193"/>
        <v>30.110261068174999</v>
      </c>
      <c r="AH348">
        <f t="shared" si="194"/>
        <v>2.9357787596613285</v>
      </c>
      <c r="AI348">
        <f t="shared" si="195"/>
        <v>14.437014453785832</v>
      </c>
      <c r="AJ348">
        <v>1874.9030996658</v>
      </c>
      <c r="AK348">
        <v>1844.7057575757599</v>
      </c>
      <c r="AL348">
        <v>3.3862380582715699</v>
      </c>
      <c r="AM348">
        <v>65.372957362714502</v>
      </c>
      <c r="AN348">
        <f t="shared" si="196"/>
        <v>2.9246322657839698</v>
      </c>
      <c r="AO348">
        <v>21.042491749168999</v>
      </c>
      <c r="AP348">
        <v>24.4695806060606</v>
      </c>
      <c r="AQ348">
        <v>-7.5604207786571795E-4</v>
      </c>
      <c r="AR348">
        <v>77.465524738030794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37365.043559541118</v>
      </c>
      <c r="AX348">
        <f t="shared" si="200"/>
        <v>1999.9622222222199</v>
      </c>
      <c r="AY348">
        <f t="shared" si="201"/>
        <v>1681.1679999999978</v>
      </c>
      <c r="AZ348">
        <f t="shared" si="202"/>
        <v>0.84059987799769542</v>
      </c>
      <c r="BA348">
        <f t="shared" si="203"/>
        <v>0.16075776453555232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1657473341</v>
      </c>
      <c r="BH348">
        <v>1792.94888888889</v>
      </c>
      <c r="BI348">
        <v>1835.39888888889</v>
      </c>
      <c r="BJ348">
        <v>24.475111111111101</v>
      </c>
      <c r="BK348">
        <v>21.0383</v>
      </c>
      <c r="BL348">
        <v>1776.63777777778</v>
      </c>
      <c r="BM348">
        <v>24.1218222222222</v>
      </c>
      <c r="BN348">
        <v>499.98533333333302</v>
      </c>
      <c r="BO348">
        <v>70.292644444444406</v>
      </c>
      <c r="BP348">
        <v>3.8191055555555499E-2</v>
      </c>
      <c r="BQ348">
        <v>26.314155555555601</v>
      </c>
      <c r="BR348">
        <v>26.023044444444398</v>
      </c>
      <c r="BS348">
        <v>999.9</v>
      </c>
      <c r="BT348">
        <v>0</v>
      </c>
      <c r="BU348">
        <v>0</v>
      </c>
      <c r="BV348">
        <v>10031.1111111111</v>
      </c>
      <c r="BW348">
        <v>0</v>
      </c>
      <c r="BX348">
        <v>135.32344444444399</v>
      </c>
      <c r="BY348">
        <v>-42.449955555555597</v>
      </c>
      <c r="BZ348">
        <v>1837.9322222222199</v>
      </c>
      <c r="CA348">
        <v>1874.8433333333301</v>
      </c>
      <c r="CB348">
        <v>3.4367944444444398</v>
      </c>
      <c r="CC348">
        <v>1835.39888888889</v>
      </c>
      <c r="CD348">
        <v>21.0383</v>
      </c>
      <c r="CE348">
        <v>1.7204200000000001</v>
      </c>
      <c r="CF348">
        <v>1.4788366666666699</v>
      </c>
      <c r="CG348">
        <v>15.081899999999999</v>
      </c>
      <c r="CH348">
        <v>12.7510888888889</v>
      </c>
      <c r="CI348">
        <v>1999.9622222222199</v>
      </c>
      <c r="CJ348">
        <v>0.98000299999999996</v>
      </c>
      <c r="CK348">
        <v>1.99966E-2</v>
      </c>
      <c r="CL348">
        <v>0</v>
      </c>
      <c r="CM348">
        <v>2.24654444444444</v>
      </c>
      <c r="CN348">
        <v>0</v>
      </c>
      <c r="CO348">
        <v>13422.233333333301</v>
      </c>
      <c r="CP348">
        <v>17299.844444444399</v>
      </c>
      <c r="CQ348">
        <v>38.631777777777799</v>
      </c>
      <c r="CR348">
        <v>38.416333333333299</v>
      </c>
      <c r="CS348">
        <v>38.291333333333299</v>
      </c>
      <c r="CT348">
        <v>36.527555555555601</v>
      </c>
      <c r="CU348">
        <v>37.715000000000003</v>
      </c>
      <c r="CV348">
        <v>1959.9711111111101</v>
      </c>
      <c r="CW348">
        <v>39.991111111111103</v>
      </c>
      <c r="CX348">
        <v>0</v>
      </c>
      <c r="CY348">
        <v>1657473317.9000001</v>
      </c>
      <c r="CZ348">
        <v>0</v>
      </c>
      <c r="DA348">
        <v>0</v>
      </c>
      <c r="DB348" t="s">
        <v>356</v>
      </c>
      <c r="DC348">
        <v>1657313570</v>
      </c>
      <c r="DD348">
        <v>1657313571.5</v>
      </c>
      <c r="DE348">
        <v>0</v>
      </c>
      <c r="DF348">
        <v>-0.183</v>
      </c>
      <c r="DG348">
        <v>-4.0000000000000001E-3</v>
      </c>
      <c r="DH348">
        <v>8.7509999999999994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-42.543035000000003</v>
      </c>
      <c r="DO348">
        <v>0.68874146341473697</v>
      </c>
      <c r="DP348">
        <v>0.329324932665293</v>
      </c>
      <c r="DQ348">
        <v>0</v>
      </c>
      <c r="DR348">
        <v>3.4551817499999999</v>
      </c>
      <c r="DS348">
        <v>-0.142676735459668</v>
      </c>
      <c r="DT348">
        <v>1.57668799842423E-2</v>
      </c>
      <c r="DU348">
        <v>0</v>
      </c>
      <c r="DV348">
        <v>0</v>
      </c>
      <c r="DW348">
        <v>2</v>
      </c>
      <c r="DX348" t="s">
        <v>401</v>
      </c>
      <c r="DY348">
        <v>2.9772799999999999</v>
      </c>
      <c r="DZ348">
        <v>2.6924100000000002</v>
      </c>
      <c r="EA348">
        <v>0.19015499999999999</v>
      </c>
      <c r="EB348">
        <v>0.193438</v>
      </c>
      <c r="EC348">
        <v>8.3307800000000001E-2</v>
      </c>
      <c r="ED348">
        <v>7.5422799999999998E-2</v>
      </c>
      <c r="EE348">
        <v>31775.1</v>
      </c>
      <c r="EF348">
        <v>34687.699999999997</v>
      </c>
      <c r="EG348">
        <v>35529.9</v>
      </c>
      <c r="EH348">
        <v>38974.9</v>
      </c>
      <c r="EI348">
        <v>46126.8</v>
      </c>
      <c r="EJ348">
        <v>52003.199999999997</v>
      </c>
      <c r="EK348">
        <v>55457.8</v>
      </c>
      <c r="EL348">
        <v>62455.7</v>
      </c>
      <c r="EM348">
        <v>2.0286</v>
      </c>
      <c r="EN348">
        <v>2.2143999999999999</v>
      </c>
      <c r="EO348">
        <v>0.23579600000000001</v>
      </c>
      <c r="EP348">
        <v>0</v>
      </c>
      <c r="EQ348">
        <v>22.145399999999999</v>
      </c>
      <c r="ER348">
        <v>999.9</v>
      </c>
      <c r="ES348">
        <v>40.159999999999997</v>
      </c>
      <c r="ET348">
        <v>30.454000000000001</v>
      </c>
      <c r="EU348">
        <v>24.984300000000001</v>
      </c>
      <c r="EV348">
        <v>52.4133</v>
      </c>
      <c r="EW348">
        <v>36.522399999999998</v>
      </c>
      <c r="EX348">
        <v>2</v>
      </c>
      <c r="EY348">
        <v>-0.36359799999999998</v>
      </c>
      <c r="EZ348">
        <v>-1.7022200000000001</v>
      </c>
      <c r="FA348">
        <v>20.145299999999999</v>
      </c>
      <c r="FB348">
        <v>5.20411</v>
      </c>
      <c r="FC348">
        <v>12.004</v>
      </c>
      <c r="FD348">
        <v>4.976</v>
      </c>
      <c r="FE348">
        <v>3.2930000000000001</v>
      </c>
      <c r="FF348">
        <v>9999</v>
      </c>
      <c r="FG348">
        <v>9999</v>
      </c>
      <c r="FH348">
        <v>9999</v>
      </c>
      <c r="FI348">
        <v>581.20000000000005</v>
      </c>
      <c r="FJ348">
        <v>1.8629199999999999</v>
      </c>
      <c r="FK348">
        <v>1.8678300000000001</v>
      </c>
      <c r="FL348">
        <v>1.8676200000000001</v>
      </c>
      <c r="FM348">
        <v>1.8687100000000001</v>
      </c>
      <c r="FN348">
        <v>1.8696299999999999</v>
      </c>
      <c r="FO348">
        <v>1.8656299999999999</v>
      </c>
      <c r="FP348">
        <v>1.86676</v>
      </c>
      <c r="FQ348">
        <v>1.8681000000000001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16.36</v>
      </c>
      <c r="GF348">
        <v>0.35310000000000002</v>
      </c>
      <c r="GG348">
        <v>4.1105</v>
      </c>
      <c r="GH348">
        <v>7.67244E-3</v>
      </c>
      <c r="GI348">
        <v>-4.3099900000000001E-7</v>
      </c>
      <c r="GJ348">
        <v>-1.23938E-11</v>
      </c>
      <c r="GK348">
        <v>-0.116349886799232</v>
      </c>
      <c r="GL348">
        <v>-1.24571880312714E-2</v>
      </c>
      <c r="GM348">
        <v>1.4289494627965E-3</v>
      </c>
      <c r="GN348">
        <v>-4.3703736857135599E-6</v>
      </c>
      <c r="GO348">
        <v>13</v>
      </c>
      <c r="GP348">
        <v>1891</v>
      </c>
      <c r="GQ348">
        <v>2</v>
      </c>
      <c r="GR348">
        <v>33</v>
      </c>
      <c r="GS348">
        <v>2662.9</v>
      </c>
      <c r="GT348">
        <v>2662.9</v>
      </c>
      <c r="GU348">
        <v>4.2016600000000004</v>
      </c>
      <c r="GV348">
        <v>2.5781200000000002</v>
      </c>
      <c r="GW348">
        <v>2.2485400000000002</v>
      </c>
      <c r="GX348">
        <v>2.7661099999999998</v>
      </c>
      <c r="GY348">
        <v>1.9958499999999999</v>
      </c>
      <c r="GZ348">
        <v>2.3877000000000002</v>
      </c>
      <c r="HA348">
        <v>31.958500000000001</v>
      </c>
      <c r="HB348">
        <v>14.6661</v>
      </c>
      <c r="HC348">
        <v>18</v>
      </c>
      <c r="HD348">
        <v>491.81200000000001</v>
      </c>
      <c r="HE348">
        <v>616.33399999999995</v>
      </c>
      <c r="HF348">
        <v>25.525500000000001</v>
      </c>
      <c r="HG348">
        <v>22.627700000000001</v>
      </c>
      <c r="HH348">
        <v>29.999300000000002</v>
      </c>
      <c r="HI348">
        <v>22.7026</v>
      </c>
      <c r="HJ348">
        <v>22.654699999999998</v>
      </c>
      <c r="HK348">
        <v>84.061400000000006</v>
      </c>
      <c r="HL348">
        <v>10.045299999999999</v>
      </c>
      <c r="HM348">
        <v>0</v>
      </c>
      <c r="HN348">
        <v>25.5364</v>
      </c>
      <c r="HO348">
        <v>1860.71</v>
      </c>
      <c r="HP348">
        <v>21.116700000000002</v>
      </c>
      <c r="HQ348">
        <v>102.935</v>
      </c>
      <c r="HR348">
        <v>103.996</v>
      </c>
    </row>
    <row r="349" spans="1:226" x14ac:dyDescent="0.2">
      <c r="A349">
        <v>333</v>
      </c>
      <c r="B349">
        <v>1657473348.5</v>
      </c>
      <c r="C349">
        <v>3127</v>
      </c>
      <c r="D349" t="s">
        <v>1027</v>
      </c>
      <c r="E349" t="s">
        <v>1028</v>
      </c>
      <c r="F349">
        <v>5</v>
      </c>
      <c r="G349" t="s">
        <v>809</v>
      </c>
      <c r="H349" t="s">
        <v>354</v>
      </c>
      <c r="I349">
        <v>1657473345.7</v>
      </c>
      <c r="J349">
        <f t="shared" si="170"/>
        <v>2.9068168851661726E-3</v>
      </c>
      <c r="K349">
        <f t="shared" si="171"/>
        <v>2.9068168851661724</v>
      </c>
      <c r="L349">
        <f t="shared" si="172"/>
        <v>14.158739322862163</v>
      </c>
      <c r="M349">
        <f t="shared" si="173"/>
        <v>1808.761</v>
      </c>
      <c r="N349">
        <f t="shared" si="174"/>
        <v>1499.6751684575877</v>
      </c>
      <c r="O349">
        <f t="shared" si="175"/>
        <v>105.47264371667832</v>
      </c>
      <c r="P349">
        <f t="shared" si="176"/>
        <v>127.21075105740013</v>
      </c>
      <c r="Q349">
        <f t="shared" si="177"/>
        <v>0.10016508589165983</v>
      </c>
      <c r="R349">
        <f t="shared" si="178"/>
        <v>2.3589462321737971</v>
      </c>
      <c r="S349">
        <f t="shared" si="179"/>
        <v>9.7860835975214444E-2</v>
      </c>
      <c r="T349">
        <f t="shared" si="180"/>
        <v>6.1365635193287735E-2</v>
      </c>
      <c r="U349">
        <f t="shared" si="181"/>
        <v>321.51617519999996</v>
      </c>
      <c r="V349">
        <f t="shared" si="182"/>
        <v>27.698421582811257</v>
      </c>
      <c r="W349">
        <f t="shared" si="183"/>
        <v>27.698421582811257</v>
      </c>
      <c r="X349">
        <f t="shared" si="184"/>
        <v>3.7286321262560613</v>
      </c>
      <c r="Y349">
        <f t="shared" si="185"/>
        <v>50.078357031561268</v>
      </c>
      <c r="Z349">
        <f t="shared" si="186"/>
        <v>1.7204992082465878</v>
      </c>
      <c r="AA349">
        <f t="shared" si="187"/>
        <v>3.4356143256901661</v>
      </c>
      <c r="AB349">
        <f t="shared" si="188"/>
        <v>2.0081329180094736</v>
      </c>
      <c r="AC349">
        <f t="shared" si="189"/>
        <v>-128.19062463582821</v>
      </c>
      <c r="AD349">
        <f t="shared" si="190"/>
        <v>-177.22436048148538</v>
      </c>
      <c r="AE349">
        <f t="shared" si="191"/>
        <v>-16.213988466234529</v>
      </c>
      <c r="AF349">
        <f t="shared" si="192"/>
        <v>-0.11279838354815297</v>
      </c>
      <c r="AG349">
        <f t="shared" si="193"/>
        <v>30.190519154332456</v>
      </c>
      <c r="AH349">
        <f t="shared" si="194"/>
        <v>2.9309127547352865</v>
      </c>
      <c r="AI349">
        <f t="shared" si="195"/>
        <v>14.158739322862163</v>
      </c>
      <c r="AJ349">
        <v>1891.8822916234501</v>
      </c>
      <c r="AK349">
        <v>1861.9663030303</v>
      </c>
      <c r="AL349">
        <v>3.4024692598522699</v>
      </c>
      <c r="AM349">
        <v>65.372957362714502</v>
      </c>
      <c r="AN349">
        <f t="shared" si="196"/>
        <v>2.9068168851661724</v>
      </c>
      <c r="AO349">
        <v>21.0262111736007</v>
      </c>
      <c r="AP349">
        <v>24.454033939393899</v>
      </c>
      <c r="AQ349">
        <v>-5.68756960996994E-3</v>
      </c>
      <c r="AR349">
        <v>77.465524738030794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37333.344236889156</v>
      </c>
      <c r="AX349">
        <f t="shared" si="200"/>
        <v>2000.0039999999999</v>
      </c>
      <c r="AY349">
        <f t="shared" si="201"/>
        <v>1681.2031199999999</v>
      </c>
      <c r="AZ349">
        <f t="shared" si="202"/>
        <v>0.84059987880024234</v>
      </c>
      <c r="BA349">
        <f t="shared" si="203"/>
        <v>0.16075776608446782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1657473345.7</v>
      </c>
      <c r="BH349">
        <v>1808.761</v>
      </c>
      <c r="BI349">
        <v>1851.3520000000001</v>
      </c>
      <c r="BJ349">
        <v>24.46312</v>
      </c>
      <c r="BK349">
        <v>21.032</v>
      </c>
      <c r="BL349">
        <v>1792.3520000000001</v>
      </c>
      <c r="BM349">
        <v>24.110420000000001</v>
      </c>
      <c r="BN349">
        <v>499.9907</v>
      </c>
      <c r="BO349">
        <v>70.292029999999997</v>
      </c>
      <c r="BP349">
        <v>3.8296150000000001E-2</v>
      </c>
      <c r="BQ349">
        <v>26.304880000000001</v>
      </c>
      <c r="BR349">
        <v>26.024100000000001</v>
      </c>
      <c r="BS349">
        <v>999.9</v>
      </c>
      <c r="BT349">
        <v>0</v>
      </c>
      <c r="BU349">
        <v>0</v>
      </c>
      <c r="BV349">
        <v>10022</v>
      </c>
      <c r="BW349">
        <v>0</v>
      </c>
      <c r="BX349">
        <v>135.43899999999999</v>
      </c>
      <c r="BY349">
        <v>-42.59169</v>
      </c>
      <c r="BZ349">
        <v>1854.116</v>
      </c>
      <c r="CA349">
        <v>1891.125</v>
      </c>
      <c r="CB349">
        <v>3.4311159999999998</v>
      </c>
      <c r="CC349">
        <v>1851.3520000000001</v>
      </c>
      <c r="CD349">
        <v>21.032</v>
      </c>
      <c r="CE349">
        <v>1.7195640000000001</v>
      </c>
      <c r="CF349">
        <v>1.4783820000000001</v>
      </c>
      <c r="CG349">
        <v>15.074170000000001</v>
      </c>
      <c r="CH349">
        <v>12.746409999999999</v>
      </c>
      <c r="CI349">
        <v>2000.0039999999999</v>
      </c>
      <c r="CJ349">
        <v>0.98000419999999999</v>
      </c>
      <c r="CK349">
        <v>1.9995639999999999E-2</v>
      </c>
      <c r="CL349">
        <v>0</v>
      </c>
      <c r="CM349">
        <v>2.3113000000000001</v>
      </c>
      <c r="CN349">
        <v>0</v>
      </c>
      <c r="CO349">
        <v>13424.89</v>
      </c>
      <c r="CP349">
        <v>17300.22</v>
      </c>
      <c r="CQ349">
        <v>38.737400000000001</v>
      </c>
      <c r="CR349">
        <v>38.5122</v>
      </c>
      <c r="CS349">
        <v>38.362400000000001</v>
      </c>
      <c r="CT349">
        <v>36.655900000000003</v>
      </c>
      <c r="CU349">
        <v>37.799599999999998</v>
      </c>
      <c r="CV349">
        <v>1960.0119999999999</v>
      </c>
      <c r="CW349">
        <v>39.991999999999997</v>
      </c>
      <c r="CX349">
        <v>0</v>
      </c>
      <c r="CY349">
        <v>1657473322.7</v>
      </c>
      <c r="CZ349">
        <v>0</v>
      </c>
      <c r="DA349">
        <v>0</v>
      </c>
      <c r="DB349" t="s">
        <v>356</v>
      </c>
      <c r="DC349">
        <v>1657313570</v>
      </c>
      <c r="DD349">
        <v>1657313571.5</v>
      </c>
      <c r="DE349">
        <v>0</v>
      </c>
      <c r="DF349">
        <v>-0.183</v>
      </c>
      <c r="DG349">
        <v>-4.0000000000000001E-3</v>
      </c>
      <c r="DH349">
        <v>8.7509999999999994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-42.513397500000004</v>
      </c>
      <c r="DO349">
        <v>0.42664502814257299</v>
      </c>
      <c r="DP349">
        <v>0.350201979925514</v>
      </c>
      <c r="DQ349">
        <v>0</v>
      </c>
      <c r="DR349">
        <v>3.4486257500000002</v>
      </c>
      <c r="DS349">
        <v>-0.13652814258912499</v>
      </c>
      <c r="DT349">
        <v>1.52859852295329E-2</v>
      </c>
      <c r="DU349">
        <v>0</v>
      </c>
      <c r="DV349">
        <v>0</v>
      </c>
      <c r="DW349">
        <v>2</v>
      </c>
      <c r="DX349" t="s">
        <v>401</v>
      </c>
      <c r="DY349">
        <v>2.97709</v>
      </c>
      <c r="DZ349">
        <v>2.6924700000000001</v>
      </c>
      <c r="EA349">
        <v>0.19119700000000001</v>
      </c>
      <c r="EB349">
        <v>0.194471</v>
      </c>
      <c r="EC349">
        <v>8.3269899999999994E-2</v>
      </c>
      <c r="ED349">
        <v>7.5476600000000005E-2</v>
      </c>
      <c r="EE349">
        <v>31734.9</v>
      </c>
      <c r="EF349">
        <v>34644.400000000001</v>
      </c>
      <c r="EG349">
        <v>35530.6</v>
      </c>
      <c r="EH349">
        <v>38976</v>
      </c>
      <c r="EI349">
        <v>46128.9</v>
      </c>
      <c r="EJ349">
        <v>52001.4</v>
      </c>
      <c r="EK349">
        <v>55457.9</v>
      </c>
      <c r="EL349">
        <v>62457.1</v>
      </c>
      <c r="EM349">
        <v>2.0287999999999999</v>
      </c>
      <c r="EN349">
        <v>2.2147999999999999</v>
      </c>
      <c r="EO349">
        <v>0.235677</v>
      </c>
      <c r="EP349">
        <v>0</v>
      </c>
      <c r="EQ349">
        <v>22.1492</v>
      </c>
      <c r="ER349">
        <v>999.9</v>
      </c>
      <c r="ES349">
        <v>40.136000000000003</v>
      </c>
      <c r="ET349">
        <v>30.434000000000001</v>
      </c>
      <c r="EU349">
        <v>24.941800000000001</v>
      </c>
      <c r="EV349">
        <v>52.363300000000002</v>
      </c>
      <c r="EW349">
        <v>36.494399999999999</v>
      </c>
      <c r="EX349">
        <v>2</v>
      </c>
      <c r="EY349">
        <v>-0.364431</v>
      </c>
      <c r="EZ349">
        <v>-1.69519</v>
      </c>
      <c r="FA349">
        <v>20.145099999999999</v>
      </c>
      <c r="FB349">
        <v>5.20411</v>
      </c>
      <c r="FC349">
        <v>12.004</v>
      </c>
      <c r="FD349">
        <v>4.9756</v>
      </c>
      <c r="FE349">
        <v>3.2930000000000001</v>
      </c>
      <c r="FF349">
        <v>9999</v>
      </c>
      <c r="FG349">
        <v>9999</v>
      </c>
      <c r="FH349">
        <v>9999</v>
      </c>
      <c r="FI349">
        <v>581.20000000000005</v>
      </c>
      <c r="FJ349">
        <v>1.8627899999999999</v>
      </c>
      <c r="FK349">
        <v>1.8678300000000001</v>
      </c>
      <c r="FL349">
        <v>1.86755</v>
      </c>
      <c r="FM349">
        <v>1.8687400000000001</v>
      </c>
      <c r="FN349">
        <v>1.86957</v>
      </c>
      <c r="FO349">
        <v>1.8655999999999999</v>
      </c>
      <c r="FP349">
        <v>1.86676</v>
      </c>
      <c r="FQ349">
        <v>1.8681300000000001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16.47</v>
      </c>
      <c r="GF349">
        <v>0.35220000000000001</v>
      </c>
      <c r="GG349">
        <v>4.1105</v>
      </c>
      <c r="GH349">
        <v>7.67244E-3</v>
      </c>
      <c r="GI349">
        <v>-4.3099900000000001E-7</v>
      </c>
      <c r="GJ349">
        <v>-1.23938E-11</v>
      </c>
      <c r="GK349">
        <v>-0.116349886799232</v>
      </c>
      <c r="GL349">
        <v>-1.24571880312714E-2</v>
      </c>
      <c r="GM349">
        <v>1.4289494627965E-3</v>
      </c>
      <c r="GN349">
        <v>-4.3703736857135599E-6</v>
      </c>
      <c r="GO349">
        <v>13</v>
      </c>
      <c r="GP349">
        <v>1891</v>
      </c>
      <c r="GQ349">
        <v>2</v>
      </c>
      <c r="GR349">
        <v>33</v>
      </c>
      <c r="GS349">
        <v>2663</v>
      </c>
      <c r="GT349">
        <v>2662.9</v>
      </c>
      <c r="GU349">
        <v>4.2285199999999996</v>
      </c>
      <c r="GV349">
        <v>2.5756800000000002</v>
      </c>
      <c r="GW349">
        <v>2.2485400000000002</v>
      </c>
      <c r="GX349">
        <v>2.7661099999999998</v>
      </c>
      <c r="GY349">
        <v>1.9958499999999999</v>
      </c>
      <c r="GZ349">
        <v>2.35229</v>
      </c>
      <c r="HA349">
        <v>31.936499999999999</v>
      </c>
      <c r="HB349">
        <v>14.6661</v>
      </c>
      <c r="HC349">
        <v>18</v>
      </c>
      <c r="HD349">
        <v>491.82600000000002</v>
      </c>
      <c r="HE349">
        <v>616.524</v>
      </c>
      <c r="HF349">
        <v>25.5017</v>
      </c>
      <c r="HG349">
        <v>22.617799999999999</v>
      </c>
      <c r="HH349">
        <v>29.999400000000001</v>
      </c>
      <c r="HI349">
        <v>22.6907</v>
      </c>
      <c r="HJ349">
        <v>22.645299999999999</v>
      </c>
      <c r="HK349">
        <v>84.639399999999995</v>
      </c>
      <c r="HL349">
        <v>9.7537800000000008</v>
      </c>
      <c r="HM349">
        <v>0.37625399999999998</v>
      </c>
      <c r="HN349">
        <v>25.511299999999999</v>
      </c>
      <c r="HO349">
        <v>1874.15</v>
      </c>
      <c r="HP349">
        <v>21.1266</v>
      </c>
      <c r="HQ349">
        <v>102.93600000000001</v>
      </c>
      <c r="HR349">
        <v>103.999</v>
      </c>
    </row>
    <row r="350" spans="1:226" x14ac:dyDescent="0.2">
      <c r="A350">
        <v>334</v>
      </c>
      <c r="B350">
        <v>1657473353.5</v>
      </c>
      <c r="C350">
        <v>3132</v>
      </c>
      <c r="D350" t="s">
        <v>1029</v>
      </c>
      <c r="E350" t="s">
        <v>1030</v>
      </c>
      <c r="F350">
        <v>5</v>
      </c>
      <c r="G350" t="s">
        <v>809</v>
      </c>
      <c r="H350" t="s">
        <v>354</v>
      </c>
      <c r="I350">
        <v>1657473351</v>
      </c>
      <c r="J350">
        <f t="shared" si="170"/>
        <v>2.9020850024793735E-3</v>
      </c>
      <c r="K350">
        <f t="shared" si="171"/>
        <v>2.9020850024793736</v>
      </c>
      <c r="L350">
        <f t="shared" si="172"/>
        <v>14.325791097036408</v>
      </c>
      <c r="M350">
        <f t="shared" si="173"/>
        <v>1826.4655555555601</v>
      </c>
      <c r="N350">
        <f t="shared" si="174"/>
        <v>1513.482248952884</v>
      </c>
      <c r="O350">
        <f t="shared" si="175"/>
        <v>106.44431292438034</v>
      </c>
      <c r="P350">
        <f t="shared" si="176"/>
        <v>128.45665766854367</v>
      </c>
      <c r="Q350">
        <f t="shared" si="177"/>
        <v>9.9988412060266818E-2</v>
      </c>
      <c r="R350">
        <f t="shared" si="178"/>
        <v>2.3526385679129396</v>
      </c>
      <c r="S350">
        <f t="shared" si="179"/>
        <v>9.7686179482552718E-2</v>
      </c>
      <c r="T350">
        <f t="shared" si="180"/>
        <v>6.125629357491242E-2</v>
      </c>
      <c r="U350">
        <f t="shared" si="181"/>
        <v>321.51045566666681</v>
      </c>
      <c r="V350">
        <f t="shared" si="182"/>
        <v>27.69765017634731</v>
      </c>
      <c r="W350">
        <f t="shared" si="183"/>
        <v>27.69765017634731</v>
      </c>
      <c r="X350">
        <f t="shared" si="184"/>
        <v>3.7284640750320075</v>
      </c>
      <c r="Y350">
        <f t="shared" si="185"/>
        <v>50.080396284321893</v>
      </c>
      <c r="Z350">
        <f t="shared" si="186"/>
        <v>1.7199935097372345</v>
      </c>
      <c r="AA350">
        <f t="shared" si="187"/>
        <v>3.4344646555356704</v>
      </c>
      <c r="AB350">
        <f t="shared" si="188"/>
        <v>2.0084705652947727</v>
      </c>
      <c r="AC350">
        <f t="shared" si="189"/>
        <v>-127.98194860934036</v>
      </c>
      <c r="AD350">
        <f t="shared" si="190"/>
        <v>-177.37164879872668</v>
      </c>
      <c r="AE350">
        <f t="shared" si="191"/>
        <v>-16.270447817766456</v>
      </c>
      <c r="AF350">
        <f t="shared" si="192"/>
        <v>-0.11358955916668378</v>
      </c>
      <c r="AG350">
        <f t="shared" si="193"/>
        <v>29.788971762111771</v>
      </c>
      <c r="AH350">
        <f t="shared" si="194"/>
        <v>2.9043999076994149</v>
      </c>
      <c r="AI350">
        <f t="shared" si="195"/>
        <v>14.325791097036408</v>
      </c>
      <c r="AJ350">
        <v>1908.70260676826</v>
      </c>
      <c r="AK350">
        <v>1878.8900606060599</v>
      </c>
      <c r="AL350">
        <v>3.3187873129580199</v>
      </c>
      <c r="AM350">
        <v>65.372957362714502</v>
      </c>
      <c r="AN350">
        <f t="shared" si="196"/>
        <v>2.9020850024793736</v>
      </c>
      <c r="AO350">
        <v>21.056990268615198</v>
      </c>
      <c r="AP350">
        <v>24.451188484848501</v>
      </c>
      <c r="AQ350">
        <v>7.3584937538983197E-4</v>
      </c>
      <c r="AR350">
        <v>77.465524738030794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37182.023063788438</v>
      </c>
      <c r="AX350">
        <f t="shared" si="200"/>
        <v>1999.96888888889</v>
      </c>
      <c r="AY350">
        <f t="shared" si="201"/>
        <v>1681.1735666666675</v>
      </c>
      <c r="AZ350">
        <f t="shared" si="202"/>
        <v>0.84059985933114512</v>
      </c>
      <c r="BA350">
        <f t="shared" si="203"/>
        <v>0.16075772850911013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1657473351</v>
      </c>
      <c r="BH350">
        <v>1826.4655555555601</v>
      </c>
      <c r="BI350">
        <v>1868.5788888888901</v>
      </c>
      <c r="BJ350">
        <v>24.4557888888889</v>
      </c>
      <c r="BK350">
        <v>21.055677777777799</v>
      </c>
      <c r="BL350">
        <v>1809.9555555555601</v>
      </c>
      <c r="BM350">
        <v>24.1034111111111</v>
      </c>
      <c r="BN350">
        <v>499.99022222222197</v>
      </c>
      <c r="BO350">
        <v>70.292088888888898</v>
      </c>
      <c r="BP350">
        <v>3.8642111111111099E-2</v>
      </c>
      <c r="BQ350">
        <v>26.299211111111099</v>
      </c>
      <c r="BR350">
        <v>26.013311111111101</v>
      </c>
      <c r="BS350">
        <v>999.9</v>
      </c>
      <c r="BT350">
        <v>0</v>
      </c>
      <c r="BU350">
        <v>0</v>
      </c>
      <c r="BV350">
        <v>9979.4444444444507</v>
      </c>
      <c r="BW350">
        <v>0</v>
      </c>
      <c r="BX350">
        <v>135.66044444444401</v>
      </c>
      <c r="BY350">
        <v>-42.111766666666703</v>
      </c>
      <c r="BZ350">
        <v>1872.25555555556</v>
      </c>
      <c r="CA350">
        <v>1908.77</v>
      </c>
      <c r="CB350">
        <v>3.4001033333333299</v>
      </c>
      <c r="CC350">
        <v>1868.5788888888901</v>
      </c>
      <c r="CD350">
        <v>21.055677777777799</v>
      </c>
      <c r="CE350">
        <v>1.71904888888889</v>
      </c>
      <c r="CF350">
        <v>1.4800466666666701</v>
      </c>
      <c r="CG350">
        <v>15.069522222222201</v>
      </c>
      <c r="CH350">
        <v>12.7636</v>
      </c>
      <c r="CI350">
        <v>1999.96888888889</v>
      </c>
      <c r="CJ350">
        <v>0.980005666666667</v>
      </c>
      <c r="CK350">
        <v>1.99944666666667E-2</v>
      </c>
      <c r="CL350">
        <v>0</v>
      </c>
      <c r="CM350">
        <v>2.2687222222222201</v>
      </c>
      <c r="CN350">
        <v>0</v>
      </c>
      <c r="CO350">
        <v>13427.322222222199</v>
      </c>
      <c r="CP350">
        <v>17299.900000000001</v>
      </c>
      <c r="CQ350">
        <v>38.840000000000003</v>
      </c>
      <c r="CR350">
        <v>38.603999999999999</v>
      </c>
      <c r="CS350">
        <v>38.436999999999998</v>
      </c>
      <c r="CT350">
        <v>36.805333333333301</v>
      </c>
      <c r="CU350">
        <v>37.902555555555601</v>
      </c>
      <c r="CV350">
        <v>1959.97888888889</v>
      </c>
      <c r="CW350">
        <v>39.99</v>
      </c>
      <c r="CX350">
        <v>0</v>
      </c>
      <c r="CY350">
        <v>1657473327.5</v>
      </c>
      <c r="CZ350">
        <v>0</v>
      </c>
      <c r="DA350">
        <v>0</v>
      </c>
      <c r="DB350" t="s">
        <v>356</v>
      </c>
      <c r="DC350">
        <v>1657313570</v>
      </c>
      <c r="DD350">
        <v>1657313571.5</v>
      </c>
      <c r="DE350">
        <v>0</v>
      </c>
      <c r="DF350">
        <v>-0.183</v>
      </c>
      <c r="DG350">
        <v>-4.0000000000000001E-3</v>
      </c>
      <c r="DH350">
        <v>8.7509999999999994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-42.452527500000002</v>
      </c>
      <c r="DO350">
        <v>0.65731519699820695</v>
      </c>
      <c r="DP350">
        <v>0.411308023254774</v>
      </c>
      <c r="DQ350">
        <v>0</v>
      </c>
      <c r="DR350">
        <v>3.4317834999999999</v>
      </c>
      <c r="DS350">
        <v>-0.17948780487805099</v>
      </c>
      <c r="DT350">
        <v>1.9816988488415701E-2</v>
      </c>
      <c r="DU350">
        <v>0</v>
      </c>
      <c r="DV350">
        <v>0</v>
      </c>
      <c r="DW350">
        <v>2</v>
      </c>
      <c r="DX350" t="s">
        <v>401</v>
      </c>
      <c r="DY350">
        <v>2.9779</v>
      </c>
      <c r="DZ350">
        <v>2.6917800000000001</v>
      </c>
      <c r="EA350">
        <v>0.19220400000000001</v>
      </c>
      <c r="EB350">
        <v>0.19542999999999999</v>
      </c>
      <c r="EC350">
        <v>8.3271800000000007E-2</v>
      </c>
      <c r="ED350">
        <v>7.5483599999999998E-2</v>
      </c>
      <c r="EE350">
        <v>31696.2</v>
      </c>
      <c r="EF350">
        <v>34603.699999999997</v>
      </c>
      <c r="EG350">
        <v>35531.300000000003</v>
      </c>
      <c r="EH350">
        <v>38976.5</v>
      </c>
      <c r="EI350">
        <v>46129.5</v>
      </c>
      <c r="EJ350">
        <v>52001.8</v>
      </c>
      <c r="EK350">
        <v>55458.8</v>
      </c>
      <c r="EL350">
        <v>62458.1</v>
      </c>
      <c r="EM350">
        <v>2.0295999999999998</v>
      </c>
      <c r="EN350">
        <v>2.2147999999999999</v>
      </c>
      <c r="EO350">
        <v>0.235289</v>
      </c>
      <c r="EP350">
        <v>0</v>
      </c>
      <c r="EQ350">
        <v>22.147300000000001</v>
      </c>
      <c r="ER350">
        <v>999.9</v>
      </c>
      <c r="ES350">
        <v>40.136000000000003</v>
      </c>
      <c r="ET350">
        <v>30.434000000000001</v>
      </c>
      <c r="EU350">
        <v>24.940300000000001</v>
      </c>
      <c r="EV350">
        <v>52.5533</v>
      </c>
      <c r="EW350">
        <v>36.494399999999999</v>
      </c>
      <c r="EX350">
        <v>2</v>
      </c>
      <c r="EY350">
        <v>-0.36516300000000002</v>
      </c>
      <c r="EZ350">
        <v>-1.68068</v>
      </c>
      <c r="FA350">
        <v>20.145499999999998</v>
      </c>
      <c r="FB350">
        <v>5.20411</v>
      </c>
      <c r="FC350">
        <v>12.004</v>
      </c>
      <c r="FD350">
        <v>4.9756</v>
      </c>
      <c r="FE350">
        <v>3.2930000000000001</v>
      </c>
      <c r="FF350">
        <v>9999</v>
      </c>
      <c r="FG350">
        <v>9999</v>
      </c>
      <c r="FH350">
        <v>9999</v>
      </c>
      <c r="FI350">
        <v>581.20000000000005</v>
      </c>
      <c r="FJ350">
        <v>1.8627899999999999</v>
      </c>
      <c r="FK350">
        <v>1.8678300000000001</v>
      </c>
      <c r="FL350">
        <v>1.8675200000000001</v>
      </c>
      <c r="FM350">
        <v>1.8687400000000001</v>
      </c>
      <c r="FN350">
        <v>1.86954</v>
      </c>
      <c r="FO350">
        <v>1.8656299999999999</v>
      </c>
      <c r="FP350">
        <v>1.86676</v>
      </c>
      <c r="FQ350">
        <v>1.8681300000000001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16.559999999999999</v>
      </c>
      <c r="GF350">
        <v>0.35220000000000001</v>
      </c>
      <c r="GG350">
        <v>4.1105</v>
      </c>
      <c r="GH350">
        <v>7.67244E-3</v>
      </c>
      <c r="GI350">
        <v>-4.3099900000000001E-7</v>
      </c>
      <c r="GJ350">
        <v>-1.23938E-11</v>
      </c>
      <c r="GK350">
        <v>-0.116349886799232</v>
      </c>
      <c r="GL350">
        <v>-1.24571880312714E-2</v>
      </c>
      <c r="GM350">
        <v>1.4289494627965E-3</v>
      </c>
      <c r="GN350">
        <v>-4.3703736857135599E-6</v>
      </c>
      <c r="GO350">
        <v>13</v>
      </c>
      <c r="GP350">
        <v>1891</v>
      </c>
      <c r="GQ350">
        <v>2</v>
      </c>
      <c r="GR350">
        <v>33</v>
      </c>
      <c r="GS350">
        <v>2663.1</v>
      </c>
      <c r="GT350">
        <v>2663</v>
      </c>
      <c r="GU350">
        <v>4.2541500000000001</v>
      </c>
      <c r="GV350">
        <v>2.5756800000000002</v>
      </c>
      <c r="GW350">
        <v>2.2485400000000002</v>
      </c>
      <c r="GX350">
        <v>2.7661099999999998</v>
      </c>
      <c r="GY350">
        <v>1.9958499999999999</v>
      </c>
      <c r="GZ350">
        <v>2.4047900000000002</v>
      </c>
      <c r="HA350">
        <v>31.936499999999999</v>
      </c>
      <c r="HB350">
        <v>14.6661</v>
      </c>
      <c r="HC350">
        <v>18</v>
      </c>
      <c r="HD350">
        <v>492.24299999999999</v>
      </c>
      <c r="HE350">
        <v>616.40899999999999</v>
      </c>
      <c r="HF350">
        <v>25.481100000000001</v>
      </c>
      <c r="HG350">
        <v>22.6083</v>
      </c>
      <c r="HH350">
        <v>29.999300000000002</v>
      </c>
      <c r="HI350">
        <v>22.6812</v>
      </c>
      <c r="HJ350">
        <v>22.6358</v>
      </c>
      <c r="HK350">
        <v>85.155799999999999</v>
      </c>
      <c r="HL350">
        <v>9.7537800000000008</v>
      </c>
      <c r="HM350">
        <v>0.37625399999999998</v>
      </c>
      <c r="HN350">
        <v>25.488199999999999</v>
      </c>
      <c r="HO350">
        <v>1887.76</v>
      </c>
      <c r="HP350">
        <v>21.129899999999999</v>
      </c>
      <c r="HQ350">
        <v>102.937</v>
      </c>
      <c r="HR350">
        <v>104</v>
      </c>
    </row>
    <row r="351" spans="1:226" x14ac:dyDescent="0.2">
      <c r="A351">
        <v>335</v>
      </c>
      <c r="B351">
        <v>1657474030.5</v>
      </c>
      <c r="C351">
        <v>3809</v>
      </c>
      <c r="D351" t="s">
        <v>1031</v>
      </c>
      <c r="E351" t="s">
        <v>1032</v>
      </c>
      <c r="F351">
        <v>5</v>
      </c>
      <c r="G351" t="s">
        <v>1033</v>
      </c>
      <c r="H351" t="s">
        <v>354</v>
      </c>
      <c r="I351">
        <v>1657474027.5</v>
      </c>
      <c r="J351">
        <f t="shared" si="170"/>
        <v>3.0598784107287399E-3</v>
      </c>
      <c r="K351">
        <f t="shared" si="171"/>
        <v>3.0598784107287398</v>
      </c>
      <c r="L351">
        <f t="shared" si="172"/>
        <v>12.239174797180272</v>
      </c>
      <c r="M351">
        <f t="shared" si="173"/>
        <v>403.58590909090901</v>
      </c>
      <c r="N351">
        <f t="shared" si="174"/>
        <v>198.90692567994267</v>
      </c>
      <c r="O351">
        <f t="shared" si="175"/>
        <v>13.991910729317748</v>
      </c>
      <c r="P351">
        <f t="shared" si="176"/>
        <v>28.389851144232786</v>
      </c>
      <c r="Q351">
        <f t="shared" si="177"/>
        <v>0.10505581272889784</v>
      </c>
      <c r="R351">
        <f t="shared" si="178"/>
        <v>2.3598402860808245</v>
      </c>
      <c r="S351">
        <f t="shared" si="179"/>
        <v>0.10252504945906826</v>
      </c>
      <c r="T351">
        <f t="shared" si="180"/>
        <v>6.4300457168198821E-2</v>
      </c>
      <c r="U351">
        <f t="shared" si="181"/>
        <v>321.50864018181892</v>
      </c>
      <c r="V351">
        <f t="shared" si="182"/>
        <v>27.741052078889538</v>
      </c>
      <c r="W351">
        <f t="shared" si="183"/>
        <v>27.741052078889538</v>
      </c>
      <c r="X351">
        <f t="shared" si="184"/>
        <v>3.7379294793107993</v>
      </c>
      <c r="Y351">
        <f t="shared" si="185"/>
        <v>49.791419722714501</v>
      </c>
      <c r="Z351">
        <f t="shared" si="186"/>
        <v>1.7199455721238996</v>
      </c>
      <c r="AA351">
        <f t="shared" si="187"/>
        <v>3.454301125981496</v>
      </c>
      <c r="AB351">
        <f t="shared" si="188"/>
        <v>2.0179839071868999</v>
      </c>
      <c r="AC351">
        <f t="shared" si="189"/>
        <v>-134.94063791313744</v>
      </c>
      <c r="AD351">
        <f t="shared" si="190"/>
        <v>-171.02189256287957</v>
      </c>
      <c r="AE351">
        <f t="shared" si="191"/>
        <v>-15.65112413395701</v>
      </c>
      <c r="AF351">
        <f t="shared" si="192"/>
        <v>-0.10501442815510131</v>
      </c>
      <c r="AG351">
        <f t="shared" si="193"/>
        <v>12.299824907372813</v>
      </c>
      <c r="AH351">
        <f t="shared" si="194"/>
        <v>3.0645290817557589</v>
      </c>
      <c r="AI351">
        <f t="shared" si="195"/>
        <v>12.239174797180272</v>
      </c>
      <c r="AJ351">
        <v>428.77528253293798</v>
      </c>
      <c r="AK351">
        <v>413.72599393939402</v>
      </c>
      <c r="AL351">
        <v>1.3421576338681501E-2</v>
      </c>
      <c r="AM351">
        <v>64.710749132376606</v>
      </c>
      <c r="AN351">
        <f t="shared" si="196"/>
        <v>3.0598784107287398</v>
      </c>
      <c r="AO351">
        <v>20.8635964907496</v>
      </c>
      <c r="AP351">
        <v>24.450226666666602</v>
      </c>
      <c r="AQ351">
        <v>-1.0247736565997399E-3</v>
      </c>
      <c r="AR351">
        <v>77.473830826143995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37343.759717033405</v>
      </c>
      <c r="AX351">
        <f t="shared" si="200"/>
        <v>1999.95454545455</v>
      </c>
      <c r="AY351">
        <f t="shared" si="201"/>
        <v>1681.1617636363674</v>
      </c>
      <c r="AZ351">
        <f t="shared" si="202"/>
        <v>0.84059998636332633</v>
      </c>
      <c r="BA351">
        <f t="shared" si="203"/>
        <v>0.16075797368122002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1657474027.5</v>
      </c>
      <c r="BH351">
        <v>403.58590909090901</v>
      </c>
      <c r="BI351">
        <v>419.83018181818198</v>
      </c>
      <c r="BJ351">
        <v>24.450490909090899</v>
      </c>
      <c r="BK351">
        <v>20.8629</v>
      </c>
      <c r="BL351">
        <v>396.50190909090901</v>
      </c>
      <c r="BM351">
        <v>24.098390909090899</v>
      </c>
      <c r="BN351">
        <v>499.99009090909101</v>
      </c>
      <c r="BO351">
        <v>70.306945454545399</v>
      </c>
      <c r="BP351">
        <v>3.7064345454545497E-2</v>
      </c>
      <c r="BQ351">
        <v>26.3967909090909</v>
      </c>
      <c r="BR351">
        <v>26.017636363636399</v>
      </c>
      <c r="BS351">
        <v>999.9</v>
      </c>
      <c r="BT351">
        <v>0</v>
      </c>
      <c r="BU351">
        <v>0</v>
      </c>
      <c r="BV351">
        <v>10025.909090909099</v>
      </c>
      <c r="BW351">
        <v>0</v>
      </c>
      <c r="BX351">
        <v>144.61090909090899</v>
      </c>
      <c r="BY351">
        <v>-16.244281818181801</v>
      </c>
      <c r="BZ351">
        <v>413.70100000000002</v>
      </c>
      <c r="CA351">
        <v>428.77581818181801</v>
      </c>
      <c r="CB351">
        <v>3.5876018181818199</v>
      </c>
      <c r="CC351">
        <v>419.83018181818198</v>
      </c>
      <c r="CD351">
        <v>20.8629</v>
      </c>
      <c r="CE351">
        <v>1.71904090909091</v>
      </c>
      <c r="CF351">
        <v>1.46680818181818</v>
      </c>
      <c r="CG351">
        <v>15.069436363636401</v>
      </c>
      <c r="CH351">
        <v>12.6264818181818</v>
      </c>
      <c r="CI351">
        <v>1999.95454545455</v>
      </c>
      <c r="CJ351">
        <v>0.98000118181818197</v>
      </c>
      <c r="CK351">
        <v>1.9998636363636399E-2</v>
      </c>
      <c r="CL351">
        <v>0</v>
      </c>
      <c r="CM351">
        <v>2.3151636363636401</v>
      </c>
      <c r="CN351">
        <v>0</v>
      </c>
      <c r="CO351">
        <v>12899.345454545501</v>
      </c>
      <c r="CP351">
        <v>17299.7818181818</v>
      </c>
      <c r="CQ351">
        <v>41.511272727272697</v>
      </c>
      <c r="CR351">
        <v>39.783818181818198</v>
      </c>
      <c r="CS351">
        <v>40.2099090909091</v>
      </c>
      <c r="CT351">
        <v>39.9940909090909</v>
      </c>
      <c r="CU351">
        <v>40.346363636363598</v>
      </c>
      <c r="CV351">
        <v>1959.95636363636</v>
      </c>
      <c r="CW351">
        <v>39.998181818181799</v>
      </c>
      <c r="CX351">
        <v>0</v>
      </c>
      <c r="CY351">
        <v>1657474004.9000001</v>
      </c>
      <c r="CZ351">
        <v>0</v>
      </c>
      <c r="DA351">
        <v>0</v>
      </c>
      <c r="DB351" t="s">
        <v>356</v>
      </c>
      <c r="DC351">
        <v>1657313570</v>
      </c>
      <c r="DD351">
        <v>1657313571.5</v>
      </c>
      <c r="DE351">
        <v>0</v>
      </c>
      <c r="DF351">
        <v>-0.183</v>
      </c>
      <c r="DG351">
        <v>-4.0000000000000001E-3</v>
      </c>
      <c r="DH351">
        <v>8.7509999999999994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-16.223007500000001</v>
      </c>
      <c r="DO351">
        <v>-6.3209380863002707E-2</v>
      </c>
      <c r="DP351">
        <v>0.101656636250419</v>
      </c>
      <c r="DQ351">
        <v>1</v>
      </c>
      <c r="DR351">
        <v>3.5791362499999999</v>
      </c>
      <c r="DS351">
        <v>6.9809493433391004E-2</v>
      </c>
      <c r="DT351">
        <v>9.7305859760602395E-3</v>
      </c>
      <c r="DU351">
        <v>1</v>
      </c>
      <c r="DV351">
        <v>2</v>
      </c>
      <c r="DW351">
        <v>2</v>
      </c>
      <c r="DX351" t="s">
        <v>926</v>
      </c>
      <c r="DY351">
        <v>2.9784299999999999</v>
      </c>
      <c r="DZ351">
        <v>2.6913399999999998</v>
      </c>
      <c r="EA351">
        <v>6.9524699999999995E-2</v>
      </c>
      <c r="EB351">
        <v>7.2734199999999999E-2</v>
      </c>
      <c r="EC351">
        <v>8.3485699999999996E-2</v>
      </c>
      <c r="ED351">
        <v>7.5198399999999999E-2</v>
      </c>
      <c r="EE351">
        <v>36552.9</v>
      </c>
      <c r="EF351">
        <v>39943.1</v>
      </c>
      <c r="EG351">
        <v>35574</v>
      </c>
      <c r="EH351">
        <v>39039.4</v>
      </c>
      <c r="EI351">
        <v>46158.5</v>
      </c>
      <c r="EJ351">
        <v>52097.599999999999</v>
      </c>
      <c r="EK351">
        <v>55510.9</v>
      </c>
      <c r="EL351">
        <v>62557.3</v>
      </c>
      <c r="EM351">
        <v>2.0564</v>
      </c>
      <c r="EN351">
        <v>2.2332000000000001</v>
      </c>
      <c r="EO351">
        <v>0.18137700000000001</v>
      </c>
      <c r="EP351">
        <v>0</v>
      </c>
      <c r="EQ351">
        <v>23.023</v>
      </c>
      <c r="ER351">
        <v>999.9</v>
      </c>
      <c r="ES351">
        <v>45.703000000000003</v>
      </c>
      <c r="ET351">
        <v>29.033999999999999</v>
      </c>
      <c r="EU351">
        <v>26.193200000000001</v>
      </c>
      <c r="EV351">
        <v>51.903300000000002</v>
      </c>
      <c r="EW351">
        <v>36.698700000000002</v>
      </c>
      <c r="EX351">
        <v>2</v>
      </c>
      <c r="EY351">
        <v>-0.43302800000000002</v>
      </c>
      <c r="EZ351">
        <v>-1.5380400000000001</v>
      </c>
      <c r="FA351">
        <v>20.145099999999999</v>
      </c>
      <c r="FB351">
        <v>5.20411</v>
      </c>
      <c r="FC351">
        <v>12.004</v>
      </c>
      <c r="FD351">
        <v>4.976</v>
      </c>
      <c r="FE351">
        <v>3.2930000000000001</v>
      </c>
      <c r="FF351">
        <v>9999</v>
      </c>
      <c r="FG351">
        <v>9999</v>
      </c>
      <c r="FH351">
        <v>9999</v>
      </c>
      <c r="FI351">
        <v>581.4</v>
      </c>
      <c r="FJ351">
        <v>1.8627899999999999</v>
      </c>
      <c r="FK351">
        <v>1.8677999999999999</v>
      </c>
      <c r="FL351">
        <v>1.86755</v>
      </c>
      <c r="FM351">
        <v>1.8686499999999999</v>
      </c>
      <c r="FN351">
        <v>1.86951</v>
      </c>
      <c r="FO351">
        <v>1.86557</v>
      </c>
      <c r="FP351">
        <v>1.86673</v>
      </c>
      <c r="FQ351">
        <v>1.8680699999999999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7.085</v>
      </c>
      <c r="GF351">
        <v>0.35210000000000002</v>
      </c>
      <c r="GG351">
        <v>4.1105</v>
      </c>
      <c r="GH351">
        <v>7.67244E-3</v>
      </c>
      <c r="GI351">
        <v>-4.3099900000000001E-7</v>
      </c>
      <c r="GJ351">
        <v>-1.23938E-11</v>
      </c>
      <c r="GK351">
        <v>-0.116349886799232</v>
      </c>
      <c r="GL351">
        <v>-1.24571880312714E-2</v>
      </c>
      <c r="GM351">
        <v>1.4289494627965E-3</v>
      </c>
      <c r="GN351">
        <v>-4.3703736857135599E-6</v>
      </c>
      <c r="GO351">
        <v>13</v>
      </c>
      <c r="GP351">
        <v>1891</v>
      </c>
      <c r="GQ351">
        <v>2</v>
      </c>
      <c r="GR351">
        <v>33</v>
      </c>
      <c r="GS351">
        <v>2674.3</v>
      </c>
      <c r="GT351">
        <v>2674.3</v>
      </c>
      <c r="GU351">
        <v>1.34033</v>
      </c>
      <c r="GV351">
        <v>2.6074199999999998</v>
      </c>
      <c r="GW351">
        <v>2.2485400000000002</v>
      </c>
      <c r="GX351">
        <v>2.7673299999999998</v>
      </c>
      <c r="GY351">
        <v>1.9958499999999999</v>
      </c>
      <c r="GZ351">
        <v>2.3571800000000001</v>
      </c>
      <c r="HA351">
        <v>30.544599999999999</v>
      </c>
      <c r="HB351">
        <v>14.517300000000001</v>
      </c>
      <c r="HC351">
        <v>18</v>
      </c>
      <c r="HD351">
        <v>499.44</v>
      </c>
      <c r="HE351">
        <v>617.79300000000001</v>
      </c>
      <c r="HF351">
        <v>25.585799999999999</v>
      </c>
      <c r="HG351">
        <v>21.7181</v>
      </c>
      <c r="HH351">
        <v>29.999600000000001</v>
      </c>
      <c r="HI351">
        <v>21.674099999999999</v>
      </c>
      <c r="HJ351">
        <v>21.611899999999999</v>
      </c>
      <c r="HK351">
        <v>26.845500000000001</v>
      </c>
      <c r="HL351">
        <v>20.196400000000001</v>
      </c>
      <c r="HM351">
        <v>30.550999999999998</v>
      </c>
      <c r="HN351">
        <v>25.645199999999999</v>
      </c>
      <c r="HO351">
        <v>413.06799999999998</v>
      </c>
      <c r="HP351">
        <v>20.866099999999999</v>
      </c>
      <c r="HQ351">
        <v>103.045</v>
      </c>
      <c r="HR351">
        <v>104.166</v>
      </c>
    </row>
    <row r="352" spans="1:226" x14ac:dyDescent="0.2">
      <c r="A352">
        <v>336</v>
      </c>
      <c r="B352">
        <v>1657474035.5</v>
      </c>
      <c r="C352">
        <v>3814</v>
      </c>
      <c r="D352" t="s">
        <v>1034</v>
      </c>
      <c r="E352" t="s">
        <v>1035</v>
      </c>
      <c r="F352">
        <v>5</v>
      </c>
      <c r="G352" t="s">
        <v>1033</v>
      </c>
      <c r="H352" t="s">
        <v>354</v>
      </c>
      <c r="I352">
        <v>1657474033</v>
      </c>
      <c r="J352">
        <f t="shared" si="170"/>
        <v>3.0712181419410506E-3</v>
      </c>
      <c r="K352">
        <f t="shared" si="171"/>
        <v>3.0712181419410505</v>
      </c>
      <c r="L352">
        <f t="shared" si="172"/>
        <v>12.55284922343372</v>
      </c>
      <c r="M352">
        <f t="shared" si="173"/>
        <v>403.39733333333299</v>
      </c>
      <c r="N352">
        <f t="shared" si="174"/>
        <v>195.00134808721296</v>
      </c>
      <c r="O352">
        <f t="shared" si="175"/>
        <v>13.717244243826775</v>
      </c>
      <c r="P352">
        <f t="shared" si="176"/>
        <v>28.376725612004048</v>
      </c>
      <c r="Q352">
        <f t="shared" si="177"/>
        <v>0.10563817322474474</v>
      </c>
      <c r="R352">
        <f t="shared" si="178"/>
        <v>2.3519576098729518</v>
      </c>
      <c r="S352">
        <f t="shared" si="179"/>
        <v>0.10307129188306391</v>
      </c>
      <c r="T352">
        <f t="shared" si="180"/>
        <v>6.4644986566173457E-2</v>
      </c>
      <c r="U352">
        <f t="shared" si="181"/>
        <v>321.50677866666626</v>
      </c>
      <c r="V352">
        <f t="shared" si="182"/>
        <v>27.728266097481573</v>
      </c>
      <c r="W352">
        <f t="shared" si="183"/>
        <v>27.728266097481573</v>
      </c>
      <c r="X352">
        <f t="shared" si="184"/>
        <v>3.7351388428162537</v>
      </c>
      <c r="Y352">
        <f t="shared" si="185"/>
        <v>49.842665038801691</v>
      </c>
      <c r="Z352">
        <f t="shared" si="186"/>
        <v>1.7203650176394525</v>
      </c>
      <c r="AA352">
        <f t="shared" si="187"/>
        <v>3.451591154486175</v>
      </c>
      <c r="AB352">
        <f t="shared" si="188"/>
        <v>2.0147738251768015</v>
      </c>
      <c r="AC352">
        <f t="shared" si="189"/>
        <v>-135.44072005960032</v>
      </c>
      <c r="AD352">
        <f t="shared" si="190"/>
        <v>-170.51605383293401</v>
      </c>
      <c r="AE352">
        <f t="shared" si="191"/>
        <v>-15.655090640452165</v>
      </c>
      <c r="AF352">
        <f t="shared" si="192"/>
        <v>-0.10508586632022343</v>
      </c>
      <c r="AG352">
        <f t="shared" si="193"/>
        <v>10.856913498027758</v>
      </c>
      <c r="AH352">
        <f t="shared" si="194"/>
        <v>3.0714693572891174</v>
      </c>
      <c r="AI352">
        <f t="shared" si="195"/>
        <v>12.55284922343372</v>
      </c>
      <c r="AJ352">
        <v>427.24759765099401</v>
      </c>
      <c r="AK352">
        <v>412.90567878787903</v>
      </c>
      <c r="AL352">
        <v>-0.28568353672783497</v>
      </c>
      <c r="AM352">
        <v>64.710749132376606</v>
      </c>
      <c r="AN352">
        <f t="shared" si="196"/>
        <v>3.0712181419410505</v>
      </c>
      <c r="AO352">
        <v>20.862201236489899</v>
      </c>
      <c r="AP352">
        <v>24.4549272727273</v>
      </c>
      <c r="AQ352">
        <v>6.7722703327460201E-4</v>
      </c>
      <c r="AR352">
        <v>77.473830826143995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37155.463654148349</v>
      </c>
      <c r="AX352">
        <f t="shared" si="200"/>
        <v>1999.9422222222199</v>
      </c>
      <c r="AY352">
        <f t="shared" si="201"/>
        <v>1681.1514666666646</v>
      </c>
      <c r="AZ352">
        <f t="shared" si="202"/>
        <v>0.84060001733383405</v>
      </c>
      <c r="BA352">
        <f t="shared" si="203"/>
        <v>0.16075803345429979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1657474033</v>
      </c>
      <c r="BH352">
        <v>403.39733333333299</v>
      </c>
      <c r="BI352">
        <v>417.91388888888901</v>
      </c>
      <c r="BJ352">
        <v>24.456333333333301</v>
      </c>
      <c r="BK352">
        <v>20.8603555555556</v>
      </c>
      <c r="BL352">
        <v>396.31466666666699</v>
      </c>
      <c r="BM352">
        <v>24.103933333333298</v>
      </c>
      <c r="BN352">
        <v>499.95066666666702</v>
      </c>
      <c r="BO352">
        <v>70.306733333333298</v>
      </c>
      <c r="BP352">
        <v>3.7622633333333301E-2</v>
      </c>
      <c r="BQ352">
        <v>26.383488888888898</v>
      </c>
      <c r="BR352">
        <v>26.013844444444398</v>
      </c>
      <c r="BS352">
        <v>999.9</v>
      </c>
      <c r="BT352">
        <v>0</v>
      </c>
      <c r="BU352">
        <v>0</v>
      </c>
      <c r="BV352">
        <v>9972.7777777777792</v>
      </c>
      <c r="BW352">
        <v>0</v>
      </c>
      <c r="BX352">
        <v>145.31800000000001</v>
      </c>
      <c r="BY352">
        <v>-14.5165111111111</v>
      </c>
      <c r="BZ352">
        <v>413.51033333333299</v>
      </c>
      <c r="CA352">
        <v>426.81744444444399</v>
      </c>
      <c r="CB352">
        <v>3.5959811111111102</v>
      </c>
      <c r="CC352">
        <v>417.91388888888901</v>
      </c>
      <c r="CD352">
        <v>20.8603555555556</v>
      </c>
      <c r="CE352">
        <v>1.7194433333333301</v>
      </c>
      <c r="CF352">
        <v>1.4666222222222201</v>
      </c>
      <c r="CG352">
        <v>15.0731</v>
      </c>
      <c r="CH352">
        <v>12.6245666666667</v>
      </c>
      <c r="CI352">
        <v>1999.9422222222199</v>
      </c>
      <c r="CJ352">
        <v>0.97999888888888897</v>
      </c>
      <c r="CK352">
        <v>2.0001277777777798E-2</v>
      </c>
      <c r="CL352">
        <v>0</v>
      </c>
      <c r="CM352">
        <v>2.2948111111111098</v>
      </c>
      <c r="CN352">
        <v>0</v>
      </c>
      <c r="CO352">
        <v>12894.5</v>
      </c>
      <c r="CP352">
        <v>17299.677777777801</v>
      </c>
      <c r="CQ352">
        <v>41.59</v>
      </c>
      <c r="CR352">
        <v>39.826000000000001</v>
      </c>
      <c r="CS352">
        <v>40.277555555555601</v>
      </c>
      <c r="CT352">
        <v>40.076000000000001</v>
      </c>
      <c r="CU352">
        <v>40.430111111111103</v>
      </c>
      <c r="CV352">
        <v>1959.9422222222199</v>
      </c>
      <c r="CW352">
        <v>40</v>
      </c>
      <c r="CX352">
        <v>0</v>
      </c>
      <c r="CY352">
        <v>1657474009.7</v>
      </c>
      <c r="CZ352">
        <v>0</v>
      </c>
      <c r="DA352">
        <v>0</v>
      </c>
      <c r="DB352" t="s">
        <v>356</v>
      </c>
      <c r="DC352">
        <v>1657313570</v>
      </c>
      <c r="DD352">
        <v>1657313571.5</v>
      </c>
      <c r="DE352">
        <v>0</v>
      </c>
      <c r="DF352">
        <v>-0.183</v>
      </c>
      <c r="DG352">
        <v>-4.0000000000000001E-3</v>
      </c>
      <c r="DH352">
        <v>8.7509999999999994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-16.030832499999999</v>
      </c>
      <c r="DO352">
        <v>3.0769497185741299</v>
      </c>
      <c r="DP352">
        <v>0.62499660854579797</v>
      </c>
      <c r="DQ352">
        <v>0</v>
      </c>
      <c r="DR352">
        <v>3.5845747499999998</v>
      </c>
      <c r="DS352">
        <v>6.0565666041265502E-2</v>
      </c>
      <c r="DT352">
        <v>8.4754911325244393E-3</v>
      </c>
      <c r="DU352">
        <v>1</v>
      </c>
      <c r="DV352">
        <v>1</v>
      </c>
      <c r="DW352">
        <v>2</v>
      </c>
      <c r="DX352" t="s">
        <v>357</v>
      </c>
      <c r="DY352">
        <v>2.97831</v>
      </c>
      <c r="DZ352">
        <v>2.6914099999999999</v>
      </c>
      <c r="EA352">
        <v>6.9360199999999997E-2</v>
      </c>
      <c r="EB352">
        <v>7.1941599999999994E-2</v>
      </c>
      <c r="EC352">
        <v>8.3501500000000006E-2</v>
      </c>
      <c r="ED352">
        <v>7.5173799999999999E-2</v>
      </c>
      <c r="EE352">
        <v>36559.1</v>
      </c>
      <c r="EF352">
        <v>39977.599999999999</v>
      </c>
      <c r="EG352">
        <v>35573.800000000003</v>
      </c>
      <c r="EH352">
        <v>39039.800000000003</v>
      </c>
      <c r="EI352">
        <v>46157.3</v>
      </c>
      <c r="EJ352">
        <v>52099.5</v>
      </c>
      <c r="EK352">
        <v>55510.5</v>
      </c>
      <c r="EL352">
        <v>62557.9</v>
      </c>
      <c r="EM352">
        <v>2.0564</v>
      </c>
      <c r="EN352">
        <v>2.2330000000000001</v>
      </c>
      <c r="EO352">
        <v>0.18224099999999999</v>
      </c>
      <c r="EP352">
        <v>0</v>
      </c>
      <c r="EQ352">
        <v>23.023</v>
      </c>
      <c r="ER352">
        <v>999.9</v>
      </c>
      <c r="ES352">
        <v>45.726999999999997</v>
      </c>
      <c r="ET352">
        <v>29.024000000000001</v>
      </c>
      <c r="EU352">
        <v>26.1922</v>
      </c>
      <c r="EV352">
        <v>52.453299999999999</v>
      </c>
      <c r="EW352">
        <v>36.718800000000002</v>
      </c>
      <c r="EX352">
        <v>2</v>
      </c>
      <c r="EY352">
        <v>-0.43310999999999999</v>
      </c>
      <c r="EZ352">
        <v>-1.77115</v>
      </c>
      <c r="FA352">
        <v>20.1434</v>
      </c>
      <c r="FB352">
        <v>5.20411</v>
      </c>
      <c r="FC352">
        <v>12.004</v>
      </c>
      <c r="FD352">
        <v>4.9756</v>
      </c>
      <c r="FE352">
        <v>3.2930000000000001</v>
      </c>
      <c r="FF352">
        <v>9999</v>
      </c>
      <c r="FG352">
        <v>9999</v>
      </c>
      <c r="FH352">
        <v>9999</v>
      </c>
      <c r="FI352">
        <v>581.4</v>
      </c>
      <c r="FJ352">
        <v>1.8627899999999999</v>
      </c>
      <c r="FK352">
        <v>1.8678300000000001</v>
      </c>
      <c r="FL352">
        <v>1.8675200000000001</v>
      </c>
      <c r="FM352">
        <v>1.8687100000000001</v>
      </c>
      <c r="FN352">
        <v>1.86951</v>
      </c>
      <c r="FO352">
        <v>1.8655999999999999</v>
      </c>
      <c r="FP352">
        <v>1.86676</v>
      </c>
      <c r="FQ352">
        <v>1.8681300000000001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7.0759999999999996</v>
      </c>
      <c r="GF352">
        <v>0.35239999999999999</v>
      </c>
      <c r="GG352">
        <v>4.1105</v>
      </c>
      <c r="GH352">
        <v>7.67244E-3</v>
      </c>
      <c r="GI352">
        <v>-4.3099900000000001E-7</v>
      </c>
      <c r="GJ352">
        <v>-1.23938E-11</v>
      </c>
      <c r="GK352">
        <v>-0.116349886799232</v>
      </c>
      <c r="GL352">
        <v>-1.24571880312714E-2</v>
      </c>
      <c r="GM352">
        <v>1.4289494627965E-3</v>
      </c>
      <c r="GN352">
        <v>-4.3703736857135599E-6</v>
      </c>
      <c r="GO352">
        <v>13</v>
      </c>
      <c r="GP352">
        <v>1891</v>
      </c>
      <c r="GQ352">
        <v>2</v>
      </c>
      <c r="GR352">
        <v>33</v>
      </c>
      <c r="GS352">
        <v>2674.4</v>
      </c>
      <c r="GT352">
        <v>2674.4</v>
      </c>
      <c r="GU352">
        <v>1.31592</v>
      </c>
      <c r="GV352">
        <v>2.6110799999999998</v>
      </c>
      <c r="GW352">
        <v>2.2485400000000002</v>
      </c>
      <c r="GX352">
        <v>2.7673299999999998</v>
      </c>
      <c r="GY352">
        <v>1.9958499999999999</v>
      </c>
      <c r="GZ352">
        <v>2.33765</v>
      </c>
      <c r="HA352">
        <v>30.544599999999999</v>
      </c>
      <c r="HB352">
        <v>14.5085</v>
      </c>
      <c r="HC352">
        <v>18</v>
      </c>
      <c r="HD352">
        <v>499.37799999999999</v>
      </c>
      <c r="HE352">
        <v>617.55399999999997</v>
      </c>
      <c r="HF352">
        <v>25.582000000000001</v>
      </c>
      <c r="HG352">
        <v>21.712599999999998</v>
      </c>
      <c r="HH352">
        <v>29.9998</v>
      </c>
      <c r="HI352">
        <v>21.668299999999999</v>
      </c>
      <c r="HJ352">
        <v>21.604600000000001</v>
      </c>
      <c r="HK352">
        <v>26.319900000000001</v>
      </c>
      <c r="HL352">
        <v>20.196400000000001</v>
      </c>
      <c r="HM352">
        <v>30.550999999999998</v>
      </c>
      <c r="HN352">
        <v>25.6326</v>
      </c>
      <c r="HO352">
        <v>399.60300000000001</v>
      </c>
      <c r="HP352">
        <v>20.866099999999999</v>
      </c>
      <c r="HQ352">
        <v>103.044</v>
      </c>
      <c r="HR352">
        <v>104.167</v>
      </c>
    </row>
    <row r="353" spans="1:226" x14ac:dyDescent="0.2">
      <c r="A353">
        <v>337</v>
      </c>
      <c r="B353">
        <v>1657474040.5</v>
      </c>
      <c r="C353">
        <v>3819</v>
      </c>
      <c r="D353" t="s">
        <v>1036</v>
      </c>
      <c r="E353" t="s">
        <v>1037</v>
      </c>
      <c r="F353">
        <v>5</v>
      </c>
      <c r="G353" t="s">
        <v>1033</v>
      </c>
      <c r="H353" t="s">
        <v>354</v>
      </c>
      <c r="I353">
        <v>1657474037.7</v>
      </c>
      <c r="J353">
        <f t="shared" si="170"/>
        <v>3.0839897801240275E-3</v>
      </c>
      <c r="K353">
        <f t="shared" si="171"/>
        <v>3.0839897801240275</v>
      </c>
      <c r="L353">
        <f t="shared" si="172"/>
        <v>12.231419482535735</v>
      </c>
      <c r="M353">
        <f t="shared" si="173"/>
        <v>400.19929999999999</v>
      </c>
      <c r="N353">
        <f t="shared" si="174"/>
        <v>197.77003291642356</v>
      </c>
      <c r="O353">
        <f t="shared" si="175"/>
        <v>13.912140682492499</v>
      </c>
      <c r="P353">
        <f t="shared" si="176"/>
        <v>28.152035374276686</v>
      </c>
      <c r="Q353">
        <f t="shared" si="177"/>
        <v>0.10618604349969363</v>
      </c>
      <c r="R353">
        <f t="shared" si="178"/>
        <v>2.3605395575504038</v>
      </c>
      <c r="S353">
        <f t="shared" si="179"/>
        <v>0.103602000708558</v>
      </c>
      <c r="T353">
        <f t="shared" si="180"/>
        <v>6.4978178935341441E-2</v>
      </c>
      <c r="U353">
        <f t="shared" si="181"/>
        <v>321.50803410000003</v>
      </c>
      <c r="V353">
        <f t="shared" si="182"/>
        <v>27.721285569151885</v>
      </c>
      <c r="W353">
        <f t="shared" si="183"/>
        <v>27.721285569151885</v>
      </c>
      <c r="X353">
        <f t="shared" si="184"/>
        <v>3.7336160573898192</v>
      </c>
      <c r="Y353">
        <f t="shared" si="185"/>
        <v>49.850441100050908</v>
      </c>
      <c r="Z353">
        <f t="shared" si="186"/>
        <v>1.7207908962630931</v>
      </c>
      <c r="AA353">
        <f t="shared" si="187"/>
        <v>3.4519070609815241</v>
      </c>
      <c r="AB353">
        <f t="shared" si="188"/>
        <v>2.012825161126726</v>
      </c>
      <c r="AC353">
        <f t="shared" si="189"/>
        <v>-136.00394930346962</v>
      </c>
      <c r="AD353">
        <f t="shared" si="190"/>
        <v>-170.05249340139835</v>
      </c>
      <c r="AE353">
        <f t="shared" si="191"/>
        <v>-15.555347207213693</v>
      </c>
      <c r="AF353">
        <f t="shared" si="192"/>
        <v>-0.10375581208162998</v>
      </c>
      <c r="AG353">
        <f t="shared" si="193"/>
        <v>5.7071472727942645</v>
      </c>
      <c r="AH353">
        <f t="shared" si="194"/>
        <v>3.0807318934319148</v>
      </c>
      <c r="AI353">
        <f t="shared" si="195"/>
        <v>12.231419482535735</v>
      </c>
      <c r="AJ353">
        <v>416.70982698031298</v>
      </c>
      <c r="AK353">
        <v>407.00596363636402</v>
      </c>
      <c r="AL353">
        <v>-1.4467325507642701</v>
      </c>
      <c r="AM353">
        <v>64.710749132376606</v>
      </c>
      <c r="AN353">
        <f t="shared" si="196"/>
        <v>3.0839897801240275</v>
      </c>
      <c r="AO353">
        <v>20.857382190448401</v>
      </c>
      <c r="AP353">
        <v>24.462910909090901</v>
      </c>
      <c r="AQ353">
        <v>1.0543584287385399E-3</v>
      </c>
      <c r="AR353">
        <v>77.473830826143995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37362.101314086111</v>
      </c>
      <c r="AX353">
        <f t="shared" si="200"/>
        <v>1999.9490000000001</v>
      </c>
      <c r="AY353">
        <f t="shared" si="201"/>
        <v>1681.1572500000002</v>
      </c>
      <c r="AZ353">
        <f t="shared" si="202"/>
        <v>0.84060006030153778</v>
      </c>
      <c r="BA353">
        <f t="shared" si="203"/>
        <v>0.16075811638196774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1657474037.7</v>
      </c>
      <c r="BH353">
        <v>400.19929999999999</v>
      </c>
      <c r="BI353">
        <v>408.52710000000002</v>
      </c>
      <c r="BJ353">
        <v>24.462150000000001</v>
      </c>
      <c r="BK353">
        <v>20.855820000000001</v>
      </c>
      <c r="BL353">
        <v>393.13990000000001</v>
      </c>
      <c r="BM353">
        <v>24.109480000000001</v>
      </c>
      <c r="BN353">
        <v>500.01589999999999</v>
      </c>
      <c r="BO353">
        <v>70.307860000000005</v>
      </c>
      <c r="BP353">
        <v>3.717902E-2</v>
      </c>
      <c r="BQ353">
        <v>26.38504</v>
      </c>
      <c r="BR353">
        <v>26.004259999999999</v>
      </c>
      <c r="BS353">
        <v>999.9</v>
      </c>
      <c r="BT353">
        <v>0</v>
      </c>
      <c r="BU353">
        <v>0</v>
      </c>
      <c r="BV353">
        <v>10030.5</v>
      </c>
      <c r="BW353">
        <v>0</v>
      </c>
      <c r="BX353">
        <v>145.87360000000001</v>
      </c>
      <c r="BY353">
        <v>-8.3277950000000001</v>
      </c>
      <c r="BZ353">
        <v>410.23450000000003</v>
      </c>
      <c r="CA353">
        <v>417.2287</v>
      </c>
      <c r="CB353">
        <v>3.6063130000000001</v>
      </c>
      <c r="CC353">
        <v>408.52710000000002</v>
      </c>
      <c r="CD353">
        <v>20.855820000000001</v>
      </c>
      <c r="CE353">
        <v>1.7198819999999999</v>
      </c>
      <c r="CF353">
        <v>1.4663280000000001</v>
      </c>
      <c r="CG353">
        <v>15.077030000000001</v>
      </c>
      <c r="CH353">
        <v>12.621499999999999</v>
      </c>
      <c r="CI353">
        <v>1999.9490000000001</v>
      </c>
      <c r="CJ353">
        <v>0.9799968</v>
      </c>
      <c r="CK353">
        <v>2.000325E-2</v>
      </c>
      <c r="CL353">
        <v>0</v>
      </c>
      <c r="CM353">
        <v>2.3828299999999998</v>
      </c>
      <c r="CN353">
        <v>0</v>
      </c>
      <c r="CO353">
        <v>12892.32</v>
      </c>
      <c r="CP353">
        <v>17299.7</v>
      </c>
      <c r="CQ353">
        <v>41.649799999999999</v>
      </c>
      <c r="CR353">
        <v>39.875</v>
      </c>
      <c r="CS353">
        <v>40.324599999999997</v>
      </c>
      <c r="CT353">
        <v>40.149799999999999</v>
      </c>
      <c r="CU353">
        <v>40.487400000000001</v>
      </c>
      <c r="CV353">
        <v>1959.9459999999999</v>
      </c>
      <c r="CW353">
        <v>40.003</v>
      </c>
      <c r="CX353">
        <v>0</v>
      </c>
      <c r="CY353">
        <v>1657474014.5</v>
      </c>
      <c r="CZ353">
        <v>0</v>
      </c>
      <c r="DA353">
        <v>0</v>
      </c>
      <c r="DB353" t="s">
        <v>356</v>
      </c>
      <c r="DC353">
        <v>1657313570</v>
      </c>
      <c r="DD353">
        <v>1657313571.5</v>
      </c>
      <c r="DE353">
        <v>0</v>
      </c>
      <c r="DF353">
        <v>-0.183</v>
      </c>
      <c r="DG353">
        <v>-4.0000000000000001E-3</v>
      </c>
      <c r="DH353">
        <v>8.7509999999999994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-13.857711249999999</v>
      </c>
      <c r="DO353">
        <v>30.787611669793701</v>
      </c>
      <c r="DP353">
        <v>3.4965302597190502</v>
      </c>
      <c r="DQ353">
        <v>0</v>
      </c>
      <c r="DR353">
        <v>3.5930029999999999</v>
      </c>
      <c r="DS353">
        <v>9.8963527204495402E-2</v>
      </c>
      <c r="DT353">
        <v>1.04238405110592E-2</v>
      </c>
      <c r="DU353">
        <v>1</v>
      </c>
      <c r="DV353">
        <v>1</v>
      </c>
      <c r="DW353">
        <v>2</v>
      </c>
      <c r="DX353" t="s">
        <v>357</v>
      </c>
      <c r="DY353">
        <v>2.9780500000000001</v>
      </c>
      <c r="DZ353">
        <v>2.69062</v>
      </c>
      <c r="EA353">
        <v>6.8522799999999995E-2</v>
      </c>
      <c r="EB353">
        <v>7.0254999999999998E-2</v>
      </c>
      <c r="EC353">
        <v>8.3509399999999998E-2</v>
      </c>
      <c r="ED353">
        <v>7.5177599999999997E-2</v>
      </c>
      <c r="EE353">
        <v>36592.5</v>
      </c>
      <c r="EF353">
        <v>40050.6</v>
      </c>
      <c r="EG353">
        <v>35574.199999999997</v>
      </c>
      <c r="EH353">
        <v>39040.1</v>
      </c>
      <c r="EI353">
        <v>46156.800000000003</v>
      </c>
      <c r="EJ353">
        <v>52099.7</v>
      </c>
      <c r="EK353">
        <v>55510.3</v>
      </c>
      <c r="EL353">
        <v>62558.400000000001</v>
      </c>
      <c r="EM353">
        <v>2.0568</v>
      </c>
      <c r="EN353">
        <v>2.2330000000000001</v>
      </c>
      <c r="EO353">
        <v>0.18194299999999999</v>
      </c>
      <c r="EP353">
        <v>0</v>
      </c>
      <c r="EQ353">
        <v>23.024999999999999</v>
      </c>
      <c r="ER353">
        <v>999.9</v>
      </c>
      <c r="ES353">
        <v>45.726999999999997</v>
      </c>
      <c r="ET353">
        <v>29.024000000000001</v>
      </c>
      <c r="EU353">
        <v>26.1935</v>
      </c>
      <c r="EV353">
        <v>52.013300000000001</v>
      </c>
      <c r="EW353">
        <v>36.730800000000002</v>
      </c>
      <c r="EX353">
        <v>2</v>
      </c>
      <c r="EY353">
        <v>-0.43353700000000001</v>
      </c>
      <c r="EZ353">
        <v>-1.88209</v>
      </c>
      <c r="FA353">
        <v>20.141500000000001</v>
      </c>
      <c r="FB353">
        <v>5.20411</v>
      </c>
      <c r="FC353">
        <v>12.004</v>
      </c>
      <c r="FD353">
        <v>4.9756</v>
      </c>
      <c r="FE353">
        <v>3.2930000000000001</v>
      </c>
      <c r="FF353">
        <v>9999</v>
      </c>
      <c r="FG353">
        <v>9999</v>
      </c>
      <c r="FH353">
        <v>9999</v>
      </c>
      <c r="FI353">
        <v>581.4</v>
      </c>
      <c r="FJ353">
        <v>1.8627899999999999</v>
      </c>
      <c r="FK353">
        <v>1.8677699999999999</v>
      </c>
      <c r="FL353">
        <v>1.8675200000000001</v>
      </c>
      <c r="FM353">
        <v>1.8686499999999999</v>
      </c>
      <c r="FN353">
        <v>1.86951</v>
      </c>
      <c r="FO353">
        <v>1.86557</v>
      </c>
      <c r="FP353">
        <v>1.86673</v>
      </c>
      <c r="FQ353">
        <v>1.8680699999999999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7.03</v>
      </c>
      <c r="GF353">
        <v>0.35260000000000002</v>
      </c>
      <c r="GG353">
        <v>4.1105</v>
      </c>
      <c r="GH353">
        <v>7.67244E-3</v>
      </c>
      <c r="GI353">
        <v>-4.3099900000000001E-7</v>
      </c>
      <c r="GJ353">
        <v>-1.23938E-11</v>
      </c>
      <c r="GK353">
        <v>-0.116349886799232</v>
      </c>
      <c r="GL353">
        <v>-1.24571880312714E-2</v>
      </c>
      <c r="GM353">
        <v>1.4289494627965E-3</v>
      </c>
      <c r="GN353">
        <v>-4.3703736857135599E-6</v>
      </c>
      <c r="GO353">
        <v>13</v>
      </c>
      <c r="GP353">
        <v>1891</v>
      </c>
      <c r="GQ353">
        <v>2</v>
      </c>
      <c r="GR353">
        <v>33</v>
      </c>
      <c r="GS353">
        <v>2674.5</v>
      </c>
      <c r="GT353">
        <v>2674.5</v>
      </c>
      <c r="GU353">
        <v>1.2805200000000001</v>
      </c>
      <c r="GV353">
        <v>2.6098599999999998</v>
      </c>
      <c r="GW353">
        <v>2.2485400000000002</v>
      </c>
      <c r="GX353">
        <v>2.7673299999999998</v>
      </c>
      <c r="GY353">
        <v>1.9958499999999999</v>
      </c>
      <c r="GZ353">
        <v>2.3584000000000001</v>
      </c>
      <c r="HA353">
        <v>30.544599999999999</v>
      </c>
      <c r="HB353">
        <v>14.5085</v>
      </c>
      <c r="HC353">
        <v>18</v>
      </c>
      <c r="HD353">
        <v>499.57900000000001</v>
      </c>
      <c r="HE353">
        <v>617.49099999999999</v>
      </c>
      <c r="HF353">
        <v>25.597300000000001</v>
      </c>
      <c r="HG353">
        <v>21.707100000000001</v>
      </c>
      <c r="HH353">
        <v>29.9999</v>
      </c>
      <c r="HI353">
        <v>21.662800000000001</v>
      </c>
      <c r="HJ353">
        <v>21.599599999999999</v>
      </c>
      <c r="HK353">
        <v>25.653400000000001</v>
      </c>
      <c r="HL353">
        <v>20.196400000000001</v>
      </c>
      <c r="HM353">
        <v>30.550999999999998</v>
      </c>
      <c r="HN353">
        <v>25.627800000000001</v>
      </c>
      <c r="HO353">
        <v>379.4</v>
      </c>
      <c r="HP353">
        <v>20.866099999999999</v>
      </c>
      <c r="HQ353">
        <v>103.044</v>
      </c>
      <c r="HR353">
        <v>104.16800000000001</v>
      </c>
    </row>
    <row r="354" spans="1:226" x14ac:dyDescent="0.2">
      <c r="A354">
        <v>338</v>
      </c>
      <c r="B354">
        <v>1657474045.5</v>
      </c>
      <c r="C354">
        <v>3824</v>
      </c>
      <c r="D354" t="s">
        <v>1038</v>
      </c>
      <c r="E354" t="s">
        <v>1039</v>
      </c>
      <c r="F354">
        <v>5</v>
      </c>
      <c r="G354" t="s">
        <v>1033</v>
      </c>
      <c r="H354" t="s">
        <v>354</v>
      </c>
      <c r="I354">
        <v>1657474043</v>
      </c>
      <c r="J354">
        <f t="shared" si="170"/>
        <v>3.0891212623668906E-3</v>
      </c>
      <c r="K354">
        <f t="shared" si="171"/>
        <v>3.0891212623668904</v>
      </c>
      <c r="L354">
        <f t="shared" si="172"/>
        <v>12.008417708157316</v>
      </c>
      <c r="M354">
        <f t="shared" si="173"/>
        <v>391.10988888888897</v>
      </c>
      <c r="N354">
        <f t="shared" si="174"/>
        <v>192.59189672763432</v>
      </c>
      <c r="O354">
        <f t="shared" si="175"/>
        <v>13.547648353744657</v>
      </c>
      <c r="P354">
        <f t="shared" si="176"/>
        <v>27.512160856031141</v>
      </c>
      <c r="Q354">
        <f t="shared" si="177"/>
        <v>0.10628054072283906</v>
      </c>
      <c r="R354">
        <f t="shared" si="178"/>
        <v>2.355331468259982</v>
      </c>
      <c r="S354">
        <f t="shared" si="179"/>
        <v>0.10368638372347733</v>
      </c>
      <c r="T354">
        <f t="shared" si="180"/>
        <v>6.5031790650418198E-2</v>
      </c>
      <c r="U354">
        <f t="shared" si="181"/>
        <v>321.50626233333367</v>
      </c>
      <c r="V354">
        <f t="shared" si="182"/>
        <v>27.730220867732552</v>
      </c>
      <c r="W354">
        <f t="shared" si="183"/>
        <v>27.730220867732552</v>
      </c>
      <c r="X354">
        <f t="shared" si="184"/>
        <v>3.735565368351196</v>
      </c>
      <c r="Y354">
        <f t="shared" si="185"/>
        <v>49.8362733783122</v>
      </c>
      <c r="Z354">
        <f t="shared" si="186"/>
        <v>1.7211020707680118</v>
      </c>
      <c r="AA354">
        <f t="shared" si="187"/>
        <v>3.4535127811482846</v>
      </c>
      <c r="AB354">
        <f t="shared" si="188"/>
        <v>2.014463297583184</v>
      </c>
      <c r="AC354">
        <f t="shared" si="189"/>
        <v>-136.23024767037987</v>
      </c>
      <c r="AD354">
        <f t="shared" si="190"/>
        <v>-169.81102466129056</v>
      </c>
      <c r="AE354">
        <f t="shared" si="191"/>
        <v>-15.56891512262176</v>
      </c>
      <c r="AF354">
        <f t="shared" si="192"/>
        <v>-0.1039251209585359</v>
      </c>
      <c r="AG354">
        <f t="shared" si="193"/>
        <v>1.0584697698566221</v>
      </c>
      <c r="AH354">
        <f t="shared" si="194"/>
        <v>3.1052402207612149</v>
      </c>
      <c r="AI354">
        <f t="shared" si="195"/>
        <v>12.008417708157316</v>
      </c>
      <c r="AJ354">
        <v>402.48653268850802</v>
      </c>
      <c r="AK354">
        <v>396.255242424242</v>
      </c>
      <c r="AL354">
        <v>-2.32220645014521</v>
      </c>
      <c r="AM354">
        <v>64.710749132376606</v>
      </c>
      <c r="AN354">
        <f t="shared" si="196"/>
        <v>3.0891212623668904</v>
      </c>
      <c r="AO354">
        <v>20.851062296617201</v>
      </c>
      <c r="AP354">
        <v>24.466390303030298</v>
      </c>
      <c r="AQ354">
        <v>1.10846691471602E-4</v>
      </c>
      <c r="AR354">
        <v>77.473830826143995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37235.572118528478</v>
      </c>
      <c r="AX354">
        <f t="shared" si="200"/>
        <v>1999.93777777778</v>
      </c>
      <c r="AY354">
        <f t="shared" si="201"/>
        <v>1681.147833333335</v>
      </c>
      <c r="AZ354">
        <f t="shared" si="202"/>
        <v>0.84060006866880299</v>
      </c>
      <c r="BA354">
        <f t="shared" si="203"/>
        <v>0.16075813253078983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1657474043</v>
      </c>
      <c r="BH354">
        <v>391.10988888888897</v>
      </c>
      <c r="BI354">
        <v>393.83711111111103</v>
      </c>
      <c r="BJ354">
        <v>24.466999999999999</v>
      </c>
      <c r="BK354">
        <v>20.832322222222199</v>
      </c>
      <c r="BL354">
        <v>384.11633333333299</v>
      </c>
      <c r="BM354">
        <v>24.114100000000001</v>
      </c>
      <c r="BN354">
        <v>500.06044444444399</v>
      </c>
      <c r="BO354">
        <v>70.306466666666694</v>
      </c>
      <c r="BP354">
        <v>3.7346255555555603E-2</v>
      </c>
      <c r="BQ354">
        <v>26.3929222222222</v>
      </c>
      <c r="BR354">
        <v>26.003522222222202</v>
      </c>
      <c r="BS354">
        <v>999.9</v>
      </c>
      <c r="BT354">
        <v>0</v>
      </c>
      <c r="BU354">
        <v>0</v>
      </c>
      <c r="BV354">
        <v>9995.5555555555493</v>
      </c>
      <c r="BW354">
        <v>0</v>
      </c>
      <c r="BX354">
        <v>146.23111111111101</v>
      </c>
      <c r="BY354">
        <v>-2.7273155555555602</v>
      </c>
      <c r="BZ354">
        <v>400.919222222222</v>
      </c>
      <c r="CA354">
        <v>402.21622222222197</v>
      </c>
      <c r="CB354">
        <v>3.6346744444444399</v>
      </c>
      <c r="CC354">
        <v>393.83711111111103</v>
      </c>
      <c r="CD354">
        <v>20.832322222222199</v>
      </c>
      <c r="CE354">
        <v>1.7201888888888901</v>
      </c>
      <c r="CF354">
        <v>1.46464888888889</v>
      </c>
      <c r="CG354">
        <v>15.079833333333299</v>
      </c>
      <c r="CH354">
        <v>12.604011111111101</v>
      </c>
      <c r="CI354">
        <v>1999.93777777778</v>
      </c>
      <c r="CJ354">
        <v>0.97999677777777805</v>
      </c>
      <c r="CK354">
        <v>2.0003466666666699E-2</v>
      </c>
      <c r="CL354">
        <v>0</v>
      </c>
      <c r="CM354">
        <v>2.2529666666666701</v>
      </c>
      <c r="CN354">
        <v>0</v>
      </c>
      <c r="CO354">
        <v>12891.5</v>
      </c>
      <c r="CP354">
        <v>17299.599999999999</v>
      </c>
      <c r="CQ354">
        <v>41.743000000000002</v>
      </c>
      <c r="CR354">
        <v>39.930111111111103</v>
      </c>
      <c r="CS354">
        <v>40.388777777777797</v>
      </c>
      <c r="CT354">
        <v>40.228999999999999</v>
      </c>
      <c r="CU354">
        <v>40.555111111111103</v>
      </c>
      <c r="CV354">
        <v>1959.93444444444</v>
      </c>
      <c r="CW354">
        <v>40.003333333333302</v>
      </c>
      <c r="CX354">
        <v>0</v>
      </c>
      <c r="CY354">
        <v>1657474019.3</v>
      </c>
      <c r="CZ354">
        <v>0</v>
      </c>
      <c r="DA354">
        <v>0</v>
      </c>
      <c r="DB354" t="s">
        <v>356</v>
      </c>
      <c r="DC354">
        <v>1657313570</v>
      </c>
      <c r="DD354">
        <v>1657313571.5</v>
      </c>
      <c r="DE354">
        <v>0</v>
      </c>
      <c r="DF354">
        <v>-0.183</v>
      </c>
      <c r="DG354">
        <v>-4.0000000000000001E-3</v>
      </c>
      <c r="DH354">
        <v>8.7509999999999994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-11.282204500000001</v>
      </c>
      <c r="DO354">
        <v>51.082919099437198</v>
      </c>
      <c r="DP354">
        <v>5.1599924788956599</v>
      </c>
      <c r="DQ354">
        <v>0</v>
      </c>
      <c r="DR354">
        <v>3.6016599999999999</v>
      </c>
      <c r="DS354">
        <v>0.141069118198864</v>
      </c>
      <c r="DT354">
        <v>1.5864369669167398E-2</v>
      </c>
      <c r="DU354">
        <v>0</v>
      </c>
      <c r="DV354">
        <v>0</v>
      </c>
      <c r="DW354">
        <v>2</v>
      </c>
      <c r="DX354" t="s">
        <v>401</v>
      </c>
      <c r="DY354">
        <v>2.9778600000000002</v>
      </c>
      <c r="DZ354">
        <v>2.6910500000000002</v>
      </c>
      <c r="EA354">
        <v>6.7031300000000002E-2</v>
      </c>
      <c r="EB354">
        <v>6.8232799999999996E-2</v>
      </c>
      <c r="EC354">
        <v>8.3501900000000004E-2</v>
      </c>
      <c r="ED354">
        <v>7.5040099999999998E-2</v>
      </c>
      <c r="EE354">
        <v>36651</v>
      </c>
      <c r="EF354">
        <v>40138.199999999997</v>
      </c>
      <c r="EG354">
        <v>35574.1</v>
      </c>
      <c r="EH354">
        <v>39040.6</v>
      </c>
      <c r="EI354">
        <v>46157.3</v>
      </c>
      <c r="EJ354">
        <v>52107.6</v>
      </c>
      <c r="EK354">
        <v>55510.6</v>
      </c>
      <c r="EL354">
        <v>62558.7</v>
      </c>
      <c r="EM354">
        <v>2.0568</v>
      </c>
      <c r="EN354">
        <v>2.2336</v>
      </c>
      <c r="EO354">
        <v>0.182092</v>
      </c>
      <c r="EP354">
        <v>0</v>
      </c>
      <c r="EQ354">
        <v>23.024999999999999</v>
      </c>
      <c r="ER354">
        <v>999.9</v>
      </c>
      <c r="ES354">
        <v>45.726999999999997</v>
      </c>
      <c r="ET354">
        <v>29.003</v>
      </c>
      <c r="EU354">
        <v>26.1633</v>
      </c>
      <c r="EV354">
        <v>52.293300000000002</v>
      </c>
      <c r="EW354">
        <v>36.682699999999997</v>
      </c>
      <c r="EX354">
        <v>2</v>
      </c>
      <c r="EY354">
        <v>-0.43357699999999999</v>
      </c>
      <c r="EZ354">
        <v>-1.8983699999999999</v>
      </c>
      <c r="FA354">
        <v>20.1418</v>
      </c>
      <c r="FB354">
        <v>5.2029100000000001</v>
      </c>
      <c r="FC354">
        <v>12.004</v>
      </c>
      <c r="FD354">
        <v>4.9752000000000001</v>
      </c>
      <c r="FE354">
        <v>3.2930000000000001</v>
      </c>
      <c r="FF354">
        <v>9999</v>
      </c>
      <c r="FG354">
        <v>9999</v>
      </c>
      <c r="FH354">
        <v>9999</v>
      </c>
      <c r="FI354">
        <v>581.4</v>
      </c>
      <c r="FJ354">
        <v>1.8627899999999999</v>
      </c>
      <c r="FK354">
        <v>1.8677999999999999</v>
      </c>
      <c r="FL354">
        <v>1.8675200000000001</v>
      </c>
      <c r="FM354">
        <v>1.8686499999999999</v>
      </c>
      <c r="FN354">
        <v>1.86951</v>
      </c>
      <c r="FO354">
        <v>1.86557</v>
      </c>
      <c r="FP354">
        <v>1.86676</v>
      </c>
      <c r="FQ354">
        <v>1.8681300000000001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6.9509999999999996</v>
      </c>
      <c r="GF354">
        <v>0.35239999999999999</v>
      </c>
      <c r="GG354">
        <v>4.1105</v>
      </c>
      <c r="GH354">
        <v>7.67244E-3</v>
      </c>
      <c r="GI354">
        <v>-4.3099900000000001E-7</v>
      </c>
      <c r="GJ354">
        <v>-1.23938E-11</v>
      </c>
      <c r="GK354">
        <v>-0.116349886799232</v>
      </c>
      <c r="GL354">
        <v>-1.24571880312714E-2</v>
      </c>
      <c r="GM354">
        <v>1.4289494627965E-3</v>
      </c>
      <c r="GN354">
        <v>-4.3703736857135599E-6</v>
      </c>
      <c r="GO354">
        <v>13</v>
      </c>
      <c r="GP354">
        <v>1891</v>
      </c>
      <c r="GQ354">
        <v>2</v>
      </c>
      <c r="GR354">
        <v>33</v>
      </c>
      <c r="GS354">
        <v>2674.6</v>
      </c>
      <c r="GT354">
        <v>2674.6</v>
      </c>
      <c r="GU354">
        <v>1.24146</v>
      </c>
      <c r="GV354">
        <v>2.6135299999999999</v>
      </c>
      <c r="GW354">
        <v>2.2485400000000002</v>
      </c>
      <c r="GX354">
        <v>2.7673299999999998</v>
      </c>
      <c r="GY354">
        <v>1.9958499999999999</v>
      </c>
      <c r="GZ354">
        <v>2.34497</v>
      </c>
      <c r="HA354">
        <v>30.544599999999999</v>
      </c>
      <c r="HB354">
        <v>14.5085</v>
      </c>
      <c r="HC354">
        <v>18</v>
      </c>
      <c r="HD354">
        <v>499.524</v>
      </c>
      <c r="HE354">
        <v>617.87599999999998</v>
      </c>
      <c r="HF354">
        <v>25.611699999999999</v>
      </c>
      <c r="HG354">
        <v>21.701599999999999</v>
      </c>
      <c r="HH354">
        <v>29.9999</v>
      </c>
      <c r="HI354">
        <v>21.657399999999999</v>
      </c>
      <c r="HJ354">
        <v>21.593699999999998</v>
      </c>
      <c r="HK354">
        <v>24.815200000000001</v>
      </c>
      <c r="HL354">
        <v>20.196400000000001</v>
      </c>
      <c r="HM354">
        <v>30.178699999999999</v>
      </c>
      <c r="HN354">
        <v>25.6234</v>
      </c>
      <c r="HO354">
        <v>366.00099999999998</v>
      </c>
      <c r="HP354">
        <v>20.866099999999999</v>
      </c>
      <c r="HQ354">
        <v>103.044</v>
      </c>
      <c r="HR354">
        <v>104.169</v>
      </c>
    </row>
    <row r="355" spans="1:226" x14ac:dyDescent="0.2">
      <c r="A355">
        <v>339</v>
      </c>
      <c r="B355">
        <v>1657474050.5</v>
      </c>
      <c r="C355">
        <v>3829</v>
      </c>
      <c r="D355" t="s">
        <v>1040</v>
      </c>
      <c r="E355" t="s">
        <v>1041</v>
      </c>
      <c r="F355">
        <v>5</v>
      </c>
      <c r="G355" t="s">
        <v>1033</v>
      </c>
      <c r="H355" t="s">
        <v>354</v>
      </c>
      <c r="I355">
        <v>1657474047.7</v>
      </c>
      <c r="J355">
        <f t="shared" si="170"/>
        <v>3.105123386806425E-3</v>
      </c>
      <c r="K355">
        <f t="shared" si="171"/>
        <v>3.105123386806425</v>
      </c>
      <c r="L355">
        <f t="shared" si="172"/>
        <v>11.538489870450997</v>
      </c>
      <c r="M355">
        <f t="shared" si="173"/>
        <v>379.5335</v>
      </c>
      <c r="N355">
        <f t="shared" si="174"/>
        <v>189.43791833818821</v>
      </c>
      <c r="O355">
        <f t="shared" si="175"/>
        <v>13.325926908624924</v>
      </c>
      <c r="P355">
        <f t="shared" si="176"/>
        <v>26.698116854016572</v>
      </c>
      <c r="Q355">
        <f t="shared" si="177"/>
        <v>0.10680340965600771</v>
      </c>
      <c r="R355">
        <f t="shared" si="178"/>
        <v>2.3558568650719951</v>
      </c>
      <c r="S355">
        <f t="shared" si="179"/>
        <v>0.10418457246011355</v>
      </c>
      <c r="T355">
        <f t="shared" si="180"/>
        <v>6.5345301508917625E-2</v>
      </c>
      <c r="U355">
        <f t="shared" si="181"/>
        <v>321.50716259999996</v>
      </c>
      <c r="V355">
        <f t="shared" si="182"/>
        <v>27.728994615971622</v>
      </c>
      <c r="W355">
        <f t="shared" si="183"/>
        <v>27.728994615971622</v>
      </c>
      <c r="X355">
        <f t="shared" si="184"/>
        <v>3.7352977985951825</v>
      </c>
      <c r="Y355">
        <f t="shared" si="185"/>
        <v>49.793358314447069</v>
      </c>
      <c r="Z355">
        <f t="shared" si="186"/>
        <v>1.720039843629998</v>
      </c>
      <c r="AA355">
        <f t="shared" si="187"/>
        <v>3.4543559660464696</v>
      </c>
      <c r="AB355">
        <f t="shared" si="188"/>
        <v>2.0152579549651843</v>
      </c>
      <c r="AC355">
        <f t="shared" si="189"/>
        <v>-136.93594135816335</v>
      </c>
      <c r="AD355">
        <f t="shared" si="190"/>
        <v>-169.16762411546404</v>
      </c>
      <c r="AE355">
        <f t="shared" si="191"/>
        <v>-15.506691827597171</v>
      </c>
      <c r="AF355">
        <f t="shared" si="192"/>
        <v>-0.10309470122462017</v>
      </c>
      <c r="AG355">
        <f t="shared" si="193"/>
        <v>-1.3131826421635091</v>
      </c>
      <c r="AH355">
        <f t="shared" si="194"/>
        <v>3.1233951061329241</v>
      </c>
      <c r="AI355">
        <f t="shared" si="195"/>
        <v>11.538489870450997</v>
      </c>
      <c r="AJ355">
        <v>386.62995179600102</v>
      </c>
      <c r="AK355">
        <v>382.66752121212102</v>
      </c>
      <c r="AL355">
        <v>-2.7856327513040999</v>
      </c>
      <c r="AM355">
        <v>64.710749132376606</v>
      </c>
      <c r="AN355">
        <f t="shared" si="196"/>
        <v>3.105123386806425</v>
      </c>
      <c r="AO355">
        <v>20.796661327165602</v>
      </c>
      <c r="AP355">
        <v>24.443770303030298</v>
      </c>
      <c r="AQ355">
        <v>-2.75006126823415E-3</v>
      </c>
      <c r="AR355">
        <v>77.473830826143995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37247.732251009948</v>
      </c>
      <c r="AX355">
        <f t="shared" si="200"/>
        <v>1999.941</v>
      </c>
      <c r="AY355">
        <f t="shared" si="201"/>
        <v>1681.15074</v>
      </c>
      <c r="AZ355">
        <f t="shared" si="202"/>
        <v>0.84060016770494728</v>
      </c>
      <c r="BA355">
        <f t="shared" si="203"/>
        <v>0.16075832367054826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1657474047.7</v>
      </c>
      <c r="BH355">
        <v>379.5335</v>
      </c>
      <c r="BI355">
        <v>379.3802</v>
      </c>
      <c r="BJ355">
        <v>24.451640000000001</v>
      </c>
      <c r="BK355">
        <v>20.795200000000001</v>
      </c>
      <c r="BL355">
        <v>372.62450000000001</v>
      </c>
      <c r="BM355">
        <v>24.09948</v>
      </c>
      <c r="BN355">
        <v>499.99829999999997</v>
      </c>
      <c r="BO355">
        <v>70.307159999999996</v>
      </c>
      <c r="BP355">
        <v>3.7399450000000001E-2</v>
      </c>
      <c r="BQ355">
        <v>26.39706</v>
      </c>
      <c r="BR355">
        <v>26.005739999999999</v>
      </c>
      <c r="BS355">
        <v>999.9</v>
      </c>
      <c r="BT355">
        <v>0</v>
      </c>
      <c r="BU355">
        <v>0</v>
      </c>
      <c r="BV355">
        <v>9999</v>
      </c>
      <c r="BW355">
        <v>0</v>
      </c>
      <c r="BX355">
        <v>146.55889999999999</v>
      </c>
      <c r="BY355">
        <v>0.15304538000000001</v>
      </c>
      <c r="BZ355">
        <v>389.04629999999997</v>
      </c>
      <c r="CA355">
        <v>387.43720000000002</v>
      </c>
      <c r="CB355">
        <v>3.6564399999999999</v>
      </c>
      <c r="CC355">
        <v>379.3802</v>
      </c>
      <c r="CD355">
        <v>20.795200000000001</v>
      </c>
      <c r="CE355">
        <v>1.7191259999999999</v>
      </c>
      <c r="CF355">
        <v>1.4620519999999999</v>
      </c>
      <c r="CG355">
        <v>15.0702</v>
      </c>
      <c r="CH355">
        <v>12.576980000000001</v>
      </c>
      <c r="CI355">
        <v>1999.941</v>
      </c>
      <c r="CJ355">
        <v>0.97999409999999998</v>
      </c>
      <c r="CK355">
        <v>2.0006260000000001E-2</v>
      </c>
      <c r="CL355">
        <v>0</v>
      </c>
      <c r="CM355">
        <v>2.2860999999999998</v>
      </c>
      <c r="CN355">
        <v>0</v>
      </c>
      <c r="CO355">
        <v>12885.86</v>
      </c>
      <c r="CP355">
        <v>17299.62</v>
      </c>
      <c r="CQ355">
        <v>41.805799999999998</v>
      </c>
      <c r="CR355">
        <v>39.962200000000003</v>
      </c>
      <c r="CS355">
        <v>40.436999999999998</v>
      </c>
      <c r="CT355">
        <v>40.299599999999998</v>
      </c>
      <c r="CU355">
        <v>40.612400000000001</v>
      </c>
      <c r="CV355">
        <v>1959.931</v>
      </c>
      <c r="CW355">
        <v>40.01</v>
      </c>
      <c r="CX355">
        <v>0</v>
      </c>
      <c r="CY355">
        <v>1657474024.7</v>
      </c>
      <c r="CZ355">
        <v>0</v>
      </c>
      <c r="DA355">
        <v>0</v>
      </c>
      <c r="DB355" t="s">
        <v>356</v>
      </c>
      <c r="DC355">
        <v>1657313570</v>
      </c>
      <c r="DD355">
        <v>1657313571.5</v>
      </c>
      <c r="DE355">
        <v>0</v>
      </c>
      <c r="DF355">
        <v>-0.183</v>
      </c>
      <c r="DG355">
        <v>-4.0000000000000001E-3</v>
      </c>
      <c r="DH355">
        <v>8.7509999999999994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-6.4354551549999996</v>
      </c>
      <c r="DO355">
        <v>59.448137675797398</v>
      </c>
      <c r="DP355">
        <v>5.8026202071577799</v>
      </c>
      <c r="DQ355">
        <v>0</v>
      </c>
      <c r="DR355">
        <v>3.6224642500000002</v>
      </c>
      <c r="DS355">
        <v>0.24909849906190401</v>
      </c>
      <c r="DT355">
        <v>2.60998995101035E-2</v>
      </c>
      <c r="DU355">
        <v>0</v>
      </c>
      <c r="DV355">
        <v>0</v>
      </c>
      <c r="DW355">
        <v>2</v>
      </c>
      <c r="DX355" t="s">
        <v>401</v>
      </c>
      <c r="DY355">
        <v>2.9781300000000002</v>
      </c>
      <c r="DZ355">
        <v>2.6908500000000002</v>
      </c>
      <c r="EA355">
        <v>6.5167000000000003E-2</v>
      </c>
      <c r="EB355">
        <v>6.6020200000000001E-2</v>
      </c>
      <c r="EC355">
        <v>8.3473900000000004E-2</v>
      </c>
      <c r="ED355">
        <v>7.5001600000000002E-2</v>
      </c>
      <c r="EE355">
        <v>36724.699999999997</v>
      </c>
      <c r="EF355">
        <v>40233.4</v>
      </c>
      <c r="EG355">
        <v>35574.6</v>
      </c>
      <c r="EH355">
        <v>39040.6</v>
      </c>
      <c r="EI355">
        <v>46159.7</v>
      </c>
      <c r="EJ355">
        <v>52109.9</v>
      </c>
      <c r="EK355">
        <v>55511.7</v>
      </c>
      <c r="EL355">
        <v>62558.8</v>
      </c>
      <c r="EM355">
        <v>2.0568</v>
      </c>
      <c r="EN355">
        <v>2.2338</v>
      </c>
      <c r="EO355">
        <v>0.18179400000000001</v>
      </c>
      <c r="EP355">
        <v>0</v>
      </c>
      <c r="EQ355">
        <v>23.026900000000001</v>
      </c>
      <c r="ER355">
        <v>999.9</v>
      </c>
      <c r="ES355">
        <v>45.703000000000003</v>
      </c>
      <c r="ET355">
        <v>29.003</v>
      </c>
      <c r="EU355">
        <v>26.1496</v>
      </c>
      <c r="EV355">
        <v>52.093299999999999</v>
      </c>
      <c r="EW355">
        <v>36.686700000000002</v>
      </c>
      <c r="EX355">
        <v>2</v>
      </c>
      <c r="EY355">
        <v>-0.43371999999999999</v>
      </c>
      <c r="EZ355">
        <v>-1.88083</v>
      </c>
      <c r="FA355">
        <v>20.141100000000002</v>
      </c>
      <c r="FB355">
        <v>5.2029100000000001</v>
      </c>
      <c r="FC355">
        <v>12.004</v>
      </c>
      <c r="FD355">
        <v>4.976</v>
      </c>
      <c r="FE355">
        <v>3.2930000000000001</v>
      </c>
      <c r="FF355">
        <v>9999</v>
      </c>
      <c r="FG355">
        <v>9999</v>
      </c>
      <c r="FH355">
        <v>9999</v>
      </c>
      <c r="FI355">
        <v>581.4</v>
      </c>
      <c r="FJ355">
        <v>1.8627899999999999</v>
      </c>
      <c r="FK355">
        <v>1.8677699999999999</v>
      </c>
      <c r="FL355">
        <v>1.8675200000000001</v>
      </c>
      <c r="FM355">
        <v>1.8687100000000001</v>
      </c>
      <c r="FN355">
        <v>1.86951</v>
      </c>
      <c r="FO355">
        <v>1.86557</v>
      </c>
      <c r="FP355">
        <v>1.8667</v>
      </c>
      <c r="FQ355">
        <v>1.8681300000000001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6.8529999999999998</v>
      </c>
      <c r="GF355">
        <v>0.35189999999999999</v>
      </c>
      <c r="GG355">
        <v>4.1105</v>
      </c>
      <c r="GH355">
        <v>7.67244E-3</v>
      </c>
      <c r="GI355">
        <v>-4.3099900000000001E-7</v>
      </c>
      <c r="GJ355">
        <v>-1.23938E-11</v>
      </c>
      <c r="GK355">
        <v>-0.116349886799232</v>
      </c>
      <c r="GL355">
        <v>-1.24571880312714E-2</v>
      </c>
      <c r="GM355">
        <v>1.4289494627965E-3</v>
      </c>
      <c r="GN355">
        <v>-4.3703736857135599E-6</v>
      </c>
      <c r="GO355">
        <v>13</v>
      </c>
      <c r="GP355">
        <v>1891</v>
      </c>
      <c r="GQ355">
        <v>2</v>
      </c>
      <c r="GR355">
        <v>33</v>
      </c>
      <c r="GS355">
        <v>2674.7</v>
      </c>
      <c r="GT355">
        <v>2674.7</v>
      </c>
      <c r="GU355">
        <v>1.1987300000000001</v>
      </c>
      <c r="GV355">
        <v>2.6147499999999999</v>
      </c>
      <c r="GW355">
        <v>2.2485400000000002</v>
      </c>
      <c r="GX355">
        <v>2.7685499999999998</v>
      </c>
      <c r="GY355">
        <v>1.9958499999999999</v>
      </c>
      <c r="GZ355">
        <v>2.32544</v>
      </c>
      <c r="HA355">
        <v>30.523099999999999</v>
      </c>
      <c r="HB355">
        <v>14.5085</v>
      </c>
      <c r="HC355">
        <v>18</v>
      </c>
      <c r="HD355">
        <v>499.46899999999999</v>
      </c>
      <c r="HE355">
        <v>617.96500000000003</v>
      </c>
      <c r="HF355">
        <v>25.6172</v>
      </c>
      <c r="HG355">
        <v>21.696100000000001</v>
      </c>
      <c r="HH355">
        <v>29.9998</v>
      </c>
      <c r="HI355">
        <v>21.651900000000001</v>
      </c>
      <c r="HJ355">
        <v>21.588699999999999</v>
      </c>
      <c r="HK355">
        <v>24.004999999999999</v>
      </c>
      <c r="HL355">
        <v>20.196400000000001</v>
      </c>
      <c r="HM355">
        <v>30.178699999999999</v>
      </c>
      <c r="HN355">
        <v>25.617000000000001</v>
      </c>
      <c r="HO355">
        <v>345.88</v>
      </c>
      <c r="HP355">
        <v>20.866199999999999</v>
      </c>
      <c r="HQ355">
        <v>103.04600000000001</v>
      </c>
      <c r="HR355">
        <v>104.169</v>
      </c>
    </row>
    <row r="356" spans="1:226" x14ac:dyDescent="0.2">
      <c r="A356">
        <v>340</v>
      </c>
      <c r="B356">
        <v>1657474055.5</v>
      </c>
      <c r="C356">
        <v>3834</v>
      </c>
      <c r="D356" t="s">
        <v>1042</v>
      </c>
      <c r="E356" t="s">
        <v>1043</v>
      </c>
      <c r="F356">
        <v>5</v>
      </c>
      <c r="G356" t="s">
        <v>1033</v>
      </c>
      <c r="H356" t="s">
        <v>354</v>
      </c>
      <c r="I356">
        <v>1657474053</v>
      </c>
      <c r="J356">
        <f t="shared" si="170"/>
        <v>3.1079074974197929E-3</v>
      </c>
      <c r="K356">
        <f t="shared" si="171"/>
        <v>3.1079074974197929</v>
      </c>
      <c r="L356">
        <f t="shared" si="172"/>
        <v>11.203106174869822</v>
      </c>
      <c r="M356">
        <f t="shared" si="173"/>
        <v>364.57366666666701</v>
      </c>
      <c r="N356">
        <f t="shared" si="174"/>
        <v>180.03861801949685</v>
      </c>
      <c r="O356">
        <f t="shared" si="175"/>
        <v>12.664623765222043</v>
      </c>
      <c r="P356">
        <f t="shared" si="176"/>
        <v>25.645544127320523</v>
      </c>
      <c r="Q356">
        <f t="shared" si="177"/>
        <v>0.1067251425631838</v>
      </c>
      <c r="R356">
        <f t="shared" si="178"/>
        <v>2.3517809823429507</v>
      </c>
      <c r="S356">
        <f t="shared" si="179"/>
        <v>0.1041056792542235</v>
      </c>
      <c r="T356">
        <f t="shared" si="180"/>
        <v>6.529604302589552E-2</v>
      </c>
      <c r="U356">
        <f t="shared" si="181"/>
        <v>321.51391899999942</v>
      </c>
      <c r="V356">
        <f t="shared" si="182"/>
        <v>27.739367946932198</v>
      </c>
      <c r="W356">
        <f t="shared" si="183"/>
        <v>27.739367946932198</v>
      </c>
      <c r="X356">
        <f t="shared" si="184"/>
        <v>3.7375618008570752</v>
      </c>
      <c r="Y356">
        <f t="shared" si="185"/>
        <v>49.736687773078827</v>
      </c>
      <c r="Z356">
        <f t="shared" si="186"/>
        <v>1.7190055356334832</v>
      </c>
      <c r="AA356">
        <f t="shared" si="187"/>
        <v>3.4562123305764967</v>
      </c>
      <c r="AB356">
        <f t="shared" si="188"/>
        <v>2.0185562652235918</v>
      </c>
      <c r="AC356">
        <f t="shared" si="189"/>
        <v>-137.05872063621285</v>
      </c>
      <c r="AD356">
        <f t="shared" si="190"/>
        <v>-169.03554552178082</v>
      </c>
      <c r="AE356">
        <f t="shared" si="191"/>
        <v>-15.522950287174497</v>
      </c>
      <c r="AF356">
        <f t="shared" si="192"/>
        <v>-0.10329744516877781</v>
      </c>
      <c r="AG356">
        <f t="shared" si="193"/>
        <v>-3.0581243881105902</v>
      </c>
      <c r="AH356">
        <f t="shared" si="194"/>
        <v>3.1193505940910731</v>
      </c>
      <c r="AI356">
        <f t="shared" si="195"/>
        <v>11.203106174869822</v>
      </c>
      <c r="AJ356">
        <v>370.23004760225598</v>
      </c>
      <c r="AK356">
        <v>367.61249090909098</v>
      </c>
      <c r="AL356">
        <v>-3.0413688547150102</v>
      </c>
      <c r="AM356">
        <v>64.710749132376606</v>
      </c>
      <c r="AN356">
        <f t="shared" si="196"/>
        <v>3.1079074974197929</v>
      </c>
      <c r="AO356">
        <v>20.785944638195001</v>
      </c>
      <c r="AP356">
        <v>24.438869090909101</v>
      </c>
      <c r="AQ356">
        <v>-3.2779301215994602E-3</v>
      </c>
      <c r="AR356">
        <v>77.473830826143995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37148.382924817131</v>
      </c>
      <c r="AX356">
        <f t="shared" si="200"/>
        <v>1999.9833333333299</v>
      </c>
      <c r="AY356">
        <f t="shared" si="201"/>
        <v>1681.1862999999969</v>
      </c>
      <c r="AZ356">
        <f t="shared" si="202"/>
        <v>0.84060015500129159</v>
      </c>
      <c r="BA356">
        <f t="shared" si="203"/>
        <v>0.16075829915249293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1657474053</v>
      </c>
      <c r="BH356">
        <v>364.57366666666701</v>
      </c>
      <c r="BI356">
        <v>362.26844444444401</v>
      </c>
      <c r="BJ356">
        <v>24.437155555555599</v>
      </c>
      <c r="BK356">
        <v>20.785166666666701</v>
      </c>
      <c r="BL356">
        <v>357.77388888888902</v>
      </c>
      <c r="BM356">
        <v>24.085644444444402</v>
      </c>
      <c r="BN356">
        <v>499.966888888889</v>
      </c>
      <c r="BO356">
        <v>70.306177777777805</v>
      </c>
      <c r="BP356">
        <v>3.7751233333333301E-2</v>
      </c>
      <c r="BQ356">
        <v>26.406166666666699</v>
      </c>
      <c r="BR356">
        <v>26.013844444444398</v>
      </c>
      <c r="BS356">
        <v>999.9</v>
      </c>
      <c r="BT356">
        <v>0</v>
      </c>
      <c r="BU356">
        <v>0</v>
      </c>
      <c r="BV356">
        <v>9971.6666666666697</v>
      </c>
      <c r="BW356">
        <v>0</v>
      </c>
      <c r="BX356">
        <v>147.436222222222</v>
      </c>
      <c r="BY356">
        <v>2.3050466666666698</v>
      </c>
      <c r="BZ356">
        <v>373.70588888888898</v>
      </c>
      <c r="CA356">
        <v>369.95822222222199</v>
      </c>
      <c r="CB356">
        <v>3.6519977777777801</v>
      </c>
      <c r="CC356">
        <v>362.26844444444401</v>
      </c>
      <c r="CD356">
        <v>20.785166666666701</v>
      </c>
      <c r="CE356">
        <v>1.7180833333333301</v>
      </c>
      <c r="CF356">
        <v>1.46132444444444</v>
      </c>
      <c r="CG356">
        <v>15.0608</v>
      </c>
      <c r="CH356">
        <v>12.5694111111111</v>
      </c>
      <c r="CI356">
        <v>1999.9833333333299</v>
      </c>
      <c r="CJ356">
        <v>0.97999499999999995</v>
      </c>
      <c r="CK356">
        <v>2.00053E-2</v>
      </c>
      <c r="CL356">
        <v>0</v>
      </c>
      <c r="CM356">
        <v>2.3357000000000001</v>
      </c>
      <c r="CN356">
        <v>0</v>
      </c>
      <c r="CO356">
        <v>12881.344444444399</v>
      </c>
      <c r="CP356">
        <v>17299.9888888889</v>
      </c>
      <c r="CQ356">
        <v>41.868000000000002</v>
      </c>
      <c r="CR356">
        <v>40</v>
      </c>
      <c r="CS356">
        <v>40.5</v>
      </c>
      <c r="CT356">
        <v>40.375</v>
      </c>
      <c r="CU356">
        <v>40.680111111111103</v>
      </c>
      <c r="CV356">
        <v>1959.9733333333299</v>
      </c>
      <c r="CW356">
        <v>40.01</v>
      </c>
      <c r="CX356">
        <v>0</v>
      </c>
      <c r="CY356">
        <v>1657474029.5</v>
      </c>
      <c r="CZ356">
        <v>0</v>
      </c>
      <c r="DA356">
        <v>0</v>
      </c>
      <c r="DB356" t="s">
        <v>356</v>
      </c>
      <c r="DC356">
        <v>1657313570</v>
      </c>
      <c r="DD356">
        <v>1657313571.5</v>
      </c>
      <c r="DE356">
        <v>0</v>
      </c>
      <c r="DF356">
        <v>-0.183</v>
      </c>
      <c r="DG356">
        <v>-4.0000000000000001E-3</v>
      </c>
      <c r="DH356">
        <v>8.7509999999999994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-2.974368905</v>
      </c>
      <c r="DO356">
        <v>45.446057329080702</v>
      </c>
      <c r="DP356">
        <v>4.5016457973627304</v>
      </c>
      <c r="DQ356">
        <v>0</v>
      </c>
      <c r="DR356">
        <v>3.6340262499999998</v>
      </c>
      <c r="DS356">
        <v>0.21075861163225601</v>
      </c>
      <c r="DT356">
        <v>2.3836652311881E-2</v>
      </c>
      <c r="DU356">
        <v>0</v>
      </c>
      <c r="DV356">
        <v>0</v>
      </c>
      <c r="DW356">
        <v>2</v>
      </c>
      <c r="DX356" t="s">
        <v>401</v>
      </c>
      <c r="DY356">
        <v>2.9782000000000002</v>
      </c>
      <c r="DZ356">
        <v>2.6913399999999998</v>
      </c>
      <c r="EA356">
        <v>6.3095100000000001E-2</v>
      </c>
      <c r="EB356">
        <v>6.3752199999999995E-2</v>
      </c>
      <c r="EC356">
        <v>8.3446000000000006E-2</v>
      </c>
      <c r="ED356">
        <v>7.4991500000000003E-2</v>
      </c>
      <c r="EE356">
        <v>36806</v>
      </c>
      <c r="EF356">
        <v>40331.4</v>
      </c>
      <c r="EG356">
        <v>35574.400000000001</v>
      </c>
      <c r="EH356">
        <v>39040.800000000003</v>
      </c>
      <c r="EI356">
        <v>46160.6</v>
      </c>
      <c r="EJ356">
        <v>52110.7</v>
      </c>
      <c r="EK356">
        <v>55511.199999999997</v>
      </c>
      <c r="EL356">
        <v>62559.1</v>
      </c>
      <c r="EM356">
        <v>2.0569999999999999</v>
      </c>
      <c r="EN356">
        <v>2.2334000000000001</v>
      </c>
      <c r="EO356">
        <v>0.181198</v>
      </c>
      <c r="EP356">
        <v>0</v>
      </c>
      <c r="EQ356">
        <v>23.026900000000001</v>
      </c>
      <c r="ER356">
        <v>999.9</v>
      </c>
      <c r="ES356">
        <v>45.703000000000003</v>
      </c>
      <c r="ET356">
        <v>28.992999999999999</v>
      </c>
      <c r="EU356">
        <v>26.134599999999999</v>
      </c>
      <c r="EV356">
        <v>52.223300000000002</v>
      </c>
      <c r="EW356">
        <v>36.7027</v>
      </c>
      <c r="EX356">
        <v>2</v>
      </c>
      <c r="EY356">
        <v>-0.43414599999999998</v>
      </c>
      <c r="EZ356">
        <v>-1.8301499999999999</v>
      </c>
      <c r="FA356">
        <v>20.142700000000001</v>
      </c>
      <c r="FB356">
        <v>5.20411</v>
      </c>
      <c r="FC356">
        <v>12.004</v>
      </c>
      <c r="FD356">
        <v>4.9756</v>
      </c>
      <c r="FE356">
        <v>3.2930000000000001</v>
      </c>
      <c r="FF356">
        <v>9999</v>
      </c>
      <c r="FG356">
        <v>9999</v>
      </c>
      <c r="FH356">
        <v>9999</v>
      </c>
      <c r="FI356">
        <v>581.4</v>
      </c>
      <c r="FJ356">
        <v>1.8627899999999999</v>
      </c>
      <c r="FK356">
        <v>1.8677999999999999</v>
      </c>
      <c r="FL356">
        <v>1.8675200000000001</v>
      </c>
      <c r="FM356">
        <v>1.8687100000000001</v>
      </c>
      <c r="FN356">
        <v>1.86951</v>
      </c>
      <c r="FO356">
        <v>1.8655999999999999</v>
      </c>
      <c r="FP356">
        <v>1.86673</v>
      </c>
      <c r="FQ356">
        <v>1.8681300000000001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6.7460000000000004</v>
      </c>
      <c r="GF356">
        <v>0.3513</v>
      </c>
      <c r="GG356">
        <v>4.1105</v>
      </c>
      <c r="GH356">
        <v>7.67244E-3</v>
      </c>
      <c r="GI356">
        <v>-4.3099900000000001E-7</v>
      </c>
      <c r="GJ356">
        <v>-1.23938E-11</v>
      </c>
      <c r="GK356">
        <v>-0.116349886799232</v>
      </c>
      <c r="GL356">
        <v>-1.24571880312714E-2</v>
      </c>
      <c r="GM356">
        <v>1.4289494627965E-3</v>
      </c>
      <c r="GN356">
        <v>-4.3703736857135599E-6</v>
      </c>
      <c r="GO356">
        <v>13</v>
      </c>
      <c r="GP356">
        <v>1891</v>
      </c>
      <c r="GQ356">
        <v>2</v>
      </c>
      <c r="GR356">
        <v>33</v>
      </c>
      <c r="GS356">
        <v>2674.8</v>
      </c>
      <c r="GT356">
        <v>2674.7</v>
      </c>
      <c r="GU356">
        <v>1.15723</v>
      </c>
      <c r="GV356">
        <v>2.6086399999999998</v>
      </c>
      <c r="GW356">
        <v>2.2485400000000002</v>
      </c>
      <c r="GX356">
        <v>2.7673299999999998</v>
      </c>
      <c r="GY356">
        <v>1.9958499999999999</v>
      </c>
      <c r="GZ356">
        <v>2.3999000000000001</v>
      </c>
      <c r="HA356">
        <v>30.523099999999999</v>
      </c>
      <c r="HB356">
        <v>14.5085</v>
      </c>
      <c r="HC356">
        <v>18</v>
      </c>
      <c r="HD356">
        <v>499.54199999999997</v>
      </c>
      <c r="HE356">
        <v>617.58699999999999</v>
      </c>
      <c r="HF356">
        <v>25.614599999999999</v>
      </c>
      <c r="HG356">
        <v>21.6906</v>
      </c>
      <c r="HH356">
        <v>29.9999</v>
      </c>
      <c r="HI356">
        <v>21.6464</v>
      </c>
      <c r="HJ356">
        <v>21.582899999999999</v>
      </c>
      <c r="HK356">
        <v>23.099599999999999</v>
      </c>
      <c r="HL356">
        <v>19.9255</v>
      </c>
      <c r="HM356">
        <v>30.178699999999999</v>
      </c>
      <c r="HN356">
        <v>25.603400000000001</v>
      </c>
      <c r="HO356">
        <v>332.42899999999997</v>
      </c>
      <c r="HP356">
        <v>20.873000000000001</v>
      </c>
      <c r="HQ356">
        <v>103.045</v>
      </c>
      <c r="HR356">
        <v>104.17</v>
      </c>
    </row>
    <row r="357" spans="1:226" x14ac:dyDescent="0.2">
      <c r="A357">
        <v>341</v>
      </c>
      <c r="B357">
        <v>1657474060.5</v>
      </c>
      <c r="C357">
        <v>3839</v>
      </c>
      <c r="D357" t="s">
        <v>1044</v>
      </c>
      <c r="E357" t="s">
        <v>1045</v>
      </c>
      <c r="F357">
        <v>5</v>
      </c>
      <c r="G357" t="s">
        <v>1033</v>
      </c>
      <c r="H357" t="s">
        <v>354</v>
      </c>
      <c r="I357">
        <v>1657474057.7</v>
      </c>
      <c r="J357">
        <f t="shared" si="170"/>
        <v>3.1086354360626662E-3</v>
      </c>
      <c r="K357">
        <f t="shared" si="171"/>
        <v>3.108635436062666</v>
      </c>
      <c r="L357">
        <f t="shared" si="172"/>
        <v>10.618536809727384</v>
      </c>
      <c r="M357">
        <f t="shared" si="173"/>
        <v>350.41300000000001</v>
      </c>
      <c r="N357">
        <f t="shared" si="174"/>
        <v>175.30042488824733</v>
      </c>
      <c r="O357">
        <f t="shared" si="175"/>
        <v>12.33136345738448</v>
      </c>
      <c r="P357">
        <f t="shared" si="176"/>
        <v>24.649512777548122</v>
      </c>
      <c r="Q357">
        <f t="shared" si="177"/>
        <v>0.10673472849707034</v>
      </c>
      <c r="R357">
        <f t="shared" si="178"/>
        <v>2.3566621922131574</v>
      </c>
      <c r="S357">
        <f t="shared" si="179"/>
        <v>0.10412008413926663</v>
      </c>
      <c r="T357">
        <f t="shared" si="180"/>
        <v>6.5304633281419971E-2</v>
      </c>
      <c r="U357">
        <f t="shared" si="181"/>
        <v>321.51083339999997</v>
      </c>
      <c r="V357">
        <f t="shared" si="182"/>
        <v>27.739523183381401</v>
      </c>
      <c r="W357">
        <f t="shared" si="183"/>
        <v>27.739523183381401</v>
      </c>
      <c r="X357">
        <f t="shared" si="184"/>
        <v>3.7375956906443859</v>
      </c>
      <c r="Y357">
        <f t="shared" si="185"/>
        <v>49.723167127517634</v>
      </c>
      <c r="Z357">
        <f t="shared" si="186"/>
        <v>1.7188366595422311</v>
      </c>
      <c r="AA357">
        <f t="shared" si="187"/>
        <v>3.4568125057967154</v>
      </c>
      <c r="AB357">
        <f t="shared" si="188"/>
        <v>2.0187590311021548</v>
      </c>
      <c r="AC357">
        <f t="shared" si="189"/>
        <v>-137.09082273036358</v>
      </c>
      <c r="AD357">
        <f t="shared" si="190"/>
        <v>-169.03215083049457</v>
      </c>
      <c r="AE357">
        <f t="shared" si="191"/>
        <v>-15.490727069702301</v>
      </c>
      <c r="AF357">
        <f t="shared" si="192"/>
        <v>-0.10286723056049141</v>
      </c>
      <c r="AG357">
        <f t="shared" si="193"/>
        <v>-4.0363350186204014</v>
      </c>
      <c r="AH357">
        <f t="shared" si="194"/>
        <v>3.1032395833500992</v>
      </c>
      <c r="AI357">
        <f t="shared" si="195"/>
        <v>10.618536809727384</v>
      </c>
      <c r="AJ357">
        <v>353.38809046161401</v>
      </c>
      <c r="AK357">
        <v>351.92810303030302</v>
      </c>
      <c r="AL357">
        <v>-3.16218182426827</v>
      </c>
      <c r="AM357">
        <v>64.710749132376606</v>
      </c>
      <c r="AN357">
        <f t="shared" si="196"/>
        <v>3.108635436062666</v>
      </c>
      <c r="AO357">
        <v>20.794684136286101</v>
      </c>
      <c r="AP357">
        <v>24.439081212121199</v>
      </c>
      <c r="AQ357">
        <v>-1.11926584018503E-3</v>
      </c>
      <c r="AR357">
        <v>77.473830826143995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37265.627774144588</v>
      </c>
      <c r="AX357">
        <f t="shared" si="200"/>
        <v>1999.9639999999999</v>
      </c>
      <c r="AY357">
        <f t="shared" si="201"/>
        <v>1681.1700599999999</v>
      </c>
      <c r="AZ357">
        <f t="shared" si="202"/>
        <v>0.84060016080289446</v>
      </c>
      <c r="BA357">
        <f t="shared" si="203"/>
        <v>0.16075831034958629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1657474057.7</v>
      </c>
      <c r="BH357">
        <v>350.41300000000001</v>
      </c>
      <c r="BI357">
        <v>346.87400000000002</v>
      </c>
      <c r="BJ357">
        <v>24.434670000000001</v>
      </c>
      <c r="BK357">
        <v>20.801469999999998</v>
      </c>
      <c r="BL357">
        <v>343.71690000000001</v>
      </c>
      <c r="BM357">
        <v>24.083290000000002</v>
      </c>
      <c r="BN357">
        <v>499.9581</v>
      </c>
      <c r="BO357">
        <v>70.30668</v>
      </c>
      <c r="BP357">
        <v>3.7493239999999997E-2</v>
      </c>
      <c r="BQ357">
        <v>26.409109999999998</v>
      </c>
      <c r="BR357">
        <v>26.013770000000001</v>
      </c>
      <c r="BS357">
        <v>999.9</v>
      </c>
      <c r="BT357">
        <v>0</v>
      </c>
      <c r="BU357">
        <v>0</v>
      </c>
      <c r="BV357">
        <v>10004.5</v>
      </c>
      <c r="BW357">
        <v>0</v>
      </c>
      <c r="BX357">
        <v>148.1926</v>
      </c>
      <c r="BY357">
        <v>3.5390350000000002</v>
      </c>
      <c r="BZ357">
        <v>359.18950000000001</v>
      </c>
      <c r="CA357">
        <v>354.24279999999999</v>
      </c>
      <c r="CB357">
        <v>3.6331899999999999</v>
      </c>
      <c r="CC357">
        <v>346.87400000000002</v>
      </c>
      <c r="CD357">
        <v>20.801469999999998</v>
      </c>
      <c r="CE357">
        <v>1.717921</v>
      </c>
      <c r="CF357">
        <v>1.4624820000000001</v>
      </c>
      <c r="CG357">
        <v>15.05931</v>
      </c>
      <c r="CH357">
        <v>12.58146</v>
      </c>
      <c r="CI357">
        <v>1999.9639999999999</v>
      </c>
      <c r="CJ357">
        <v>0.97999530000000001</v>
      </c>
      <c r="CK357">
        <v>2.0004979999999999E-2</v>
      </c>
      <c r="CL357">
        <v>0</v>
      </c>
      <c r="CM357">
        <v>2.29731</v>
      </c>
      <c r="CN357">
        <v>0</v>
      </c>
      <c r="CO357">
        <v>12879.09</v>
      </c>
      <c r="CP357">
        <v>17299.82</v>
      </c>
      <c r="CQ357">
        <v>41.943399999999997</v>
      </c>
      <c r="CR357">
        <v>40.049599999999998</v>
      </c>
      <c r="CS357">
        <v>40.568399999999997</v>
      </c>
      <c r="CT357">
        <v>40.443399999999997</v>
      </c>
      <c r="CU357">
        <v>40.737400000000001</v>
      </c>
      <c r="CV357">
        <v>1959.954</v>
      </c>
      <c r="CW357">
        <v>40.01</v>
      </c>
      <c r="CX357">
        <v>0</v>
      </c>
      <c r="CY357">
        <v>1657474034.9000001</v>
      </c>
      <c r="CZ357">
        <v>0</v>
      </c>
      <c r="DA357">
        <v>0</v>
      </c>
      <c r="DB357" t="s">
        <v>356</v>
      </c>
      <c r="DC357">
        <v>1657313570</v>
      </c>
      <c r="DD357">
        <v>1657313571.5</v>
      </c>
      <c r="DE357">
        <v>0</v>
      </c>
      <c r="DF357">
        <v>-0.183</v>
      </c>
      <c r="DG357">
        <v>-4.0000000000000001E-3</v>
      </c>
      <c r="DH357">
        <v>8.7509999999999994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0.74064234500000004</v>
      </c>
      <c r="DO357">
        <v>25.9635586288931</v>
      </c>
      <c r="DP357">
        <v>2.5655049877762499</v>
      </c>
      <c r="DQ357">
        <v>0</v>
      </c>
      <c r="DR357">
        <v>3.6432419999999999</v>
      </c>
      <c r="DS357">
        <v>2.62874296434568E-3</v>
      </c>
      <c r="DT357">
        <v>1.7018003878246101E-2</v>
      </c>
      <c r="DU357">
        <v>1</v>
      </c>
      <c r="DV357">
        <v>1</v>
      </c>
      <c r="DW357">
        <v>2</v>
      </c>
      <c r="DX357" t="s">
        <v>357</v>
      </c>
      <c r="DY357">
        <v>2.97871</v>
      </c>
      <c r="DZ357">
        <v>2.69157</v>
      </c>
      <c r="EA357">
        <v>6.0900799999999998E-2</v>
      </c>
      <c r="EB357">
        <v>6.1347199999999998E-2</v>
      </c>
      <c r="EC357">
        <v>8.3463499999999996E-2</v>
      </c>
      <c r="ED357">
        <v>7.5075699999999995E-2</v>
      </c>
      <c r="EE357">
        <v>36893.199999999997</v>
      </c>
      <c r="EF357">
        <v>40435</v>
      </c>
      <c r="EG357">
        <v>35575.4</v>
      </c>
      <c r="EH357">
        <v>39040.800000000003</v>
      </c>
      <c r="EI357">
        <v>46160.4</v>
      </c>
      <c r="EJ357">
        <v>52106</v>
      </c>
      <c r="EK357">
        <v>55512</v>
      </c>
      <c r="EL357">
        <v>62559.3</v>
      </c>
      <c r="EM357">
        <v>2.0575999999999999</v>
      </c>
      <c r="EN357">
        <v>2.2336</v>
      </c>
      <c r="EO357">
        <v>0.18224099999999999</v>
      </c>
      <c r="EP357">
        <v>0</v>
      </c>
      <c r="EQ357">
        <v>23.026900000000001</v>
      </c>
      <c r="ER357">
        <v>999.9</v>
      </c>
      <c r="ES357">
        <v>45.703000000000003</v>
      </c>
      <c r="ET357">
        <v>28.983000000000001</v>
      </c>
      <c r="EU357">
        <v>26.116700000000002</v>
      </c>
      <c r="EV357">
        <v>52.2333</v>
      </c>
      <c r="EW357">
        <v>36.714700000000001</v>
      </c>
      <c r="EX357">
        <v>2</v>
      </c>
      <c r="EY357">
        <v>-0.434919</v>
      </c>
      <c r="EZ357">
        <v>-1.8206100000000001</v>
      </c>
      <c r="FA357">
        <v>20.143000000000001</v>
      </c>
      <c r="FB357">
        <v>5.20411</v>
      </c>
      <c r="FC357">
        <v>12.004</v>
      </c>
      <c r="FD357">
        <v>4.976</v>
      </c>
      <c r="FE357">
        <v>3.2930000000000001</v>
      </c>
      <c r="FF357">
        <v>9999</v>
      </c>
      <c r="FG357">
        <v>9999</v>
      </c>
      <c r="FH357">
        <v>9999</v>
      </c>
      <c r="FI357">
        <v>581.4</v>
      </c>
      <c r="FJ357">
        <v>1.8627899999999999</v>
      </c>
      <c r="FK357">
        <v>1.86774</v>
      </c>
      <c r="FL357">
        <v>1.8675200000000001</v>
      </c>
      <c r="FM357">
        <v>1.8687100000000001</v>
      </c>
      <c r="FN357">
        <v>1.86954</v>
      </c>
      <c r="FO357">
        <v>1.86554</v>
      </c>
      <c r="FP357">
        <v>1.86676</v>
      </c>
      <c r="FQ357">
        <v>1.8681000000000001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6.633</v>
      </c>
      <c r="GF357">
        <v>0.35160000000000002</v>
      </c>
      <c r="GG357">
        <v>4.1105</v>
      </c>
      <c r="GH357">
        <v>7.67244E-3</v>
      </c>
      <c r="GI357">
        <v>-4.3099900000000001E-7</v>
      </c>
      <c r="GJ357">
        <v>-1.23938E-11</v>
      </c>
      <c r="GK357">
        <v>-0.116349886799232</v>
      </c>
      <c r="GL357">
        <v>-1.24571880312714E-2</v>
      </c>
      <c r="GM357">
        <v>1.4289494627965E-3</v>
      </c>
      <c r="GN357">
        <v>-4.3703736857135599E-6</v>
      </c>
      <c r="GO357">
        <v>13</v>
      </c>
      <c r="GP357">
        <v>1891</v>
      </c>
      <c r="GQ357">
        <v>2</v>
      </c>
      <c r="GR357">
        <v>33</v>
      </c>
      <c r="GS357">
        <v>2674.8</v>
      </c>
      <c r="GT357">
        <v>2674.8</v>
      </c>
      <c r="GU357">
        <v>1.11084</v>
      </c>
      <c r="GV357">
        <v>2.6159699999999999</v>
      </c>
      <c r="GW357">
        <v>2.2485400000000002</v>
      </c>
      <c r="GX357">
        <v>2.7685499999999998</v>
      </c>
      <c r="GY357">
        <v>1.9958499999999999</v>
      </c>
      <c r="GZ357">
        <v>2.3278799999999999</v>
      </c>
      <c r="HA357">
        <v>30.523099999999999</v>
      </c>
      <c r="HB357">
        <v>14.4998</v>
      </c>
      <c r="HC357">
        <v>18</v>
      </c>
      <c r="HD357">
        <v>499.87200000000001</v>
      </c>
      <c r="HE357">
        <v>617.67200000000003</v>
      </c>
      <c r="HF357">
        <v>25.601299999999998</v>
      </c>
      <c r="HG357">
        <v>21.685099999999998</v>
      </c>
      <c r="HH357">
        <v>29.999700000000001</v>
      </c>
      <c r="HI357">
        <v>21.640999999999998</v>
      </c>
      <c r="HJ357">
        <v>21.577400000000001</v>
      </c>
      <c r="HK357">
        <v>22.253900000000002</v>
      </c>
      <c r="HL357">
        <v>19.9255</v>
      </c>
      <c r="HM357">
        <v>30.178699999999999</v>
      </c>
      <c r="HN357">
        <v>25.591100000000001</v>
      </c>
      <c r="HO357">
        <v>312.22699999999998</v>
      </c>
      <c r="HP357">
        <v>20.871099999999998</v>
      </c>
      <c r="HQ357">
        <v>103.048</v>
      </c>
      <c r="HR357">
        <v>104.17</v>
      </c>
    </row>
    <row r="358" spans="1:226" x14ac:dyDescent="0.2">
      <c r="A358">
        <v>342</v>
      </c>
      <c r="B358">
        <v>1657474065.5</v>
      </c>
      <c r="C358">
        <v>3844</v>
      </c>
      <c r="D358" t="s">
        <v>1046</v>
      </c>
      <c r="E358" t="s">
        <v>1047</v>
      </c>
      <c r="F358">
        <v>5</v>
      </c>
      <c r="G358" t="s">
        <v>1033</v>
      </c>
      <c r="H358" t="s">
        <v>354</v>
      </c>
      <c r="I358">
        <v>1657474063</v>
      </c>
      <c r="J358">
        <f t="shared" si="170"/>
        <v>3.1210344333411711E-3</v>
      </c>
      <c r="K358">
        <f t="shared" si="171"/>
        <v>3.1210344333411713</v>
      </c>
      <c r="L358">
        <f t="shared" si="172"/>
        <v>10.054526199076717</v>
      </c>
      <c r="M358">
        <f t="shared" si="173"/>
        <v>333.97877777777802</v>
      </c>
      <c r="N358">
        <f t="shared" si="174"/>
        <v>168.72891768650564</v>
      </c>
      <c r="O358">
        <f t="shared" si="175"/>
        <v>11.869096584541255</v>
      </c>
      <c r="P358">
        <f t="shared" si="176"/>
        <v>23.493461731299409</v>
      </c>
      <c r="Q358">
        <f t="shared" si="177"/>
        <v>0.10721160625367529</v>
      </c>
      <c r="R358">
        <f t="shared" si="178"/>
        <v>2.3590450963681637</v>
      </c>
      <c r="S358">
        <f t="shared" si="179"/>
        <v>0.10457645073855691</v>
      </c>
      <c r="T358">
        <f t="shared" si="180"/>
        <v>6.5591645323117481E-2</v>
      </c>
      <c r="U358">
        <f t="shared" si="181"/>
        <v>321.50221499999998</v>
      </c>
      <c r="V358">
        <f t="shared" si="182"/>
        <v>27.740704495756781</v>
      </c>
      <c r="W358">
        <f t="shared" si="183"/>
        <v>27.740704495756781</v>
      </c>
      <c r="X358">
        <f t="shared" si="184"/>
        <v>3.7378535926315903</v>
      </c>
      <c r="Y358">
        <f t="shared" si="185"/>
        <v>49.735289057501667</v>
      </c>
      <c r="Z358">
        <f t="shared" si="186"/>
        <v>1.7199072730538441</v>
      </c>
      <c r="AA358">
        <f t="shared" si="187"/>
        <v>3.4581226039831914</v>
      </c>
      <c r="AB358">
        <f t="shared" si="188"/>
        <v>2.0179463195777463</v>
      </c>
      <c r="AC358">
        <f t="shared" si="189"/>
        <v>-137.63761851034565</v>
      </c>
      <c r="AD358">
        <f t="shared" si="190"/>
        <v>-168.53638056756935</v>
      </c>
      <c r="AE358">
        <f t="shared" si="191"/>
        <v>-15.430277308205719</v>
      </c>
      <c r="AF358">
        <f t="shared" si="192"/>
        <v>-0.10206138612076643</v>
      </c>
      <c r="AG358">
        <f t="shared" si="193"/>
        <v>-4.9759046605781894</v>
      </c>
      <c r="AH358">
        <f t="shared" si="194"/>
        <v>3.103328166922569</v>
      </c>
      <c r="AI358">
        <f t="shared" si="195"/>
        <v>10.054526199076717</v>
      </c>
      <c r="AJ358">
        <v>336.52146694131801</v>
      </c>
      <c r="AK358">
        <v>335.926084848485</v>
      </c>
      <c r="AL358">
        <v>-3.2097347264709799</v>
      </c>
      <c r="AM358">
        <v>64.710749132376606</v>
      </c>
      <c r="AN358">
        <f t="shared" si="196"/>
        <v>3.1210344333411713</v>
      </c>
      <c r="AO358">
        <v>20.816258637564498</v>
      </c>
      <c r="AP358">
        <v>24.4555175757576</v>
      </c>
      <c r="AQ358">
        <v>3.3260634319695402E-3</v>
      </c>
      <c r="AR358">
        <v>77.473830826143995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37322.25519390621</v>
      </c>
      <c r="AX358">
        <f t="shared" si="200"/>
        <v>1999.91</v>
      </c>
      <c r="AY358">
        <f t="shared" si="201"/>
        <v>1681.1246999999998</v>
      </c>
      <c r="AZ358">
        <f t="shared" si="202"/>
        <v>0.8406001770079653</v>
      </c>
      <c r="BA358">
        <f t="shared" si="203"/>
        <v>0.16075834162537311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1657474063</v>
      </c>
      <c r="BH358">
        <v>333.97877777777802</v>
      </c>
      <c r="BI358">
        <v>329.251222222222</v>
      </c>
      <c r="BJ358">
        <v>24.4498888888889</v>
      </c>
      <c r="BK358">
        <v>20.816788888888901</v>
      </c>
      <c r="BL358">
        <v>327.402777777778</v>
      </c>
      <c r="BM358">
        <v>24.097766666666701</v>
      </c>
      <c r="BN358">
        <v>499.97833333333301</v>
      </c>
      <c r="BO358">
        <v>70.306844444444494</v>
      </c>
      <c r="BP358">
        <v>3.7330977777777802E-2</v>
      </c>
      <c r="BQ358">
        <v>26.4155333333333</v>
      </c>
      <c r="BR358">
        <v>26.018888888888899</v>
      </c>
      <c r="BS358">
        <v>999.9</v>
      </c>
      <c r="BT358">
        <v>0</v>
      </c>
      <c r="BU358">
        <v>0</v>
      </c>
      <c r="BV358">
        <v>10020.5555555556</v>
      </c>
      <c r="BW358">
        <v>0</v>
      </c>
      <c r="BX358">
        <v>149.188111111111</v>
      </c>
      <c r="BY358">
        <v>4.72746333333333</v>
      </c>
      <c r="BZ358">
        <v>342.34911111111097</v>
      </c>
      <c r="CA358">
        <v>336.25088888888899</v>
      </c>
      <c r="CB358">
        <v>3.6330944444444402</v>
      </c>
      <c r="CC358">
        <v>329.251222222222</v>
      </c>
      <c r="CD358">
        <v>20.816788888888901</v>
      </c>
      <c r="CE358">
        <v>1.71899222222222</v>
      </c>
      <c r="CF358">
        <v>1.46356222222222</v>
      </c>
      <c r="CG358">
        <v>15.0690222222222</v>
      </c>
      <c r="CH358">
        <v>12.5927111111111</v>
      </c>
      <c r="CI358">
        <v>1999.91</v>
      </c>
      <c r="CJ358">
        <v>0.979995333333333</v>
      </c>
      <c r="CK358">
        <v>2.0004944444444402E-2</v>
      </c>
      <c r="CL358">
        <v>0</v>
      </c>
      <c r="CM358">
        <v>2.4310222222222202</v>
      </c>
      <c r="CN358">
        <v>0</v>
      </c>
      <c r="CO358">
        <v>12872.5</v>
      </c>
      <c r="CP358">
        <v>17299.344444444399</v>
      </c>
      <c r="CQ358">
        <v>42.027555555555601</v>
      </c>
      <c r="CR358">
        <v>40.061999999999998</v>
      </c>
      <c r="CS358">
        <v>40.638777777777797</v>
      </c>
      <c r="CT358">
        <v>40.513777777777797</v>
      </c>
      <c r="CU358">
        <v>40.811999999999998</v>
      </c>
      <c r="CV358">
        <v>1959.9</v>
      </c>
      <c r="CW358">
        <v>40.01</v>
      </c>
      <c r="CX358">
        <v>0</v>
      </c>
      <c r="CY358">
        <v>1657474039.7</v>
      </c>
      <c r="CZ358">
        <v>0</v>
      </c>
      <c r="DA358">
        <v>0</v>
      </c>
      <c r="DB358" t="s">
        <v>356</v>
      </c>
      <c r="DC358">
        <v>1657313570</v>
      </c>
      <c r="DD358">
        <v>1657313571.5</v>
      </c>
      <c r="DE358">
        <v>0</v>
      </c>
      <c r="DF358">
        <v>-0.183</v>
      </c>
      <c r="DG358">
        <v>-4.0000000000000001E-3</v>
      </c>
      <c r="DH358">
        <v>8.7509999999999994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2.3320660950000001</v>
      </c>
      <c r="DO358">
        <v>18.9128081133208</v>
      </c>
      <c r="DP358">
        <v>1.8504959544581201</v>
      </c>
      <c r="DQ358">
        <v>0</v>
      </c>
      <c r="DR358">
        <v>3.6446577499999999</v>
      </c>
      <c r="DS358">
        <v>-0.119353508442774</v>
      </c>
      <c r="DT358">
        <v>1.37911534121516E-2</v>
      </c>
      <c r="DU358">
        <v>0</v>
      </c>
      <c r="DV358">
        <v>0</v>
      </c>
      <c r="DW358">
        <v>2</v>
      </c>
      <c r="DX358" t="s">
        <v>401</v>
      </c>
      <c r="DY358">
        <v>2.9779300000000002</v>
      </c>
      <c r="DZ358">
        <v>2.6916699999999998</v>
      </c>
      <c r="EA358">
        <v>5.8593699999999999E-2</v>
      </c>
      <c r="EB358">
        <v>5.8917999999999998E-2</v>
      </c>
      <c r="EC358">
        <v>8.3507999999999999E-2</v>
      </c>
      <c r="ED358">
        <v>7.5071399999999996E-2</v>
      </c>
      <c r="EE358">
        <v>36983.300000000003</v>
      </c>
      <c r="EF358">
        <v>40539.699999999997</v>
      </c>
      <c r="EG358">
        <v>35574.9</v>
      </c>
      <c r="EH358">
        <v>39040.9</v>
      </c>
      <c r="EI358">
        <v>46158.3</v>
      </c>
      <c r="EJ358">
        <v>52106.400000000001</v>
      </c>
      <c r="EK358">
        <v>55512.4</v>
      </c>
      <c r="EL358">
        <v>62559.6</v>
      </c>
      <c r="EM358">
        <v>2.0566</v>
      </c>
      <c r="EN358">
        <v>2.234</v>
      </c>
      <c r="EO358">
        <v>0.180751</v>
      </c>
      <c r="EP358">
        <v>0</v>
      </c>
      <c r="EQ358">
        <v>23.026900000000001</v>
      </c>
      <c r="ER358">
        <v>999.9</v>
      </c>
      <c r="ES358">
        <v>45.726999999999997</v>
      </c>
      <c r="ET358">
        <v>28.963000000000001</v>
      </c>
      <c r="EU358">
        <v>26.103300000000001</v>
      </c>
      <c r="EV358">
        <v>52.423299999999998</v>
      </c>
      <c r="EW358">
        <v>36.758800000000001</v>
      </c>
      <c r="EX358">
        <v>2</v>
      </c>
      <c r="EY358">
        <v>-0.435305</v>
      </c>
      <c r="EZ358">
        <v>-1.7705200000000001</v>
      </c>
      <c r="FA358">
        <v>20.141200000000001</v>
      </c>
      <c r="FB358">
        <v>5.20411</v>
      </c>
      <c r="FC358">
        <v>12.004</v>
      </c>
      <c r="FD358">
        <v>4.976</v>
      </c>
      <c r="FE358">
        <v>3.2930000000000001</v>
      </c>
      <c r="FF358">
        <v>9999</v>
      </c>
      <c r="FG358">
        <v>9999</v>
      </c>
      <c r="FH358">
        <v>9999</v>
      </c>
      <c r="FI358">
        <v>581.4</v>
      </c>
      <c r="FJ358">
        <v>1.8627899999999999</v>
      </c>
      <c r="FK358">
        <v>1.8677999999999999</v>
      </c>
      <c r="FL358">
        <v>1.8675200000000001</v>
      </c>
      <c r="FM358">
        <v>1.8686499999999999</v>
      </c>
      <c r="FN358">
        <v>1.86954</v>
      </c>
      <c r="FO358">
        <v>1.86554</v>
      </c>
      <c r="FP358">
        <v>1.86676</v>
      </c>
      <c r="FQ358">
        <v>1.8680699999999999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6.5179999999999998</v>
      </c>
      <c r="GF358">
        <v>0.35249999999999998</v>
      </c>
      <c r="GG358">
        <v>4.1105</v>
      </c>
      <c r="GH358">
        <v>7.67244E-3</v>
      </c>
      <c r="GI358">
        <v>-4.3099900000000001E-7</v>
      </c>
      <c r="GJ358">
        <v>-1.23938E-11</v>
      </c>
      <c r="GK358">
        <v>-0.116349886799232</v>
      </c>
      <c r="GL358">
        <v>-1.24571880312714E-2</v>
      </c>
      <c r="GM358">
        <v>1.4289494627965E-3</v>
      </c>
      <c r="GN358">
        <v>-4.3703736857135599E-6</v>
      </c>
      <c r="GO358">
        <v>13</v>
      </c>
      <c r="GP358">
        <v>1891</v>
      </c>
      <c r="GQ358">
        <v>2</v>
      </c>
      <c r="GR358">
        <v>33</v>
      </c>
      <c r="GS358">
        <v>2674.9</v>
      </c>
      <c r="GT358">
        <v>2674.9</v>
      </c>
      <c r="GU358">
        <v>1.0644499999999999</v>
      </c>
      <c r="GV358">
        <v>2.6122999999999998</v>
      </c>
      <c r="GW358">
        <v>2.2485400000000002</v>
      </c>
      <c r="GX358">
        <v>2.7673299999999998</v>
      </c>
      <c r="GY358">
        <v>1.9958499999999999</v>
      </c>
      <c r="GZ358">
        <v>2.36084</v>
      </c>
      <c r="HA358">
        <v>30.523099999999999</v>
      </c>
      <c r="HB358">
        <v>14.4998</v>
      </c>
      <c r="HC358">
        <v>18</v>
      </c>
      <c r="HD358">
        <v>499.17599999999999</v>
      </c>
      <c r="HE358">
        <v>617.90899999999999</v>
      </c>
      <c r="HF358">
        <v>25.587800000000001</v>
      </c>
      <c r="HG358">
        <v>21.679600000000001</v>
      </c>
      <c r="HH358">
        <v>29.999500000000001</v>
      </c>
      <c r="HI358">
        <v>21.6355</v>
      </c>
      <c r="HJ358">
        <v>21.571999999999999</v>
      </c>
      <c r="HK358">
        <v>21.325199999999999</v>
      </c>
      <c r="HL358">
        <v>19.9255</v>
      </c>
      <c r="HM358">
        <v>30.178699999999999</v>
      </c>
      <c r="HN358">
        <v>25.572099999999999</v>
      </c>
      <c r="HO358">
        <v>298.78100000000001</v>
      </c>
      <c r="HP358">
        <v>20.871200000000002</v>
      </c>
      <c r="HQ358">
        <v>103.047</v>
      </c>
      <c r="HR358">
        <v>104.17</v>
      </c>
    </row>
    <row r="359" spans="1:226" x14ac:dyDescent="0.2">
      <c r="A359">
        <v>343</v>
      </c>
      <c r="B359">
        <v>1657474070.5</v>
      </c>
      <c r="C359">
        <v>3849</v>
      </c>
      <c r="D359" t="s">
        <v>1048</v>
      </c>
      <c r="E359" t="s">
        <v>1049</v>
      </c>
      <c r="F359">
        <v>5</v>
      </c>
      <c r="G359" t="s">
        <v>1033</v>
      </c>
      <c r="H359" t="s">
        <v>354</v>
      </c>
      <c r="I359">
        <v>1657474067.7</v>
      </c>
      <c r="J359">
        <f t="shared" si="170"/>
        <v>3.1148519251871756E-3</v>
      </c>
      <c r="K359">
        <f t="shared" si="171"/>
        <v>3.1148519251871756</v>
      </c>
      <c r="L359">
        <f t="shared" si="172"/>
        <v>9.7232290064614535</v>
      </c>
      <c r="M359">
        <f t="shared" si="173"/>
        <v>319.17360000000002</v>
      </c>
      <c r="N359">
        <f t="shared" si="174"/>
        <v>159.05528608222571</v>
      </c>
      <c r="O359">
        <f t="shared" si="175"/>
        <v>11.188524300954331</v>
      </c>
      <c r="P359">
        <f t="shared" si="176"/>
        <v>22.45182582600216</v>
      </c>
      <c r="Q359">
        <f t="shared" si="177"/>
        <v>0.1068535445340774</v>
      </c>
      <c r="R359">
        <f t="shared" si="178"/>
        <v>2.3585061666741138</v>
      </c>
      <c r="S359">
        <f t="shared" si="179"/>
        <v>0.1042351473650268</v>
      </c>
      <c r="T359">
        <f t="shared" si="180"/>
        <v>6.5376875596402942E-2</v>
      </c>
      <c r="U359">
        <f t="shared" si="181"/>
        <v>321.5388213</v>
      </c>
      <c r="V359">
        <f t="shared" si="182"/>
        <v>27.754845167763449</v>
      </c>
      <c r="W359">
        <f t="shared" si="183"/>
        <v>27.754845167763449</v>
      </c>
      <c r="X359">
        <f t="shared" si="184"/>
        <v>3.7409419642890049</v>
      </c>
      <c r="Y359">
        <f t="shared" si="185"/>
        <v>49.717389367717111</v>
      </c>
      <c r="Z359">
        <f t="shared" si="186"/>
        <v>1.7204698389792479</v>
      </c>
      <c r="AA359">
        <f t="shared" si="187"/>
        <v>3.4604991550429176</v>
      </c>
      <c r="AB359">
        <f t="shared" si="188"/>
        <v>2.0204721253097571</v>
      </c>
      <c r="AC359">
        <f t="shared" si="189"/>
        <v>-137.36496990075446</v>
      </c>
      <c r="AD359">
        <f t="shared" si="190"/>
        <v>-168.81499524350042</v>
      </c>
      <c r="AE359">
        <f t="shared" si="191"/>
        <v>-15.46131059432086</v>
      </c>
      <c r="AF359">
        <f t="shared" si="192"/>
        <v>-0.1024544385757622</v>
      </c>
      <c r="AG359">
        <f t="shared" si="193"/>
        <v>-5.4907426775953763</v>
      </c>
      <c r="AH359">
        <f t="shared" si="194"/>
        <v>3.1115140775908423</v>
      </c>
      <c r="AI359">
        <f t="shared" si="195"/>
        <v>9.7232290064614535</v>
      </c>
      <c r="AJ359">
        <v>319.557090393137</v>
      </c>
      <c r="AK359">
        <v>319.631842424242</v>
      </c>
      <c r="AL359">
        <v>-3.2821740500951799</v>
      </c>
      <c r="AM359">
        <v>64.710749132376606</v>
      </c>
      <c r="AN359">
        <f t="shared" si="196"/>
        <v>3.1148519251871756</v>
      </c>
      <c r="AO359">
        <v>20.817158240195401</v>
      </c>
      <c r="AP359">
        <v>24.460802424242399</v>
      </c>
      <c r="AQ359">
        <v>6.0429091022950999E-4</v>
      </c>
      <c r="AR359">
        <v>77.473830826143995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37307.803403580445</v>
      </c>
      <c r="AX359">
        <f t="shared" si="200"/>
        <v>2000.1389999999999</v>
      </c>
      <c r="AY359">
        <f t="shared" si="201"/>
        <v>1681.31709</v>
      </c>
      <c r="AZ359">
        <f t="shared" si="202"/>
        <v>0.8406001232914313</v>
      </c>
      <c r="BA359">
        <f t="shared" si="203"/>
        <v>0.1607582379524623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1657474067.7</v>
      </c>
      <c r="BH359">
        <v>319.17360000000002</v>
      </c>
      <c r="BI359">
        <v>313.77659999999997</v>
      </c>
      <c r="BJ359">
        <v>24.458079999999999</v>
      </c>
      <c r="BK359">
        <v>20.81569</v>
      </c>
      <c r="BL359">
        <v>312.70650000000001</v>
      </c>
      <c r="BM359">
        <v>24.105599999999999</v>
      </c>
      <c r="BN359">
        <v>500.01440000000002</v>
      </c>
      <c r="BO359">
        <v>70.306269999999998</v>
      </c>
      <c r="BP359">
        <v>3.7348100000000002E-2</v>
      </c>
      <c r="BQ359">
        <v>26.42718</v>
      </c>
      <c r="BR359">
        <v>26.019380000000002</v>
      </c>
      <c r="BS359">
        <v>999.9</v>
      </c>
      <c r="BT359">
        <v>0</v>
      </c>
      <c r="BU359">
        <v>0</v>
      </c>
      <c r="BV359">
        <v>10017</v>
      </c>
      <c r="BW359">
        <v>0</v>
      </c>
      <c r="BX359">
        <v>149.4948</v>
      </c>
      <c r="BY359">
        <v>5.3969810000000003</v>
      </c>
      <c r="BZ359">
        <v>327.17570000000001</v>
      </c>
      <c r="CA359">
        <v>320.44690000000003</v>
      </c>
      <c r="CB359">
        <v>3.6424110000000001</v>
      </c>
      <c r="CC359">
        <v>313.77659999999997</v>
      </c>
      <c r="CD359">
        <v>20.81569</v>
      </c>
      <c r="CE359">
        <v>1.7195579999999999</v>
      </c>
      <c r="CF359">
        <v>1.463473</v>
      </c>
      <c r="CG359">
        <v>15.07413</v>
      </c>
      <c r="CH359">
        <v>12.59178</v>
      </c>
      <c r="CI359">
        <v>2000.1389999999999</v>
      </c>
      <c r="CJ359">
        <v>0.97999639999999999</v>
      </c>
      <c r="CK359">
        <v>2.000381E-2</v>
      </c>
      <c r="CL359">
        <v>0</v>
      </c>
      <c r="CM359">
        <v>2.2887300000000002</v>
      </c>
      <c r="CN359">
        <v>0</v>
      </c>
      <c r="CO359">
        <v>12862.47</v>
      </c>
      <c r="CP359">
        <v>17301.34</v>
      </c>
      <c r="CQ359">
        <v>42.061999999999998</v>
      </c>
      <c r="CR359">
        <v>40.037199999999999</v>
      </c>
      <c r="CS359">
        <v>40.680799999999998</v>
      </c>
      <c r="CT359">
        <v>40.462200000000003</v>
      </c>
      <c r="CU359">
        <v>40.843499999999999</v>
      </c>
      <c r="CV359">
        <v>1960.1279999999999</v>
      </c>
      <c r="CW359">
        <v>40.011000000000003</v>
      </c>
      <c r="CX359">
        <v>0</v>
      </c>
      <c r="CY359">
        <v>1657474044.5</v>
      </c>
      <c r="CZ359">
        <v>0</v>
      </c>
      <c r="DA359">
        <v>0</v>
      </c>
      <c r="DB359" t="s">
        <v>356</v>
      </c>
      <c r="DC359">
        <v>1657313570</v>
      </c>
      <c r="DD359">
        <v>1657313571.5</v>
      </c>
      <c r="DE359">
        <v>0</v>
      </c>
      <c r="DF359">
        <v>-0.183</v>
      </c>
      <c r="DG359">
        <v>-4.0000000000000001E-3</v>
      </c>
      <c r="DH359">
        <v>8.7509999999999994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3.9564279999999998</v>
      </c>
      <c r="DO359">
        <v>12.8176725703565</v>
      </c>
      <c r="DP359">
        <v>1.2571758380715901</v>
      </c>
      <c r="DQ359">
        <v>0</v>
      </c>
      <c r="DR359">
        <v>3.64018</v>
      </c>
      <c r="DS359">
        <v>-3.7088555347099997E-2</v>
      </c>
      <c r="DT359">
        <v>1.12888573381011E-2</v>
      </c>
      <c r="DU359">
        <v>1</v>
      </c>
      <c r="DV359">
        <v>1</v>
      </c>
      <c r="DW359">
        <v>2</v>
      </c>
      <c r="DX359" t="s">
        <v>357</v>
      </c>
      <c r="DY359">
        <v>2.9780500000000001</v>
      </c>
      <c r="DZ359">
        <v>2.6918000000000002</v>
      </c>
      <c r="EA359">
        <v>5.62584E-2</v>
      </c>
      <c r="EB359">
        <v>5.6466700000000002E-2</v>
      </c>
      <c r="EC359">
        <v>8.3516000000000007E-2</v>
      </c>
      <c r="ED359">
        <v>7.5073299999999996E-2</v>
      </c>
      <c r="EE359">
        <v>37075.1</v>
      </c>
      <c r="EF359">
        <v>40646.300000000003</v>
      </c>
      <c r="EG359">
        <v>35574.9</v>
      </c>
      <c r="EH359">
        <v>39041.800000000003</v>
      </c>
      <c r="EI359">
        <v>46157.5</v>
      </c>
      <c r="EJ359">
        <v>52106.7</v>
      </c>
      <c r="EK359">
        <v>55512</v>
      </c>
      <c r="EL359">
        <v>62560.2</v>
      </c>
      <c r="EM359">
        <v>2.0571999999999999</v>
      </c>
      <c r="EN359">
        <v>2.234</v>
      </c>
      <c r="EO359">
        <v>0.182837</v>
      </c>
      <c r="EP359">
        <v>0</v>
      </c>
      <c r="EQ359">
        <v>23.026900000000001</v>
      </c>
      <c r="ER359">
        <v>999.9</v>
      </c>
      <c r="ES359">
        <v>45.726999999999997</v>
      </c>
      <c r="ET359">
        <v>28.952999999999999</v>
      </c>
      <c r="EU359">
        <v>26.0869</v>
      </c>
      <c r="EV359">
        <v>52.223300000000002</v>
      </c>
      <c r="EW359">
        <v>36.726799999999997</v>
      </c>
      <c r="EX359">
        <v>2</v>
      </c>
      <c r="EY359">
        <v>-0.43548799999999999</v>
      </c>
      <c r="EZ359">
        <v>-1.7493700000000001</v>
      </c>
      <c r="FA359">
        <v>20.141500000000001</v>
      </c>
      <c r="FB359">
        <v>5.2029100000000001</v>
      </c>
      <c r="FC359">
        <v>12.004</v>
      </c>
      <c r="FD359">
        <v>4.9756</v>
      </c>
      <c r="FE359">
        <v>3.2930000000000001</v>
      </c>
      <c r="FF359">
        <v>9999</v>
      </c>
      <c r="FG359">
        <v>9999</v>
      </c>
      <c r="FH359">
        <v>9999</v>
      </c>
      <c r="FI359">
        <v>581.4</v>
      </c>
      <c r="FJ359">
        <v>1.8627899999999999</v>
      </c>
      <c r="FK359">
        <v>1.8677999999999999</v>
      </c>
      <c r="FL359">
        <v>1.8675200000000001</v>
      </c>
      <c r="FM359">
        <v>1.8687400000000001</v>
      </c>
      <c r="FN359">
        <v>1.86954</v>
      </c>
      <c r="FO359">
        <v>1.86557</v>
      </c>
      <c r="FP359">
        <v>1.86676</v>
      </c>
      <c r="FQ359">
        <v>1.8681300000000001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6.4020000000000001</v>
      </c>
      <c r="GF359">
        <v>0.35270000000000001</v>
      </c>
      <c r="GG359">
        <v>4.1105</v>
      </c>
      <c r="GH359">
        <v>7.67244E-3</v>
      </c>
      <c r="GI359">
        <v>-4.3099900000000001E-7</v>
      </c>
      <c r="GJ359">
        <v>-1.23938E-11</v>
      </c>
      <c r="GK359">
        <v>-0.116349886799232</v>
      </c>
      <c r="GL359">
        <v>-1.24571880312714E-2</v>
      </c>
      <c r="GM359">
        <v>1.4289494627965E-3</v>
      </c>
      <c r="GN359">
        <v>-4.3703736857135599E-6</v>
      </c>
      <c r="GO359">
        <v>13</v>
      </c>
      <c r="GP359">
        <v>1891</v>
      </c>
      <c r="GQ359">
        <v>2</v>
      </c>
      <c r="GR359">
        <v>33</v>
      </c>
      <c r="GS359">
        <v>2675</v>
      </c>
      <c r="GT359">
        <v>2675</v>
      </c>
      <c r="GU359">
        <v>1.02051</v>
      </c>
      <c r="GV359">
        <v>2.6086399999999998</v>
      </c>
      <c r="GW359">
        <v>2.2485400000000002</v>
      </c>
      <c r="GX359">
        <v>2.7685499999999998</v>
      </c>
      <c r="GY359">
        <v>1.9958499999999999</v>
      </c>
      <c r="GZ359">
        <v>2.3925800000000002</v>
      </c>
      <c r="HA359">
        <v>30.5015</v>
      </c>
      <c r="HB359">
        <v>14.5085</v>
      </c>
      <c r="HC359">
        <v>18</v>
      </c>
      <c r="HD359">
        <v>499.50599999999997</v>
      </c>
      <c r="HE359">
        <v>617.84100000000001</v>
      </c>
      <c r="HF359">
        <v>25.568200000000001</v>
      </c>
      <c r="HG359">
        <v>21.674099999999999</v>
      </c>
      <c r="HH359">
        <v>29.9998</v>
      </c>
      <c r="HI359">
        <v>21.63</v>
      </c>
      <c r="HJ359">
        <v>21.566600000000001</v>
      </c>
      <c r="HK359">
        <v>20.4575</v>
      </c>
      <c r="HL359">
        <v>19.9255</v>
      </c>
      <c r="HM359">
        <v>30.178699999999999</v>
      </c>
      <c r="HN359">
        <v>25.553799999999999</v>
      </c>
      <c r="HO359">
        <v>285.39400000000001</v>
      </c>
      <c r="HP359">
        <v>20.871200000000002</v>
      </c>
      <c r="HQ359">
        <v>103.047</v>
      </c>
      <c r="HR359">
        <v>104.172</v>
      </c>
    </row>
    <row r="360" spans="1:226" x14ac:dyDescent="0.2">
      <c r="A360">
        <v>344</v>
      </c>
      <c r="B360">
        <v>1657474075.5</v>
      </c>
      <c r="C360">
        <v>3854</v>
      </c>
      <c r="D360" t="s">
        <v>1050</v>
      </c>
      <c r="E360" t="s">
        <v>1051</v>
      </c>
      <c r="F360">
        <v>5</v>
      </c>
      <c r="G360" t="s">
        <v>1033</v>
      </c>
      <c r="H360" t="s">
        <v>354</v>
      </c>
      <c r="I360">
        <v>1657474073</v>
      </c>
      <c r="J360">
        <f t="shared" si="170"/>
        <v>3.1168650686622329E-3</v>
      </c>
      <c r="K360">
        <f t="shared" si="171"/>
        <v>3.116865068662233</v>
      </c>
      <c r="L360">
        <f t="shared" si="172"/>
        <v>9.103889404997064</v>
      </c>
      <c r="M360">
        <f t="shared" si="173"/>
        <v>302.44755555555599</v>
      </c>
      <c r="N360">
        <f t="shared" si="174"/>
        <v>152.39367352556368</v>
      </c>
      <c r="O360">
        <f t="shared" si="175"/>
        <v>10.720028064817239</v>
      </c>
      <c r="P360">
        <f t="shared" si="176"/>
        <v>21.275465107460992</v>
      </c>
      <c r="Q360">
        <f t="shared" si="177"/>
        <v>0.10688655451416863</v>
      </c>
      <c r="R360">
        <f t="shared" si="178"/>
        <v>2.3551734802587645</v>
      </c>
      <c r="S360">
        <f t="shared" si="179"/>
        <v>0.10426295127458614</v>
      </c>
      <c r="T360">
        <f t="shared" si="180"/>
        <v>6.5394701167350633E-2</v>
      </c>
      <c r="U360">
        <f t="shared" si="181"/>
        <v>321.53855561972927</v>
      </c>
      <c r="V360">
        <f t="shared" si="182"/>
        <v>27.759418154978373</v>
      </c>
      <c r="W360">
        <f t="shared" si="183"/>
        <v>27.759418154978373</v>
      </c>
      <c r="X360">
        <f t="shared" si="184"/>
        <v>3.7419411968490444</v>
      </c>
      <c r="Y360">
        <f t="shared" si="185"/>
        <v>49.71378355231262</v>
      </c>
      <c r="Z360">
        <f t="shared" si="186"/>
        <v>1.7207000234411725</v>
      </c>
      <c r="AA360">
        <f t="shared" si="187"/>
        <v>3.461213169644433</v>
      </c>
      <c r="AB360">
        <f t="shared" si="188"/>
        <v>2.0212411734078719</v>
      </c>
      <c r="AC360">
        <f t="shared" si="189"/>
        <v>-137.45374952800447</v>
      </c>
      <c r="AD360">
        <f t="shared" si="190"/>
        <v>-168.71297288004754</v>
      </c>
      <c r="AE360">
        <f t="shared" si="191"/>
        <v>-15.474456302367198</v>
      </c>
      <c r="AF360">
        <f t="shared" si="192"/>
        <v>-0.10262309068991726</v>
      </c>
      <c r="AG360">
        <f t="shared" si="193"/>
        <v>-6.0635802340034157</v>
      </c>
      <c r="AH360">
        <f t="shared" si="194"/>
        <v>3.1072424446549087</v>
      </c>
      <c r="AI360">
        <f t="shared" si="195"/>
        <v>9.103889404997064</v>
      </c>
      <c r="AJ360">
        <v>302.71130288570498</v>
      </c>
      <c r="AK360">
        <v>303.48931515151497</v>
      </c>
      <c r="AL360">
        <v>-3.26694910859882</v>
      </c>
      <c r="AM360">
        <v>64.710749132376606</v>
      </c>
      <c r="AN360">
        <f t="shared" si="196"/>
        <v>3.116865068662233</v>
      </c>
      <c r="AO360">
        <v>20.8103014304256</v>
      </c>
      <c r="AP360">
        <v>24.4586327272727</v>
      </c>
      <c r="AQ360">
        <v>1.1141175737907101E-4</v>
      </c>
      <c r="AR360">
        <v>77.473830826143995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37227.077702861774</v>
      </c>
      <c r="AX360">
        <f t="shared" si="200"/>
        <v>2000.14333333333</v>
      </c>
      <c r="AY360">
        <f t="shared" si="201"/>
        <v>1681.320233999857</v>
      </c>
      <c r="AZ360">
        <f t="shared" si="202"/>
        <v>0.8405998740089593</v>
      </c>
      <c r="BA360">
        <f t="shared" si="203"/>
        <v>0.16075775683729157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1657474073</v>
      </c>
      <c r="BH360">
        <v>302.44755555555599</v>
      </c>
      <c r="BI360">
        <v>296.298888888889</v>
      </c>
      <c r="BJ360">
        <v>24.461111111111101</v>
      </c>
      <c r="BK360">
        <v>20.8235666666667</v>
      </c>
      <c r="BL360">
        <v>296.10322222222197</v>
      </c>
      <c r="BM360">
        <v>24.1084888888889</v>
      </c>
      <c r="BN360">
        <v>499.99155555555598</v>
      </c>
      <c r="BO360">
        <v>70.306788888888903</v>
      </c>
      <c r="BP360">
        <v>3.75227666666667E-2</v>
      </c>
      <c r="BQ360">
        <v>26.430677777777799</v>
      </c>
      <c r="BR360">
        <v>26.0148444444444</v>
      </c>
      <c r="BS360">
        <v>999.9</v>
      </c>
      <c r="BT360">
        <v>0</v>
      </c>
      <c r="BU360">
        <v>0</v>
      </c>
      <c r="BV360">
        <v>9994.4444444444507</v>
      </c>
      <c r="BW360">
        <v>0</v>
      </c>
      <c r="BX360">
        <v>150.069444444444</v>
      </c>
      <c r="BY360">
        <v>6.1485477777777797</v>
      </c>
      <c r="BZ360">
        <v>310.03122222222203</v>
      </c>
      <c r="CA360">
        <v>302.600111111111</v>
      </c>
      <c r="CB360">
        <v>3.6375555555555601</v>
      </c>
      <c r="CC360">
        <v>296.298888888889</v>
      </c>
      <c r="CD360">
        <v>20.8235666666667</v>
      </c>
      <c r="CE360">
        <v>1.7197811111111101</v>
      </c>
      <c r="CF360">
        <v>1.46403777777778</v>
      </c>
      <c r="CG360">
        <v>15.076144444444401</v>
      </c>
      <c r="CH360">
        <v>12.597666666666701</v>
      </c>
      <c r="CI360">
        <v>2000.14333333333</v>
      </c>
      <c r="CJ360">
        <v>0.98000366666666705</v>
      </c>
      <c r="CK360">
        <v>1.9996088888888899E-2</v>
      </c>
      <c r="CL360">
        <v>0</v>
      </c>
      <c r="CM360">
        <v>2.4159888888888901</v>
      </c>
      <c r="CN360">
        <v>0</v>
      </c>
      <c r="CO360">
        <v>12854.711111111101</v>
      </c>
      <c r="CP360">
        <v>17301.411111111101</v>
      </c>
      <c r="CQ360">
        <v>41.972000000000001</v>
      </c>
      <c r="CR360">
        <v>39.895666666666699</v>
      </c>
      <c r="CS360">
        <v>40.686999999999998</v>
      </c>
      <c r="CT360">
        <v>40.277444444444399</v>
      </c>
      <c r="CU360">
        <v>40.784444444444397</v>
      </c>
      <c r="CV360">
        <v>1960.14777777778</v>
      </c>
      <c r="CW360">
        <v>39.994444444444397</v>
      </c>
      <c r="CX360">
        <v>0</v>
      </c>
      <c r="CY360">
        <v>1657474049.3</v>
      </c>
      <c r="CZ360">
        <v>0</v>
      </c>
      <c r="DA360">
        <v>0</v>
      </c>
      <c r="DB360" t="s">
        <v>356</v>
      </c>
      <c r="DC360">
        <v>1657313570</v>
      </c>
      <c r="DD360">
        <v>1657313571.5</v>
      </c>
      <c r="DE360">
        <v>0</v>
      </c>
      <c r="DF360">
        <v>-0.183</v>
      </c>
      <c r="DG360">
        <v>-4.0000000000000001E-3</v>
      </c>
      <c r="DH360">
        <v>8.7509999999999994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4.7741257499999996</v>
      </c>
      <c r="DO360">
        <v>10.7161660412758</v>
      </c>
      <c r="DP360">
        <v>1.04971029415951</v>
      </c>
      <c r="DQ360">
        <v>0</v>
      </c>
      <c r="DR360">
        <v>3.6390802500000001</v>
      </c>
      <c r="DS360">
        <v>3.4420750469041299E-2</v>
      </c>
      <c r="DT360">
        <v>1.01807567222432E-2</v>
      </c>
      <c r="DU360">
        <v>1</v>
      </c>
      <c r="DV360">
        <v>1</v>
      </c>
      <c r="DW360">
        <v>2</v>
      </c>
      <c r="DX360" t="s">
        <v>357</v>
      </c>
      <c r="DY360">
        <v>2.97851</v>
      </c>
      <c r="DZ360">
        <v>2.6914099999999999</v>
      </c>
      <c r="EA360">
        <v>5.3852999999999998E-2</v>
      </c>
      <c r="EB360">
        <v>5.3985199999999997E-2</v>
      </c>
      <c r="EC360">
        <v>8.3523500000000001E-2</v>
      </c>
      <c r="ED360">
        <v>7.5211500000000001E-2</v>
      </c>
      <c r="EE360">
        <v>37170.1</v>
      </c>
      <c r="EF360">
        <v>40753</v>
      </c>
      <c r="EG360">
        <v>35575.4</v>
      </c>
      <c r="EH360">
        <v>39041.699999999997</v>
      </c>
      <c r="EI360">
        <v>46158</v>
      </c>
      <c r="EJ360">
        <v>52099.1</v>
      </c>
      <c r="EK360">
        <v>55513.2</v>
      </c>
      <c r="EL360">
        <v>62560.5</v>
      </c>
      <c r="EM360">
        <v>2.0568</v>
      </c>
      <c r="EN360">
        <v>2.2342</v>
      </c>
      <c r="EO360">
        <v>0.182092</v>
      </c>
      <c r="EP360">
        <v>0</v>
      </c>
      <c r="EQ360">
        <v>23.030799999999999</v>
      </c>
      <c r="ER360">
        <v>999.9</v>
      </c>
      <c r="ES360">
        <v>45.726999999999997</v>
      </c>
      <c r="ET360">
        <v>28.933</v>
      </c>
      <c r="EU360">
        <v>26.055399999999999</v>
      </c>
      <c r="EV360">
        <v>52.143300000000004</v>
      </c>
      <c r="EW360">
        <v>36.714700000000001</v>
      </c>
      <c r="EX360">
        <v>2</v>
      </c>
      <c r="EY360">
        <v>-0.43622</v>
      </c>
      <c r="EZ360">
        <v>-1.75512</v>
      </c>
      <c r="FA360">
        <v>20.1419</v>
      </c>
      <c r="FB360">
        <v>5.20411</v>
      </c>
      <c r="FC360">
        <v>12.004</v>
      </c>
      <c r="FD360">
        <v>4.976</v>
      </c>
      <c r="FE360">
        <v>3.2930000000000001</v>
      </c>
      <c r="FF360">
        <v>9999</v>
      </c>
      <c r="FG360">
        <v>9999</v>
      </c>
      <c r="FH360">
        <v>9999</v>
      </c>
      <c r="FI360">
        <v>581.4</v>
      </c>
      <c r="FJ360">
        <v>1.8627899999999999</v>
      </c>
      <c r="FK360">
        <v>1.8677699999999999</v>
      </c>
      <c r="FL360">
        <v>1.8675200000000001</v>
      </c>
      <c r="FM360">
        <v>1.8686499999999999</v>
      </c>
      <c r="FN360">
        <v>1.86951</v>
      </c>
      <c r="FO360">
        <v>1.86557</v>
      </c>
      <c r="FP360">
        <v>1.86673</v>
      </c>
      <c r="FQ360">
        <v>1.8680399999999999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6.2859999999999996</v>
      </c>
      <c r="GF360">
        <v>0.35270000000000001</v>
      </c>
      <c r="GG360">
        <v>4.1105</v>
      </c>
      <c r="GH360">
        <v>7.67244E-3</v>
      </c>
      <c r="GI360">
        <v>-4.3099900000000001E-7</v>
      </c>
      <c r="GJ360">
        <v>-1.23938E-11</v>
      </c>
      <c r="GK360">
        <v>-0.116349886799232</v>
      </c>
      <c r="GL360">
        <v>-1.24571880312714E-2</v>
      </c>
      <c r="GM360">
        <v>1.4289494627965E-3</v>
      </c>
      <c r="GN360">
        <v>-4.3703736857135599E-6</v>
      </c>
      <c r="GO360">
        <v>13</v>
      </c>
      <c r="GP360">
        <v>1891</v>
      </c>
      <c r="GQ360">
        <v>2</v>
      </c>
      <c r="GR360">
        <v>33</v>
      </c>
      <c r="GS360">
        <v>2675.1</v>
      </c>
      <c r="GT360">
        <v>2675.1</v>
      </c>
      <c r="GU360">
        <v>0.97412100000000001</v>
      </c>
      <c r="GV360">
        <v>2.6208499999999999</v>
      </c>
      <c r="GW360">
        <v>2.2485400000000002</v>
      </c>
      <c r="GX360">
        <v>2.7673299999999998</v>
      </c>
      <c r="GY360">
        <v>1.9958499999999999</v>
      </c>
      <c r="GZ360">
        <v>2.34985</v>
      </c>
      <c r="HA360">
        <v>30.5015</v>
      </c>
      <c r="HB360">
        <v>14.4998</v>
      </c>
      <c r="HC360">
        <v>18</v>
      </c>
      <c r="HD360">
        <v>499.19400000000002</v>
      </c>
      <c r="HE360">
        <v>617.92600000000004</v>
      </c>
      <c r="HF360">
        <v>25.5474</v>
      </c>
      <c r="HG360">
        <v>21.668600000000001</v>
      </c>
      <c r="HH360">
        <v>29.999600000000001</v>
      </c>
      <c r="HI360">
        <v>21.624600000000001</v>
      </c>
      <c r="HJ360">
        <v>21.561199999999999</v>
      </c>
      <c r="HK360">
        <v>19.525600000000001</v>
      </c>
      <c r="HL360">
        <v>19.616900000000001</v>
      </c>
      <c r="HM360">
        <v>30.178699999999999</v>
      </c>
      <c r="HN360">
        <v>25.537500000000001</v>
      </c>
      <c r="HO360">
        <v>265.06900000000002</v>
      </c>
      <c r="HP360">
        <v>20.980599999999999</v>
      </c>
      <c r="HQ360">
        <v>103.04900000000001</v>
      </c>
      <c r="HR360">
        <v>104.172</v>
      </c>
    </row>
    <row r="361" spans="1:226" x14ac:dyDescent="0.2">
      <c r="A361">
        <v>345</v>
      </c>
      <c r="B361">
        <v>1657474080.5</v>
      </c>
      <c r="C361">
        <v>3859</v>
      </c>
      <c r="D361" t="s">
        <v>1052</v>
      </c>
      <c r="E361" t="s">
        <v>1053</v>
      </c>
      <c r="F361">
        <v>5</v>
      </c>
      <c r="G361" t="s">
        <v>1033</v>
      </c>
      <c r="H361" t="s">
        <v>354</v>
      </c>
      <c r="I361">
        <v>1657474077.7</v>
      </c>
      <c r="J361">
        <f t="shared" si="170"/>
        <v>3.1280946095144035E-3</v>
      </c>
      <c r="K361">
        <f t="shared" si="171"/>
        <v>3.1280946095144033</v>
      </c>
      <c r="L361">
        <f t="shared" si="172"/>
        <v>8.178578385648029</v>
      </c>
      <c r="M361">
        <f t="shared" si="173"/>
        <v>287.75560000000002</v>
      </c>
      <c r="N361">
        <f t="shared" si="174"/>
        <v>152.74096384373573</v>
      </c>
      <c r="O361">
        <f t="shared" si="175"/>
        <v>10.744436505294527</v>
      </c>
      <c r="P361">
        <f t="shared" si="176"/>
        <v>20.24192918152605</v>
      </c>
      <c r="Q361">
        <f t="shared" si="177"/>
        <v>0.10735861976760659</v>
      </c>
      <c r="R361">
        <f t="shared" si="178"/>
        <v>2.3567377918448091</v>
      </c>
      <c r="S361">
        <f t="shared" si="179"/>
        <v>0.10471381010803515</v>
      </c>
      <c r="T361">
        <f t="shared" si="180"/>
        <v>6.5678330153920911E-2</v>
      </c>
      <c r="U361">
        <f t="shared" si="181"/>
        <v>321.52429919999992</v>
      </c>
      <c r="V361">
        <f t="shared" si="182"/>
        <v>27.758283073522918</v>
      </c>
      <c r="W361">
        <f t="shared" si="183"/>
        <v>27.758283073522918</v>
      </c>
      <c r="X361">
        <f t="shared" si="184"/>
        <v>3.7416931511733624</v>
      </c>
      <c r="Y361">
        <f t="shared" si="185"/>
        <v>49.739270498663586</v>
      </c>
      <c r="Z361">
        <f t="shared" si="186"/>
        <v>1.7219226077516916</v>
      </c>
      <c r="AA361">
        <f t="shared" si="187"/>
        <v>3.4618975921610207</v>
      </c>
      <c r="AB361">
        <f t="shared" si="188"/>
        <v>2.0197705434216706</v>
      </c>
      <c r="AC361">
        <f t="shared" si="189"/>
        <v>-137.94897227958521</v>
      </c>
      <c r="AD361">
        <f t="shared" si="190"/>
        <v>-168.25489155499588</v>
      </c>
      <c r="AE361">
        <f t="shared" si="191"/>
        <v>-15.422367748706868</v>
      </c>
      <c r="AF361">
        <f t="shared" si="192"/>
        <v>-0.10193238328801613</v>
      </c>
      <c r="AG361">
        <f t="shared" si="193"/>
        <v>-6.3920027490340852</v>
      </c>
      <c r="AH361">
        <f t="shared" si="194"/>
        <v>3.0716525117175095</v>
      </c>
      <c r="AI361">
        <f t="shared" si="195"/>
        <v>8.178578385648029</v>
      </c>
      <c r="AJ361">
        <v>286.16683379160401</v>
      </c>
      <c r="AK361">
        <v>287.703709090909</v>
      </c>
      <c r="AL361">
        <v>-3.16449591299014</v>
      </c>
      <c r="AM361">
        <v>64.710749132376606</v>
      </c>
      <c r="AN361">
        <f t="shared" si="196"/>
        <v>3.1280946095144033</v>
      </c>
      <c r="AO361">
        <v>20.881805238062402</v>
      </c>
      <c r="AP361">
        <v>24.4974690909091</v>
      </c>
      <c r="AQ361">
        <v>1.04959567732294E-2</v>
      </c>
      <c r="AR361">
        <v>77.473830826143995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37264.349450211012</v>
      </c>
      <c r="AX361">
        <f t="shared" si="200"/>
        <v>2000.0519999999999</v>
      </c>
      <c r="AY361">
        <f t="shared" si="201"/>
        <v>1681.2436799999998</v>
      </c>
      <c r="AZ361">
        <f t="shared" si="202"/>
        <v>0.84059998440040551</v>
      </c>
      <c r="BA361">
        <f t="shared" si="203"/>
        <v>0.16075796989278276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1657474077.7</v>
      </c>
      <c r="BH361">
        <v>287.75560000000002</v>
      </c>
      <c r="BI361">
        <v>281.14620000000002</v>
      </c>
      <c r="BJ361">
        <v>24.478539999999999</v>
      </c>
      <c r="BK361">
        <v>20.88297</v>
      </c>
      <c r="BL361">
        <v>281.51940000000002</v>
      </c>
      <c r="BM361">
        <v>24.125109999999999</v>
      </c>
      <c r="BN361">
        <v>500.0258</v>
      </c>
      <c r="BO361">
        <v>70.306749999999994</v>
      </c>
      <c r="BP361">
        <v>3.7421169999999997E-2</v>
      </c>
      <c r="BQ361">
        <v>26.43403</v>
      </c>
      <c r="BR361">
        <v>26.024979999999999</v>
      </c>
      <c r="BS361">
        <v>999.9</v>
      </c>
      <c r="BT361">
        <v>0</v>
      </c>
      <c r="BU361">
        <v>0</v>
      </c>
      <c r="BV361">
        <v>10005</v>
      </c>
      <c r="BW361">
        <v>0</v>
      </c>
      <c r="BX361">
        <v>150.50399999999999</v>
      </c>
      <c r="BY361">
        <v>6.6091819999999997</v>
      </c>
      <c r="BZ361">
        <v>294.976</v>
      </c>
      <c r="CA361">
        <v>287.14260000000002</v>
      </c>
      <c r="CB361">
        <v>3.5955689999999998</v>
      </c>
      <c r="CC361">
        <v>281.14620000000002</v>
      </c>
      <c r="CD361">
        <v>20.88297</v>
      </c>
      <c r="CE361">
        <v>1.7210049999999999</v>
      </c>
      <c r="CF361">
        <v>1.468215</v>
      </c>
      <c r="CG361">
        <v>15.08722</v>
      </c>
      <c r="CH361">
        <v>12.641109999999999</v>
      </c>
      <c r="CI361">
        <v>2000.0519999999999</v>
      </c>
      <c r="CJ361">
        <v>0.98000030000000005</v>
      </c>
      <c r="CK361">
        <v>1.9999679999999999E-2</v>
      </c>
      <c r="CL361">
        <v>0</v>
      </c>
      <c r="CM361">
        <v>2.3295699999999999</v>
      </c>
      <c r="CN361">
        <v>0</v>
      </c>
      <c r="CO361">
        <v>12841.41</v>
      </c>
      <c r="CP361">
        <v>17300.599999999999</v>
      </c>
      <c r="CQ361">
        <v>41.862200000000001</v>
      </c>
      <c r="CR361">
        <v>39.812199999999997</v>
      </c>
      <c r="CS361">
        <v>40.6374</v>
      </c>
      <c r="CT361">
        <v>40.087200000000003</v>
      </c>
      <c r="CU361">
        <v>40.712200000000003</v>
      </c>
      <c r="CV361">
        <v>1960.0519999999999</v>
      </c>
      <c r="CW361">
        <v>40</v>
      </c>
      <c r="CX361">
        <v>0</v>
      </c>
      <c r="CY361">
        <v>1657474054.7</v>
      </c>
      <c r="CZ361">
        <v>0</v>
      </c>
      <c r="DA361">
        <v>0</v>
      </c>
      <c r="DB361" t="s">
        <v>356</v>
      </c>
      <c r="DC361">
        <v>1657313570</v>
      </c>
      <c r="DD361">
        <v>1657313571.5</v>
      </c>
      <c r="DE361">
        <v>0</v>
      </c>
      <c r="DF361">
        <v>-0.183</v>
      </c>
      <c r="DG361">
        <v>-4.0000000000000001E-3</v>
      </c>
      <c r="DH361">
        <v>8.7509999999999994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5.5452757500000001</v>
      </c>
      <c r="DO361">
        <v>8.1057871294558996</v>
      </c>
      <c r="DP361">
        <v>0.81342057888243602</v>
      </c>
      <c r="DQ361">
        <v>0</v>
      </c>
      <c r="DR361">
        <v>3.6282257499999999</v>
      </c>
      <c r="DS361">
        <v>-0.105805440900566</v>
      </c>
      <c r="DT361">
        <v>2.0770248420216401E-2</v>
      </c>
      <c r="DU361">
        <v>0</v>
      </c>
      <c r="DV361">
        <v>0</v>
      </c>
      <c r="DW361">
        <v>2</v>
      </c>
      <c r="DX361" t="s">
        <v>401</v>
      </c>
      <c r="DY361">
        <v>2.9780500000000001</v>
      </c>
      <c r="DZ361">
        <v>2.69136</v>
      </c>
      <c r="EA361">
        <v>5.1444200000000002E-2</v>
      </c>
      <c r="EB361">
        <v>5.1463299999999997E-2</v>
      </c>
      <c r="EC361">
        <v>8.3610199999999996E-2</v>
      </c>
      <c r="ED361">
        <v>7.53109E-2</v>
      </c>
      <c r="EE361">
        <v>37264.9</v>
      </c>
      <c r="EF361">
        <v>40861.9</v>
      </c>
      <c r="EG361">
        <v>35575.5</v>
      </c>
      <c r="EH361">
        <v>39041.9</v>
      </c>
      <c r="EI361">
        <v>46153.1</v>
      </c>
      <c r="EJ361">
        <v>52094.3</v>
      </c>
      <c r="EK361">
        <v>55512.6</v>
      </c>
      <c r="EL361">
        <v>62561.599999999999</v>
      </c>
      <c r="EM361">
        <v>2.0564</v>
      </c>
      <c r="EN361">
        <v>2.2343999999999999</v>
      </c>
      <c r="EO361">
        <v>0.182092</v>
      </c>
      <c r="EP361">
        <v>0</v>
      </c>
      <c r="EQ361">
        <v>23.034600000000001</v>
      </c>
      <c r="ER361">
        <v>999.9</v>
      </c>
      <c r="ES361">
        <v>45.750999999999998</v>
      </c>
      <c r="ET361">
        <v>28.933</v>
      </c>
      <c r="EU361">
        <v>26.0686</v>
      </c>
      <c r="EV361">
        <v>52.333300000000001</v>
      </c>
      <c r="EW361">
        <v>36.666699999999999</v>
      </c>
      <c r="EX361">
        <v>2</v>
      </c>
      <c r="EY361">
        <v>-0.43609799999999999</v>
      </c>
      <c r="EZ361">
        <v>-1.70625</v>
      </c>
      <c r="FA361">
        <v>20.142600000000002</v>
      </c>
      <c r="FB361">
        <v>5.20411</v>
      </c>
      <c r="FC361">
        <v>12.004</v>
      </c>
      <c r="FD361">
        <v>4.9756</v>
      </c>
      <c r="FE361">
        <v>3.2930000000000001</v>
      </c>
      <c r="FF361">
        <v>9999</v>
      </c>
      <c r="FG361">
        <v>9999</v>
      </c>
      <c r="FH361">
        <v>9999</v>
      </c>
      <c r="FI361">
        <v>581.4</v>
      </c>
      <c r="FJ361">
        <v>1.8627899999999999</v>
      </c>
      <c r="FK361">
        <v>1.8678300000000001</v>
      </c>
      <c r="FL361">
        <v>1.8675200000000001</v>
      </c>
      <c r="FM361">
        <v>1.8687100000000001</v>
      </c>
      <c r="FN361">
        <v>1.86957</v>
      </c>
      <c r="FO361">
        <v>1.8655999999999999</v>
      </c>
      <c r="FP361">
        <v>1.86676</v>
      </c>
      <c r="FQ361">
        <v>1.8681000000000001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6.1710000000000003</v>
      </c>
      <c r="GF361">
        <v>0.35439999999999999</v>
      </c>
      <c r="GG361">
        <v>4.1105</v>
      </c>
      <c r="GH361">
        <v>7.67244E-3</v>
      </c>
      <c r="GI361">
        <v>-4.3099900000000001E-7</v>
      </c>
      <c r="GJ361">
        <v>-1.23938E-11</v>
      </c>
      <c r="GK361">
        <v>-0.116349886799232</v>
      </c>
      <c r="GL361">
        <v>-1.24571880312714E-2</v>
      </c>
      <c r="GM361">
        <v>1.4289494627965E-3</v>
      </c>
      <c r="GN361">
        <v>-4.3703736857135599E-6</v>
      </c>
      <c r="GO361">
        <v>13</v>
      </c>
      <c r="GP361">
        <v>1891</v>
      </c>
      <c r="GQ361">
        <v>2</v>
      </c>
      <c r="GR361">
        <v>33</v>
      </c>
      <c r="GS361">
        <v>2675.2</v>
      </c>
      <c r="GT361">
        <v>2675.2</v>
      </c>
      <c r="GU361">
        <v>0.93505899999999997</v>
      </c>
      <c r="GV361">
        <v>2.6122999999999998</v>
      </c>
      <c r="GW361">
        <v>2.2485400000000002</v>
      </c>
      <c r="GX361">
        <v>2.7673299999999998</v>
      </c>
      <c r="GY361">
        <v>1.9958499999999999</v>
      </c>
      <c r="GZ361">
        <v>2.3828100000000001</v>
      </c>
      <c r="HA361">
        <v>30.5015</v>
      </c>
      <c r="HB361">
        <v>14.4998</v>
      </c>
      <c r="HC361">
        <v>18</v>
      </c>
      <c r="HD361">
        <v>498.88299999999998</v>
      </c>
      <c r="HE361">
        <v>618.02800000000002</v>
      </c>
      <c r="HF361">
        <v>25.5303</v>
      </c>
      <c r="HG361">
        <v>21.6631</v>
      </c>
      <c r="HH361">
        <v>29.9998</v>
      </c>
      <c r="HI361">
        <v>21.6191</v>
      </c>
      <c r="HJ361">
        <v>21.557500000000001</v>
      </c>
      <c r="HK361">
        <v>18.6632</v>
      </c>
      <c r="HL361">
        <v>19.344200000000001</v>
      </c>
      <c r="HM361">
        <v>30.178699999999999</v>
      </c>
      <c r="HN361">
        <v>25.511500000000002</v>
      </c>
      <c r="HO361">
        <v>251.541</v>
      </c>
      <c r="HP361">
        <v>20.990300000000001</v>
      </c>
      <c r="HQ361">
        <v>103.048</v>
      </c>
      <c r="HR361">
        <v>104.173</v>
      </c>
    </row>
    <row r="362" spans="1:226" x14ac:dyDescent="0.2">
      <c r="A362">
        <v>346</v>
      </c>
      <c r="B362">
        <v>1657474085.5</v>
      </c>
      <c r="C362">
        <v>3864</v>
      </c>
      <c r="D362" t="s">
        <v>1054</v>
      </c>
      <c r="E362" t="s">
        <v>1055</v>
      </c>
      <c r="F362">
        <v>5</v>
      </c>
      <c r="G362" t="s">
        <v>1033</v>
      </c>
      <c r="H362" t="s">
        <v>354</v>
      </c>
      <c r="I362">
        <v>1657474083</v>
      </c>
      <c r="J362">
        <f t="shared" si="170"/>
        <v>3.1279341063141998E-3</v>
      </c>
      <c r="K362">
        <f t="shared" si="171"/>
        <v>3.1279341063141999</v>
      </c>
      <c r="L362">
        <f t="shared" si="172"/>
        <v>8.0512041789103801</v>
      </c>
      <c r="M362">
        <f t="shared" si="173"/>
        <v>271.26755555555599</v>
      </c>
      <c r="N362">
        <f t="shared" si="174"/>
        <v>138.94261362537833</v>
      </c>
      <c r="O362">
        <f t="shared" si="175"/>
        <v>9.773857601198614</v>
      </c>
      <c r="P362">
        <f t="shared" si="176"/>
        <v>19.082197971126721</v>
      </c>
      <c r="Q362">
        <f t="shared" si="177"/>
        <v>0.10738450662604732</v>
      </c>
      <c r="R362">
        <f t="shared" si="178"/>
        <v>2.354519900976265</v>
      </c>
      <c r="S362">
        <f t="shared" si="179"/>
        <v>0.10473601198054699</v>
      </c>
      <c r="T362">
        <f t="shared" si="180"/>
        <v>6.5692523583091134E-2</v>
      </c>
      <c r="U362">
        <f t="shared" si="181"/>
        <v>321.52110837984128</v>
      </c>
      <c r="V362">
        <f t="shared" si="182"/>
        <v>27.768758468014866</v>
      </c>
      <c r="W362">
        <f t="shared" si="183"/>
        <v>27.768758468014866</v>
      </c>
      <c r="X362">
        <f t="shared" si="184"/>
        <v>3.7439828500809349</v>
      </c>
      <c r="Y362">
        <f t="shared" si="185"/>
        <v>49.795301773245392</v>
      </c>
      <c r="Z362">
        <f t="shared" si="186"/>
        <v>1.724809633325677</v>
      </c>
      <c r="AA362">
        <f t="shared" si="187"/>
        <v>3.4637999407655022</v>
      </c>
      <c r="AB362">
        <f t="shared" si="188"/>
        <v>2.0191732167552576</v>
      </c>
      <c r="AC362">
        <f t="shared" si="189"/>
        <v>-137.94189408845622</v>
      </c>
      <c r="AD362">
        <f t="shared" si="190"/>
        <v>-168.24391675339658</v>
      </c>
      <c r="AE362">
        <f t="shared" si="191"/>
        <v>-15.437415331576217</v>
      </c>
      <c r="AF362">
        <f t="shared" si="192"/>
        <v>-0.10211779358775175</v>
      </c>
      <c r="AG362">
        <f t="shared" si="193"/>
        <v>-6.5912856462018832</v>
      </c>
      <c r="AH362">
        <f t="shared" si="194"/>
        <v>3.0705349100174022</v>
      </c>
      <c r="AI362">
        <f t="shared" si="195"/>
        <v>8.0512041789103801</v>
      </c>
      <c r="AJ362">
        <v>270.34837172253799</v>
      </c>
      <c r="AK362">
        <v>271.86036363636401</v>
      </c>
      <c r="AL362">
        <v>-3.11512483829515</v>
      </c>
      <c r="AM362">
        <v>64.710749132376606</v>
      </c>
      <c r="AN362">
        <f t="shared" si="196"/>
        <v>3.1279341063141999</v>
      </c>
      <c r="AO362">
        <v>20.921508899236901</v>
      </c>
      <c r="AP362">
        <v>24.537256969697001</v>
      </c>
      <c r="AQ362">
        <v>1.0453556769072401E-2</v>
      </c>
      <c r="AR362">
        <v>77.473830826143995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37209.763594906173</v>
      </c>
      <c r="AX362">
        <f t="shared" si="200"/>
        <v>2000.03</v>
      </c>
      <c r="AY362">
        <f t="shared" si="201"/>
        <v>1681.2253659999174</v>
      </c>
      <c r="AZ362">
        <f t="shared" si="202"/>
        <v>0.84060007399884873</v>
      </c>
      <c r="BA362">
        <f t="shared" si="203"/>
        <v>0.16075814281777837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1657474083</v>
      </c>
      <c r="BH362">
        <v>271.26755555555599</v>
      </c>
      <c r="BI362">
        <v>264.35744444444498</v>
      </c>
      <c r="BJ362">
        <v>24.5194444444444</v>
      </c>
      <c r="BK362">
        <v>20.9251</v>
      </c>
      <c r="BL362">
        <v>265.15322222222198</v>
      </c>
      <c r="BM362">
        <v>24.164122222222201</v>
      </c>
      <c r="BN362">
        <v>499.993333333333</v>
      </c>
      <c r="BO362">
        <v>70.307055555555607</v>
      </c>
      <c r="BP362">
        <v>3.7508622222222197E-2</v>
      </c>
      <c r="BQ362">
        <v>26.443344444444399</v>
      </c>
      <c r="BR362">
        <v>26.0330444444444</v>
      </c>
      <c r="BS362">
        <v>999.9</v>
      </c>
      <c r="BT362">
        <v>0</v>
      </c>
      <c r="BU362">
        <v>0</v>
      </c>
      <c r="BV362">
        <v>9990</v>
      </c>
      <c r="BW362">
        <v>0</v>
      </c>
      <c r="BX362">
        <v>152.001555555556</v>
      </c>
      <c r="BY362">
        <v>6.9100722222222197</v>
      </c>
      <c r="BZ362">
        <v>278.08600000000001</v>
      </c>
      <c r="CA362">
        <v>270.007555555556</v>
      </c>
      <c r="CB362">
        <v>3.5943455555555599</v>
      </c>
      <c r="CC362">
        <v>264.35744444444498</v>
      </c>
      <c r="CD362">
        <v>20.9251</v>
      </c>
      <c r="CE362">
        <v>1.7238911111111099</v>
      </c>
      <c r="CF362">
        <v>1.4711822222222199</v>
      </c>
      <c r="CG362">
        <v>15.1132333333333</v>
      </c>
      <c r="CH362">
        <v>12.671888888888899</v>
      </c>
      <c r="CI362">
        <v>2000.03</v>
      </c>
      <c r="CJ362">
        <v>0.97999766666666699</v>
      </c>
      <c r="CK362">
        <v>2.0002488888888899E-2</v>
      </c>
      <c r="CL362">
        <v>0</v>
      </c>
      <c r="CM362">
        <v>2.4628777777777802</v>
      </c>
      <c r="CN362">
        <v>0</v>
      </c>
      <c r="CO362">
        <v>12835.222222222201</v>
      </c>
      <c r="CP362">
        <v>17300.433333333302</v>
      </c>
      <c r="CQ362">
        <v>41.742888888888899</v>
      </c>
      <c r="CR362">
        <v>39.722000000000001</v>
      </c>
      <c r="CS362">
        <v>40.582999999999998</v>
      </c>
      <c r="CT362">
        <v>39.840111111111099</v>
      </c>
      <c r="CU362">
        <v>40.610999999999997</v>
      </c>
      <c r="CV362">
        <v>1960.02555555556</v>
      </c>
      <c r="CW362">
        <v>40.005555555555603</v>
      </c>
      <c r="CX362">
        <v>0</v>
      </c>
      <c r="CY362">
        <v>1657474059.5</v>
      </c>
      <c r="CZ362">
        <v>0</v>
      </c>
      <c r="DA362">
        <v>0</v>
      </c>
      <c r="DB362" t="s">
        <v>356</v>
      </c>
      <c r="DC362">
        <v>1657313570</v>
      </c>
      <c r="DD362">
        <v>1657313571.5</v>
      </c>
      <c r="DE362">
        <v>0</v>
      </c>
      <c r="DF362">
        <v>-0.183</v>
      </c>
      <c r="DG362">
        <v>-4.0000000000000001E-3</v>
      </c>
      <c r="DH362">
        <v>8.7509999999999994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6.1622849999999998</v>
      </c>
      <c r="DO362">
        <v>6.3366290431519596</v>
      </c>
      <c r="DP362">
        <v>0.66562225449574597</v>
      </c>
      <c r="DQ362">
        <v>0</v>
      </c>
      <c r="DR362">
        <v>3.6193457499999999</v>
      </c>
      <c r="DS362">
        <v>-0.21968206378988001</v>
      </c>
      <c r="DT362">
        <v>2.5527726092182599E-2</v>
      </c>
      <c r="DU362">
        <v>0</v>
      </c>
      <c r="DV362">
        <v>0</v>
      </c>
      <c r="DW362">
        <v>2</v>
      </c>
      <c r="DX362" t="s">
        <v>401</v>
      </c>
      <c r="DY362">
        <v>2.9783400000000002</v>
      </c>
      <c r="DZ362">
        <v>2.6912199999999999</v>
      </c>
      <c r="EA362">
        <v>4.9030700000000003E-2</v>
      </c>
      <c r="EB362">
        <v>4.88853E-2</v>
      </c>
      <c r="EC362">
        <v>8.3713399999999993E-2</v>
      </c>
      <c r="ED362">
        <v>7.5376200000000004E-2</v>
      </c>
      <c r="EE362">
        <v>37359.9</v>
      </c>
      <c r="EF362">
        <v>40972.800000000003</v>
      </c>
      <c r="EG362">
        <v>35575.699999999997</v>
      </c>
      <c r="EH362">
        <v>39041.800000000003</v>
      </c>
      <c r="EI362">
        <v>46148.2</v>
      </c>
      <c r="EJ362">
        <v>52090.3</v>
      </c>
      <c r="EK362">
        <v>55513.2</v>
      </c>
      <c r="EL362">
        <v>62561.4</v>
      </c>
      <c r="EM362">
        <v>2.0573999999999999</v>
      </c>
      <c r="EN362">
        <v>2.2345999999999999</v>
      </c>
      <c r="EO362">
        <v>0.18253900000000001</v>
      </c>
      <c r="EP362">
        <v>0</v>
      </c>
      <c r="EQ362">
        <v>23.040500000000002</v>
      </c>
      <c r="ER362">
        <v>999.9</v>
      </c>
      <c r="ES362">
        <v>45.750999999999998</v>
      </c>
      <c r="ET362">
        <v>28.922999999999998</v>
      </c>
      <c r="EU362">
        <v>26.0533</v>
      </c>
      <c r="EV362">
        <v>52.133299999999998</v>
      </c>
      <c r="EW362">
        <v>36.678699999999999</v>
      </c>
      <c r="EX362">
        <v>2</v>
      </c>
      <c r="EY362">
        <v>-0.43668699999999999</v>
      </c>
      <c r="EZ362">
        <v>-1.64941</v>
      </c>
      <c r="FA362">
        <v>20.1431</v>
      </c>
      <c r="FB362">
        <v>5.2017199999999999</v>
      </c>
      <c r="FC362">
        <v>12.004</v>
      </c>
      <c r="FD362">
        <v>4.976</v>
      </c>
      <c r="FE362">
        <v>3.2930000000000001</v>
      </c>
      <c r="FF362">
        <v>9999</v>
      </c>
      <c r="FG362">
        <v>9999</v>
      </c>
      <c r="FH362">
        <v>9999</v>
      </c>
      <c r="FI362">
        <v>581.4</v>
      </c>
      <c r="FJ362">
        <v>1.8627899999999999</v>
      </c>
      <c r="FK362">
        <v>1.8677999999999999</v>
      </c>
      <c r="FL362">
        <v>1.8675200000000001</v>
      </c>
      <c r="FM362">
        <v>1.8687100000000001</v>
      </c>
      <c r="FN362">
        <v>1.86954</v>
      </c>
      <c r="FO362">
        <v>1.86554</v>
      </c>
      <c r="FP362">
        <v>1.86676</v>
      </c>
      <c r="FQ362">
        <v>1.8680699999999999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6.0590000000000002</v>
      </c>
      <c r="GF362">
        <v>0.35649999999999998</v>
      </c>
      <c r="GG362">
        <v>4.1105</v>
      </c>
      <c r="GH362">
        <v>7.67244E-3</v>
      </c>
      <c r="GI362">
        <v>-4.3099900000000001E-7</v>
      </c>
      <c r="GJ362">
        <v>-1.23938E-11</v>
      </c>
      <c r="GK362">
        <v>-0.116349886799232</v>
      </c>
      <c r="GL362">
        <v>-1.24571880312714E-2</v>
      </c>
      <c r="GM362">
        <v>1.4289494627965E-3</v>
      </c>
      <c r="GN362">
        <v>-4.3703736857135599E-6</v>
      </c>
      <c r="GO362">
        <v>13</v>
      </c>
      <c r="GP362">
        <v>1891</v>
      </c>
      <c r="GQ362">
        <v>2</v>
      </c>
      <c r="GR362">
        <v>33</v>
      </c>
      <c r="GS362">
        <v>2675.3</v>
      </c>
      <c r="GT362">
        <v>2675.2</v>
      </c>
      <c r="GU362">
        <v>0.89111300000000004</v>
      </c>
      <c r="GV362">
        <v>2.6232899999999999</v>
      </c>
      <c r="GW362">
        <v>2.2485400000000002</v>
      </c>
      <c r="GX362">
        <v>2.7673299999999998</v>
      </c>
      <c r="GY362">
        <v>1.9958499999999999</v>
      </c>
      <c r="GZ362">
        <v>2.34741</v>
      </c>
      <c r="HA362">
        <v>30.5015</v>
      </c>
      <c r="HB362">
        <v>14.491</v>
      </c>
      <c r="HC362">
        <v>18</v>
      </c>
      <c r="HD362">
        <v>499.47</v>
      </c>
      <c r="HE362">
        <v>618.11300000000006</v>
      </c>
      <c r="HF362">
        <v>25.503799999999998</v>
      </c>
      <c r="HG362">
        <v>21.659500000000001</v>
      </c>
      <c r="HH362">
        <v>29.9998</v>
      </c>
      <c r="HI362">
        <v>21.613600000000002</v>
      </c>
      <c r="HJ362">
        <v>21.552099999999999</v>
      </c>
      <c r="HK362">
        <v>17.7349</v>
      </c>
      <c r="HL362">
        <v>19.344200000000001</v>
      </c>
      <c r="HM362">
        <v>30.178699999999999</v>
      </c>
      <c r="HN362">
        <v>25.479299999999999</v>
      </c>
      <c r="HO362">
        <v>231.35499999999999</v>
      </c>
      <c r="HP362">
        <v>20.978100000000001</v>
      </c>
      <c r="HQ362">
        <v>103.04900000000001</v>
      </c>
      <c r="HR362">
        <v>104.173</v>
      </c>
    </row>
    <row r="363" spans="1:226" x14ac:dyDescent="0.2">
      <c r="A363">
        <v>347</v>
      </c>
      <c r="B363">
        <v>1657474090.5</v>
      </c>
      <c r="C363">
        <v>3869</v>
      </c>
      <c r="D363" t="s">
        <v>1056</v>
      </c>
      <c r="E363" t="s">
        <v>1057</v>
      </c>
      <c r="F363">
        <v>5</v>
      </c>
      <c r="G363" t="s">
        <v>1033</v>
      </c>
      <c r="H363" t="s">
        <v>354</v>
      </c>
      <c r="I363">
        <v>1657474087.7</v>
      </c>
      <c r="J363">
        <f t="shared" si="170"/>
        <v>3.127859615902724E-3</v>
      </c>
      <c r="K363">
        <f t="shared" si="171"/>
        <v>3.1278596159027239</v>
      </c>
      <c r="L363">
        <f t="shared" si="172"/>
        <v>7.3174346558943553</v>
      </c>
      <c r="M363">
        <f t="shared" si="173"/>
        <v>256.79109999999997</v>
      </c>
      <c r="N363">
        <f t="shared" si="174"/>
        <v>136.13389645229012</v>
      </c>
      <c r="O363">
        <f t="shared" si="175"/>
        <v>9.5764040383589375</v>
      </c>
      <c r="P363">
        <f t="shared" si="176"/>
        <v>18.064092714164463</v>
      </c>
      <c r="Q363">
        <f t="shared" si="177"/>
        <v>0.107460129975149</v>
      </c>
      <c r="R363">
        <f t="shared" si="178"/>
        <v>2.3573528783652336</v>
      </c>
      <c r="S363">
        <f t="shared" si="179"/>
        <v>0.10481105599002086</v>
      </c>
      <c r="T363">
        <f t="shared" si="180"/>
        <v>6.5739479591028785E-2</v>
      </c>
      <c r="U363">
        <f t="shared" si="181"/>
        <v>321.52535699999999</v>
      </c>
      <c r="V363">
        <f t="shared" si="182"/>
        <v>27.772053225452744</v>
      </c>
      <c r="W363">
        <f t="shared" si="183"/>
        <v>27.772053225452744</v>
      </c>
      <c r="X363">
        <f t="shared" si="184"/>
        <v>3.7447032668240978</v>
      </c>
      <c r="Y363">
        <f t="shared" si="185"/>
        <v>49.845874291224476</v>
      </c>
      <c r="Z363">
        <f t="shared" si="186"/>
        <v>1.7270405787841463</v>
      </c>
      <c r="AA363">
        <f t="shared" si="187"/>
        <v>3.4647613334935472</v>
      </c>
      <c r="AB363">
        <f t="shared" si="188"/>
        <v>2.0176626880399517</v>
      </c>
      <c r="AC363">
        <f t="shared" si="189"/>
        <v>-137.93860906131013</v>
      </c>
      <c r="AD363">
        <f t="shared" si="190"/>
        <v>-168.26705141456293</v>
      </c>
      <c r="AE363">
        <f t="shared" si="191"/>
        <v>-15.42159991889835</v>
      </c>
      <c r="AF363">
        <f t="shared" si="192"/>
        <v>-0.10190339477139787</v>
      </c>
      <c r="AG363">
        <f t="shared" si="193"/>
        <v>-7.5043044222682616</v>
      </c>
      <c r="AH363">
        <f t="shared" si="194"/>
        <v>3.0953752204352032</v>
      </c>
      <c r="AI363">
        <f t="shared" si="195"/>
        <v>7.3174346558943553</v>
      </c>
      <c r="AJ363">
        <v>253.16972520678701</v>
      </c>
      <c r="AK363">
        <v>255.89787878787899</v>
      </c>
      <c r="AL363">
        <v>-3.20187202957506</v>
      </c>
      <c r="AM363">
        <v>64.710749132376606</v>
      </c>
      <c r="AN363">
        <f t="shared" si="196"/>
        <v>3.1278596159027239</v>
      </c>
      <c r="AO363">
        <v>20.926807456440599</v>
      </c>
      <c r="AP363">
        <v>24.561663636363601</v>
      </c>
      <c r="AQ363">
        <v>6.0402234357395199E-3</v>
      </c>
      <c r="AR363">
        <v>77.473830826143995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37277.447527770499</v>
      </c>
      <c r="AX363">
        <f t="shared" si="200"/>
        <v>2000.0550000000001</v>
      </c>
      <c r="AY363">
        <f t="shared" si="201"/>
        <v>1681.2465</v>
      </c>
      <c r="AZ363">
        <f t="shared" si="202"/>
        <v>0.84060013349632878</v>
      </c>
      <c r="BA363">
        <f t="shared" si="203"/>
        <v>0.16075825764791468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1657474087.7</v>
      </c>
      <c r="BH363">
        <v>256.79109999999997</v>
      </c>
      <c r="BI363">
        <v>248.7397</v>
      </c>
      <c r="BJ363">
        <v>24.550840000000001</v>
      </c>
      <c r="BK363">
        <v>20.92755</v>
      </c>
      <c r="BL363">
        <v>250.78380000000001</v>
      </c>
      <c r="BM363">
        <v>24.194030000000001</v>
      </c>
      <c r="BN363">
        <v>499.99549999999999</v>
      </c>
      <c r="BO363">
        <v>70.3078</v>
      </c>
      <c r="BP363">
        <v>3.7678150000000001E-2</v>
      </c>
      <c r="BQ363">
        <v>26.448049999999999</v>
      </c>
      <c r="BR363">
        <v>26.042809999999999</v>
      </c>
      <c r="BS363">
        <v>999.9</v>
      </c>
      <c r="BT363">
        <v>0</v>
      </c>
      <c r="BU363">
        <v>0</v>
      </c>
      <c r="BV363">
        <v>10009</v>
      </c>
      <c r="BW363">
        <v>0</v>
      </c>
      <c r="BX363">
        <v>151.5909</v>
      </c>
      <c r="BY363">
        <v>8.0514290000000006</v>
      </c>
      <c r="BZ363">
        <v>263.25420000000003</v>
      </c>
      <c r="CA363">
        <v>254.0565</v>
      </c>
      <c r="CB363">
        <v>3.6232920000000002</v>
      </c>
      <c r="CC363">
        <v>248.7397</v>
      </c>
      <c r="CD363">
        <v>20.92755</v>
      </c>
      <c r="CE363">
        <v>1.726116</v>
      </c>
      <c r="CF363">
        <v>1.4713700000000001</v>
      </c>
      <c r="CG363">
        <v>15.1333</v>
      </c>
      <c r="CH363">
        <v>12.673859999999999</v>
      </c>
      <c r="CI363">
        <v>2000.0550000000001</v>
      </c>
      <c r="CJ363">
        <v>0.97999700000000001</v>
      </c>
      <c r="CK363">
        <v>2.0003199999999999E-2</v>
      </c>
      <c r="CL363">
        <v>0</v>
      </c>
      <c r="CM363">
        <v>2.24186</v>
      </c>
      <c r="CN363">
        <v>0</v>
      </c>
      <c r="CO363">
        <v>12825.5</v>
      </c>
      <c r="CP363">
        <v>17300.62</v>
      </c>
      <c r="CQ363">
        <v>41.6372</v>
      </c>
      <c r="CR363">
        <v>39.6372</v>
      </c>
      <c r="CS363">
        <v>40.537199999999999</v>
      </c>
      <c r="CT363">
        <v>39.662199999999999</v>
      </c>
      <c r="CU363">
        <v>40.537199999999999</v>
      </c>
      <c r="CV363">
        <v>1960.0450000000001</v>
      </c>
      <c r="CW363">
        <v>40.01</v>
      </c>
      <c r="CX363">
        <v>0</v>
      </c>
      <c r="CY363">
        <v>1657474064.3</v>
      </c>
      <c r="CZ363">
        <v>0</v>
      </c>
      <c r="DA363">
        <v>0</v>
      </c>
      <c r="DB363" t="s">
        <v>356</v>
      </c>
      <c r="DC363">
        <v>1657313570</v>
      </c>
      <c r="DD363">
        <v>1657313571.5</v>
      </c>
      <c r="DE363">
        <v>0</v>
      </c>
      <c r="DF363">
        <v>-0.183</v>
      </c>
      <c r="DG363">
        <v>-4.0000000000000001E-3</v>
      </c>
      <c r="DH363">
        <v>8.7509999999999994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6.7838197500000001</v>
      </c>
      <c r="DO363">
        <v>7.1348112945590803</v>
      </c>
      <c r="DP363">
        <v>0.758850328847815</v>
      </c>
      <c r="DQ363">
        <v>0</v>
      </c>
      <c r="DR363">
        <v>3.6140512500000002</v>
      </c>
      <c r="DS363">
        <v>-9.5170243902449103E-2</v>
      </c>
      <c r="DT363">
        <v>2.2867238485166998E-2</v>
      </c>
      <c r="DU363">
        <v>1</v>
      </c>
      <c r="DV363">
        <v>1</v>
      </c>
      <c r="DW363">
        <v>2</v>
      </c>
      <c r="DX363" t="s">
        <v>357</v>
      </c>
      <c r="DY363">
        <v>2.9785200000000001</v>
      </c>
      <c r="DZ363">
        <v>2.6915100000000001</v>
      </c>
      <c r="EA363">
        <v>4.6496099999999999E-2</v>
      </c>
      <c r="EB363">
        <v>4.6242699999999998E-2</v>
      </c>
      <c r="EC363">
        <v>8.3750099999999994E-2</v>
      </c>
      <c r="ED363">
        <v>7.5368299999999999E-2</v>
      </c>
      <c r="EE363">
        <v>37459.300000000003</v>
      </c>
      <c r="EF363">
        <v>41087.199999999997</v>
      </c>
      <c r="EG363">
        <v>35575.5</v>
      </c>
      <c r="EH363">
        <v>39042.400000000001</v>
      </c>
      <c r="EI363">
        <v>46145.5</v>
      </c>
      <c r="EJ363">
        <v>52091.3</v>
      </c>
      <c r="EK363">
        <v>55512.4</v>
      </c>
      <c r="EL363">
        <v>62562.1</v>
      </c>
      <c r="EM363">
        <v>2.0575999999999999</v>
      </c>
      <c r="EN363">
        <v>2.2342</v>
      </c>
      <c r="EO363">
        <v>0.183284</v>
      </c>
      <c r="EP363">
        <v>0</v>
      </c>
      <c r="EQ363">
        <v>23.0443</v>
      </c>
      <c r="ER363">
        <v>999.9</v>
      </c>
      <c r="ES363">
        <v>45.750999999999998</v>
      </c>
      <c r="ET363">
        <v>28.922999999999998</v>
      </c>
      <c r="EU363">
        <v>26.054300000000001</v>
      </c>
      <c r="EV363">
        <v>52.2333</v>
      </c>
      <c r="EW363">
        <v>36.6907</v>
      </c>
      <c r="EX363">
        <v>2</v>
      </c>
      <c r="EY363">
        <v>-0.43752000000000002</v>
      </c>
      <c r="EZ363">
        <v>-1.56392</v>
      </c>
      <c r="FA363">
        <v>20.143799999999999</v>
      </c>
      <c r="FB363">
        <v>5.2029100000000001</v>
      </c>
      <c r="FC363">
        <v>12.004</v>
      </c>
      <c r="FD363">
        <v>4.9756</v>
      </c>
      <c r="FE363">
        <v>3.2930000000000001</v>
      </c>
      <c r="FF363">
        <v>9999</v>
      </c>
      <c r="FG363">
        <v>9999</v>
      </c>
      <c r="FH363">
        <v>9999</v>
      </c>
      <c r="FI363">
        <v>581.4</v>
      </c>
      <c r="FJ363">
        <v>1.8627899999999999</v>
      </c>
      <c r="FK363">
        <v>1.8678300000000001</v>
      </c>
      <c r="FL363">
        <v>1.8675200000000001</v>
      </c>
      <c r="FM363">
        <v>1.8687100000000001</v>
      </c>
      <c r="FN363">
        <v>1.86957</v>
      </c>
      <c r="FO363">
        <v>1.8655999999999999</v>
      </c>
      <c r="FP363">
        <v>1.86673</v>
      </c>
      <c r="FQ363">
        <v>1.8681000000000001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5.9420000000000002</v>
      </c>
      <c r="GF363">
        <v>0.35720000000000002</v>
      </c>
      <c r="GG363">
        <v>4.1105</v>
      </c>
      <c r="GH363">
        <v>7.67244E-3</v>
      </c>
      <c r="GI363">
        <v>-4.3099900000000001E-7</v>
      </c>
      <c r="GJ363">
        <v>-1.23938E-11</v>
      </c>
      <c r="GK363">
        <v>-0.116349886799232</v>
      </c>
      <c r="GL363">
        <v>-1.24571880312714E-2</v>
      </c>
      <c r="GM363">
        <v>1.4289494627965E-3</v>
      </c>
      <c r="GN363">
        <v>-4.3703736857135599E-6</v>
      </c>
      <c r="GO363">
        <v>13</v>
      </c>
      <c r="GP363">
        <v>1891</v>
      </c>
      <c r="GQ363">
        <v>2</v>
      </c>
      <c r="GR363">
        <v>33</v>
      </c>
      <c r="GS363">
        <v>2675.3</v>
      </c>
      <c r="GT363">
        <v>2675.3</v>
      </c>
      <c r="GU363">
        <v>0.84350599999999998</v>
      </c>
      <c r="GV363">
        <v>2.6184099999999999</v>
      </c>
      <c r="GW363">
        <v>2.2485400000000002</v>
      </c>
      <c r="GX363">
        <v>2.7673299999999998</v>
      </c>
      <c r="GY363">
        <v>1.9958499999999999</v>
      </c>
      <c r="GZ363">
        <v>2.3718300000000001</v>
      </c>
      <c r="HA363">
        <v>30.48</v>
      </c>
      <c r="HB363">
        <v>14.4998</v>
      </c>
      <c r="HC363">
        <v>18</v>
      </c>
      <c r="HD363">
        <v>499.56099999999998</v>
      </c>
      <c r="HE363">
        <v>617.74400000000003</v>
      </c>
      <c r="HF363">
        <v>25.470500000000001</v>
      </c>
      <c r="HG363">
        <v>21.654</v>
      </c>
      <c r="HH363">
        <v>29.999500000000001</v>
      </c>
      <c r="HI363">
        <v>21.61</v>
      </c>
      <c r="HJ363">
        <v>21.546700000000001</v>
      </c>
      <c r="HK363">
        <v>16.828600000000002</v>
      </c>
      <c r="HL363">
        <v>19.344200000000001</v>
      </c>
      <c r="HM363">
        <v>30.178699999999999</v>
      </c>
      <c r="HN363">
        <v>25.436299999999999</v>
      </c>
      <c r="HO363">
        <v>217.916</v>
      </c>
      <c r="HP363">
        <v>20.970500000000001</v>
      </c>
      <c r="HQ363">
        <v>103.048</v>
      </c>
      <c r="HR363">
        <v>104.17400000000001</v>
      </c>
    </row>
    <row r="364" spans="1:226" x14ac:dyDescent="0.2">
      <c r="A364">
        <v>348</v>
      </c>
      <c r="B364">
        <v>1657474095.5</v>
      </c>
      <c r="C364">
        <v>3874</v>
      </c>
      <c r="D364" t="s">
        <v>1058</v>
      </c>
      <c r="E364" t="s">
        <v>1059</v>
      </c>
      <c r="F364">
        <v>5</v>
      </c>
      <c r="G364" t="s">
        <v>1033</v>
      </c>
      <c r="H364" t="s">
        <v>354</v>
      </c>
      <c r="I364">
        <v>1657474093</v>
      </c>
      <c r="J364">
        <f t="shared" si="170"/>
        <v>3.1257584094598768E-3</v>
      </c>
      <c r="K364">
        <f t="shared" si="171"/>
        <v>3.1257584094598769</v>
      </c>
      <c r="L364">
        <f t="shared" si="172"/>
        <v>6.7707685914077098</v>
      </c>
      <c r="M364">
        <f t="shared" si="173"/>
        <v>240.20888888888899</v>
      </c>
      <c r="N364">
        <f t="shared" si="174"/>
        <v>128.38468454738256</v>
      </c>
      <c r="O364">
        <f t="shared" si="175"/>
        <v>9.0310240204737262</v>
      </c>
      <c r="P364">
        <f t="shared" si="176"/>
        <v>16.897126422320504</v>
      </c>
      <c r="Q364">
        <f t="shared" si="177"/>
        <v>0.10739299141517539</v>
      </c>
      <c r="R364">
        <f t="shared" si="178"/>
        <v>2.3583645332871441</v>
      </c>
      <c r="S364">
        <f t="shared" si="179"/>
        <v>0.1047482875112718</v>
      </c>
      <c r="T364">
        <f t="shared" si="180"/>
        <v>6.569987120043734E-2</v>
      </c>
      <c r="U364">
        <f t="shared" si="181"/>
        <v>321.52433300000041</v>
      </c>
      <c r="V364">
        <f t="shared" si="182"/>
        <v>27.776549565013433</v>
      </c>
      <c r="W364">
        <f t="shared" si="183"/>
        <v>27.776549565013433</v>
      </c>
      <c r="X364">
        <f t="shared" si="184"/>
        <v>3.7456866112401737</v>
      </c>
      <c r="Y364">
        <f t="shared" si="185"/>
        <v>49.868356942213801</v>
      </c>
      <c r="Z364">
        <f t="shared" si="186"/>
        <v>1.7282639893768719</v>
      </c>
      <c r="AA364">
        <f t="shared" si="187"/>
        <v>3.4656525607602044</v>
      </c>
      <c r="AB364">
        <f t="shared" si="188"/>
        <v>2.017422621863302</v>
      </c>
      <c r="AC364">
        <f t="shared" si="189"/>
        <v>-137.84594585718057</v>
      </c>
      <c r="AD364">
        <f t="shared" si="190"/>
        <v>-168.35645650694411</v>
      </c>
      <c r="AE364">
        <f t="shared" si="191"/>
        <v>-15.423857842857075</v>
      </c>
      <c r="AF364">
        <f t="shared" si="192"/>
        <v>-0.10192720698131552</v>
      </c>
      <c r="AG364">
        <f t="shared" si="193"/>
        <v>-7.9505303870573831</v>
      </c>
      <c r="AH364">
        <f t="shared" si="194"/>
        <v>3.1108778274401909</v>
      </c>
      <c r="AI364">
        <f t="shared" si="195"/>
        <v>6.7707685914077098</v>
      </c>
      <c r="AJ364">
        <v>236.91272641875699</v>
      </c>
      <c r="AK364">
        <v>240.02449090909101</v>
      </c>
      <c r="AL364">
        <v>-3.12355927999872</v>
      </c>
      <c r="AM364">
        <v>64.710749132376606</v>
      </c>
      <c r="AN364">
        <f t="shared" si="196"/>
        <v>3.1257584094598769</v>
      </c>
      <c r="AO364">
        <v>20.927874279409</v>
      </c>
      <c r="AP364">
        <v>24.5721187878788</v>
      </c>
      <c r="AQ364">
        <v>3.3651582148221401E-3</v>
      </c>
      <c r="AR364">
        <v>77.473830826143995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37301.236852512026</v>
      </c>
      <c r="AX364">
        <f t="shared" si="200"/>
        <v>2000.0477777777801</v>
      </c>
      <c r="AY364">
        <f t="shared" si="201"/>
        <v>1681.2405000000019</v>
      </c>
      <c r="AZ364">
        <f t="shared" si="202"/>
        <v>0.8406001689959629</v>
      </c>
      <c r="BA364">
        <f t="shared" si="203"/>
        <v>0.16075832616220836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1657474093</v>
      </c>
      <c r="BH364">
        <v>240.20888888888899</v>
      </c>
      <c r="BI364">
        <v>231.56444444444401</v>
      </c>
      <c r="BJ364">
        <v>24.568933333333302</v>
      </c>
      <c r="BK364">
        <v>20.927377777777799</v>
      </c>
      <c r="BL364">
        <v>234.32433333333299</v>
      </c>
      <c r="BM364">
        <v>24.2112444444444</v>
      </c>
      <c r="BN364">
        <v>499.96988888888899</v>
      </c>
      <c r="BO364">
        <v>70.305800000000005</v>
      </c>
      <c r="BP364">
        <v>3.7668555555555601E-2</v>
      </c>
      <c r="BQ364">
        <v>26.4524111111111</v>
      </c>
      <c r="BR364">
        <v>26.033577777777801</v>
      </c>
      <c r="BS364">
        <v>999.9</v>
      </c>
      <c r="BT364">
        <v>0</v>
      </c>
      <c r="BU364">
        <v>0</v>
      </c>
      <c r="BV364">
        <v>10016.1111111111</v>
      </c>
      <c r="BW364">
        <v>0</v>
      </c>
      <c r="BX364">
        <v>152.95155555555601</v>
      </c>
      <c r="BY364">
        <v>8.6445255555555605</v>
      </c>
      <c r="BZ364">
        <v>246.25922222222201</v>
      </c>
      <c r="CA364">
        <v>236.513888888889</v>
      </c>
      <c r="CB364">
        <v>3.6415244444444399</v>
      </c>
      <c r="CC364">
        <v>231.56444444444401</v>
      </c>
      <c r="CD364">
        <v>20.927377777777799</v>
      </c>
      <c r="CE364">
        <v>1.7273366666666701</v>
      </c>
      <c r="CF364">
        <v>1.4713166666666699</v>
      </c>
      <c r="CG364">
        <v>15.144299999999999</v>
      </c>
      <c r="CH364">
        <v>12.673311111111101</v>
      </c>
      <c r="CI364">
        <v>2000.0477777777801</v>
      </c>
      <c r="CJ364">
        <v>0.97999499999999995</v>
      </c>
      <c r="CK364">
        <v>2.0005333333333299E-2</v>
      </c>
      <c r="CL364">
        <v>0</v>
      </c>
      <c r="CM364">
        <v>2.3421666666666701</v>
      </c>
      <c r="CN364">
        <v>0</v>
      </c>
      <c r="CO364">
        <v>12825.733333333301</v>
      </c>
      <c r="CP364">
        <v>17300.555555555598</v>
      </c>
      <c r="CQ364">
        <v>41.520666666666699</v>
      </c>
      <c r="CR364">
        <v>39.534444444444397</v>
      </c>
      <c r="CS364">
        <v>40.472000000000001</v>
      </c>
      <c r="CT364">
        <v>39.437333333333299</v>
      </c>
      <c r="CU364">
        <v>40.444000000000003</v>
      </c>
      <c r="CV364">
        <v>1960.03555555556</v>
      </c>
      <c r="CW364">
        <v>40.012222222222199</v>
      </c>
      <c r="CX364">
        <v>0</v>
      </c>
      <c r="CY364">
        <v>1657474069.7</v>
      </c>
      <c r="CZ364">
        <v>0</v>
      </c>
      <c r="DA364">
        <v>0</v>
      </c>
      <c r="DB364" t="s">
        <v>356</v>
      </c>
      <c r="DC364">
        <v>1657313570</v>
      </c>
      <c r="DD364">
        <v>1657313571.5</v>
      </c>
      <c r="DE364">
        <v>0</v>
      </c>
      <c r="DF364">
        <v>-0.183</v>
      </c>
      <c r="DG364">
        <v>-4.0000000000000001E-3</v>
      </c>
      <c r="DH364">
        <v>8.7509999999999994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7.5553945000000002</v>
      </c>
      <c r="DO364">
        <v>8.4695885178236203</v>
      </c>
      <c r="DP364">
        <v>0.884890888242584</v>
      </c>
      <c r="DQ364">
        <v>0</v>
      </c>
      <c r="DR364">
        <v>3.61362125</v>
      </c>
      <c r="DS364">
        <v>0.200821801125701</v>
      </c>
      <c r="DT364">
        <v>2.09650301916668E-2</v>
      </c>
      <c r="DU364">
        <v>0</v>
      </c>
      <c r="DV364">
        <v>0</v>
      </c>
      <c r="DW364">
        <v>2</v>
      </c>
      <c r="DX364" t="s">
        <v>401</v>
      </c>
      <c r="DY364">
        <v>2.9781499999999999</v>
      </c>
      <c r="DZ364">
        <v>2.69171</v>
      </c>
      <c r="EA364">
        <v>4.3955300000000003E-2</v>
      </c>
      <c r="EB364">
        <v>4.3470500000000002E-2</v>
      </c>
      <c r="EC364">
        <v>8.3782400000000007E-2</v>
      </c>
      <c r="ED364">
        <v>7.5367000000000003E-2</v>
      </c>
      <c r="EE364">
        <v>37559.699999999997</v>
      </c>
      <c r="EF364">
        <v>41207.199999999997</v>
      </c>
      <c r="EG364">
        <v>35576</v>
      </c>
      <c r="EH364">
        <v>39042.9</v>
      </c>
      <c r="EI364">
        <v>46144.7</v>
      </c>
      <c r="EJ364">
        <v>52091.7</v>
      </c>
      <c r="EK364">
        <v>55513.5</v>
      </c>
      <c r="EL364">
        <v>62562.6</v>
      </c>
      <c r="EM364">
        <v>2.0569999999999999</v>
      </c>
      <c r="EN364">
        <v>2.2347999999999999</v>
      </c>
      <c r="EO364">
        <v>0.18179400000000001</v>
      </c>
      <c r="EP364">
        <v>0</v>
      </c>
      <c r="EQ364">
        <v>23.0502</v>
      </c>
      <c r="ER364">
        <v>999.9</v>
      </c>
      <c r="ES364">
        <v>45.776000000000003</v>
      </c>
      <c r="ET364">
        <v>28.902999999999999</v>
      </c>
      <c r="EU364">
        <v>26.036300000000001</v>
      </c>
      <c r="EV364">
        <v>52.093299999999999</v>
      </c>
      <c r="EW364">
        <v>36.714700000000001</v>
      </c>
      <c r="EX364">
        <v>2</v>
      </c>
      <c r="EY364">
        <v>-0.4375</v>
      </c>
      <c r="EZ364">
        <v>-1.58172</v>
      </c>
      <c r="FA364">
        <v>20.1434</v>
      </c>
      <c r="FB364">
        <v>5.2029100000000001</v>
      </c>
      <c r="FC364">
        <v>12.004</v>
      </c>
      <c r="FD364">
        <v>4.9752000000000001</v>
      </c>
      <c r="FE364">
        <v>3.2930000000000001</v>
      </c>
      <c r="FF364">
        <v>9999</v>
      </c>
      <c r="FG364">
        <v>9999</v>
      </c>
      <c r="FH364">
        <v>9999</v>
      </c>
      <c r="FI364">
        <v>581.4</v>
      </c>
      <c r="FJ364">
        <v>1.8627899999999999</v>
      </c>
      <c r="FK364">
        <v>1.8677699999999999</v>
      </c>
      <c r="FL364">
        <v>1.8675200000000001</v>
      </c>
      <c r="FM364">
        <v>1.8687400000000001</v>
      </c>
      <c r="FN364">
        <v>1.86951</v>
      </c>
      <c r="FO364">
        <v>1.86557</v>
      </c>
      <c r="FP364">
        <v>1.86676</v>
      </c>
      <c r="FQ364">
        <v>1.8681300000000001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5.8280000000000003</v>
      </c>
      <c r="GF364">
        <v>0.35780000000000001</v>
      </c>
      <c r="GG364">
        <v>4.1105</v>
      </c>
      <c r="GH364">
        <v>7.67244E-3</v>
      </c>
      <c r="GI364">
        <v>-4.3099900000000001E-7</v>
      </c>
      <c r="GJ364">
        <v>-1.23938E-11</v>
      </c>
      <c r="GK364">
        <v>-0.116349886799232</v>
      </c>
      <c r="GL364">
        <v>-1.24571880312714E-2</v>
      </c>
      <c r="GM364">
        <v>1.4289494627965E-3</v>
      </c>
      <c r="GN364">
        <v>-4.3703736857135599E-6</v>
      </c>
      <c r="GO364">
        <v>13</v>
      </c>
      <c r="GP364">
        <v>1891</v>
      </c>
      <c r="GQ364">
        <v>2</v>
      </c>
      <c r="GR364">
        <v>33</v>
      </c>
      <c r="GS364">
        <v>2675.4</v>
      </c>
      <c r="GT364">
        <v>2675.4</v>
      </c>
      <c r="GU364">
        <v>0.79101600000000005</v>
      </c>
      <c r="GV364">
        <v>2.6184099999999999</v>
      </c>
      <c r="GW364">
        <v>2.2485400000000002</v>
      </c>
      <c r="GX364">
        <v>2.7673299999999998</v>
      </c>
      <c r="GY364">
        <v>1.9958499999999999</v>
      </c>
      <c r="GZ364">
        <v>2.3584000000000001</v>
      </c>
      <c r="HA364">
        <v>30.48</v>
      </c>
      <c r="HB364">
        <v>14.4998</v>
      </c>
      <c r="HC364">
        <v>18</v>
      </c>
      <c r="HD364">
        <v>499.12099999999998</v>
      </c>
      <c r="HE364">
        <v>618.13400000000001</v>
      </c>
      <c r="HF364">
        <v>25.4253</v>
      </c>
      <c r="HG364">
        <v>21.648499999999999</v>
      </c>
      <c r="HH364">
        <v>29.999700000000001</v>
      </c>
      <c r="HI364">
        <v>21.604500000000002</v>
      </c>
      <c r="HJ364">
        <v>21.5413</v>
      </c>
      <c r="HK364">
        <v>15.871600000000001</v>
      </c>
      <c r="HL364">
        <v>19.344200000000001</v>
      </c>
      <c r="HM364">
        <v>30.178699999999999</v>
      </c>
      <c r="HN364">
        <v>25.400700000000001</v>
      </c>
      <c r="HO364">
        <v>197.76599999999999</v>
      </c>
      <c r="HP364">
        <v>20.963699999999999</v>
      </c>
      <c r="HQ364">
        <v>103.05</v>
      </c>
      <c r="HR364">
        <v>104.175</v>
      </c>
    </row>
    <row r="365" spans="1:226" x14ac:dyDescent="0.2">
      <c r="A365">
        <v>349</v>
      </c>
      <c r="B365">
        <v>1657474100.5</v>
      </c>
      <c r="C365">
        <v>3879</v>
      </c>
      <c r="D365" t="s">
        <v>1060</v>
      </c>
      <c r="E365" t="s">
        <v>1061</v>
      </c>
      <c r="F365">
        <v>5</v>
      </c>
      <c r="G365" t="s">
        <v>1033</v>
      </c>
      <c r="H365" t="s">
        <v>354</v>
      </c>
      <c r="I365">
        <v>1657474097.7</v>
      </c>
      <c r="J365">
        <f t="shared" si="170"/>
        <v>3.1278521560138112E-3</v>
      </c>
      <c r="K365">
        <f t="shared" si="171"/>
        <v>3.1278521560138111</v>
      </c>
      <c r="L365">
        <f t="shared" si="172"/>
        <v>6.056240471267536</v>
      </c>
      <c r="M365">
        <f t="shared" si="173"/>
        <v>225.55539999999999</v>
      </c>
      <c r="N365">
        <f t="shared" si="174"/>
        <v>125.11343932788449</v>
      </c>
      <c r="O365">
        <f t="shared" si="175"/>
        <v>8.8009401001068266</v>
      </c>
      <c r="P365">
        <f t="shared" si="176"/>
        <v>15.866397529471552</v>
      </c>
      <c r="Q365">
        <f t="shared" si="177"/>
        <v>0.10748547472999734</v>
      </c>
      <c r="R365">
        <f t="shared" si="178"/>
        <v>2.3596156082658033</v>
      </c>
      <c r="S365">
        <f t="shared" si="179"/>
        <v>0.10483764166059614</v>
      </c>
      <c r="T365">
        <f t="shared" si="180"/>
        <v>6.5755990520706742E-2</v>
      </c>
      <c r="U365">
        <f t="shared" si="181"/>
        <v>321.51354659999998</v>
      </c>
      <c r="V365">
        <f t="shared" si="182"/>
        <v>27.777908854406622</v>
      </c>
      <c r="W365">
        <f t="shared" si="183"/>
        <v>27.777908854406622</v>
      </c>
      <c r="X365">
        <f t="shared" si="184"/>
        <v>3.7459839306546856</v>
      </c>
      <c r="Y365">
        <f t="shared" si="185"/>
        <v>49.879738604729496</v>
      </c>
      <c r="Z365">
        <f t="shared" si="186"/>
        <v>1.7289386924819361</v>
      </c>
      <c r="AA365">
        <f t="shared" si="187"/>
        <v>3.4662144206144689</v>
      </c>
      <c r="AB365">
        <f t="shared" si="188"/>
        <v>2.0170452381727495</v>
      </c>
      <c r="AC365">
        <f t="shared" si="189"/>
        <v>-137.93828008020907</v>
      </c>
      <c r="AD365">
        <f t="shared" si="190"/>
        <v>-168.26899376621793</v>
      </c>
      <c r="AE365">
        <f t="shared" si="191"/>
        <v>-15.407987690727337</v>
      </c>
      <c r="AF365">
        <f t="shared" si="192"/>
        <v>-0.10171493715435531</v>
      </c>
      <c r="AG365">
        <f t="shared" si="193"/>
        <v>-8.8213844252070377</v>
      </c>
      <c r="AH365">
        <f t="shared" si="194"/>
        <v>3.1205620177587154</v>
      </c>
      <c r="AI365">
        <f t="shared" si="195"/>
        <v>6.056240471267536</v>
      </c>
      <c r="AJ365">
        <v>219.540564170214</v>
      </c>
      <c r="AK365">
        <v>223.844151515151</v>
      </c>
      <c r="AL365">
        <v>-3.2103156601860698</v>
      </c>
      <c r="AM365">
        <v>64.710749132376606</v>
      </c>
      <c r="AN365">
        <f t="shared" si="196"/>
        <v>3.1278521560138111</v>
      </c>
      <c r="AO365">
        <v>20.924751242523499</v>
      </c>
      <c r="AP365">
        <v>24.583221212121199</v>
      </c>
      <c r="AQ365">
        <v>4.9031327245085E-4</v>
      </c>
      <c r="AR365">
        <v>77.473830826143995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37331.049818759253</v>
      </c>
      <c r="AX365">
        <f t="shared" si="200"/>
        <v>1999.981</v>
      </c>
      <c r="AY365">
        <f t="shared" si="201"/>
        <v>1681.18434</v>
      </c>
      <c r="AZ365">
        <f t="shared" si="202"/>
        <v>0.84060015570147917</v>
      </c>
      <c r="BA365">
        <f t="shared" si="203"/>
        <v>0.16075830050385478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1657474097.7</v>
      </c>
      <c r="BH365">
        <v>225.55539999999999</v>
      </c>
      <c r="BI365">
        <v>215.8158</v>
      </c>
      <c r="BJ365">
        <v>24.57845</v>
      </c>
      <c r="BK365">
        <v>20.926349999999999</v>
      </c>
      <c r="BL365">
        <v>219.77959999999999</v>
      </c>
      <c r="BM365">
        <v>24.22035</v>
      </c>
      <c r="BN365">
        <v>500.07339999999999</v>
      </c>
      <c r="BO365">
        <v>70.306190000000001</v>
      </c>
      <c r="BP365">
        <v>3.7492879999999999E-2</v>
      </c>
      <c r="BQ365">
        <v>26.455159999999999</v>
      </c>
      <c r="BR365">
        <v>26.046029999999998</v>
      </c>
      <c r="BS365">
        <v>999.9</v>
      </c>
      <c r="BT365">
        <v>0</v>
      </c>
      <c r="BU365">
        <v>0</v>
      </c>
      <c r="BV365">
        <v>10024.5</v>
      </c>
      <c r="BW365">
        <v>0</v>
      </c>
      <c r="BX365">
        <v>154.07329999999999</v>
      </c>
      <c r="BY365">
        <v>9.7396139999999995</v>
      </c>
      <c r="BZ365">
        <v>231.239</v>
      </c>
      <c r="CA365">
        <v>220.42859999999999</v>
      </c>
      <c r="CB365">
        <v>3.6521020000000002</v>
      </c>
      <c r="CC365">
        <v>215.8158</v>
      </c>
      <c r="CD365">
        <v>20.926349999999999</v>
      </c>
      <c r="CE365">
        <v>1.7280180000000001</v>
      </c>
      <c r="CF365">
        <v>1.4712510000000001</v>
      </c>
      <c r="CG365">
        <v>15.15043</v>
      </c>
      <c r="CH365">
        <v>12.67262</v>
      </c>
      <c r="CI365">
        <v>1999.981</v>
      </c>
      <c r="CJ365">
        <v>0.97999400000000003</v>
      </c>
      <c r="CK365">
        <v>2.0006400000000001E-2</v>
      </c>
      <c r="CL365">
        <v>0</v>
      </c>
      <c r="CM365">
        <v>2.29393</v>
      </c>
      <c r="CN365">
        <v>0</v>
      </c>
      <c r="CO365">
        <v>12825.31</v>
      </c>
      <c r="CP365">
        <v>17299.95</v>
      </c>
      <c r="CQ365">
        <v>41.437199999999997</v>
      </c>
      <c r="CR365">
        <v>39.474800000000002</v>
      </c>
      <c r="CS365">
        <v>40.412199999999999</v>
      </c>
      <c r="CT365">
        <v>39.255899999999997</v>
      </c>
      <c r="CU365">
        <v>40.343400000000003</v>
      </c>
      <c r="CV365">
        <v>1959.971</v>
      </c>
      <c r="CW365">
        <v>40.01</v>
      </c>
      <c r="CX365">
        <v>0</v>
      </c>
      <c r="CY365">
        <v>1657474074.5</v>
      </c>
      <c r="CZ365">
        <v>0</v>
      </c>
      <c r="DA365">
        <v>0</v>
      </c>
      <c r="DB365" t="s">
        <v>356</v>
      </c>
      <c r="DC365">
        <v>1657313570</v>
      </c>
      <c r="DD365">
        <v>1657313571.5</v>
      </c>
      <c r="DE365">
        <v>0</v>
      </c>
      <c r="DF365">
        <v>-0.183</v>
      </c>
      <c r="DG365">
        <v>-4.0000000000000001E-3</v>
      </c>
      <c r="DH365">
        <v>8.7509999999999994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8.1843170000000001</v>
      </c>
      <c r="DO365">
        <v>9.9371527204502605</v>
      </c>
      <c r="DP365">
        <v>1.0133415726353101</v>
      </c>
      <c r="DQ365">
        <v>0</v>
      </c>
      <c r="DR365">
        <v>3.6254065</v>
      </c>
      <c r="DS365">
        <v>0.21992172607879401</v>
      </c>
      <c r="DT365">
        <v>2.2259575529421101E-2</v>
      </c>
      <c r="DU365">
        <v>0</v>
      </c>
      <c r="DV365">
        <v>0</v>
      </c>
      <c r="DW365">
        <v>2</v>
      </c>
      <c r="DX365" t="s">
        <v>401</v>
      </c>
      <c r="DY365">
        <v>2.9778799999999999</v>
      </c>
      <c r="DZ365">
        <v>2.6913200000000002</v>
      </c>
      <c r="EA365">
        <v>4.1286799999999999E-2</v>
      </c>
      <c r="EB365">
        <v>4.0679800000000002E-2</v>
      </c>
      <c r="EC365">
        <v>8.3796300000000004E-2</v>
      </c>
      <c r="ED365">
        <v>7.5380299999999997E-2</v>
      </c>
      <c r="EE365">
        <v>37665.4</v>
      </c>
      <c r="EF365">
        <v>41327.300000000003</v>
      </c>
      <c r="EG365">
        <v>35576.800000000003</v>
      </c>
      <c r="EH365">
        <v>39042.800000000003</v>
      </c>
      <c r="EI365">
        <v>46144.3</v>
      </c>
      <c r="EJ365">
        <v>52091.7</v>
      </c>
      <c r="EK365">
        <v>55513.9</v>
      </c>
      <c r="EL365">
        <v>62563.6</v>
      </c>
      <c r="EM365">
        <v>2.0579999999999998</v>
      </c>
      <c r="EN365">
        <v>2.2349999999999999</v>
      </c>
      <c r="EO365">
        <v>0.18239</v>
      </c>
      <c r="EP365">
        <v>0</v>
      </c>
      <c r="EQ365">
        <v>23.053999999999998</v>
      </c>
      <c r="ER365">
        <v>999.9</v>
      </c>
      <c r="ES365">
        <v>45.776000000000003</v>
      </c>
      <c r="ET365">
        <v>28.902999999999999</v>
      </c>
      <c r="EU365">
        <v>26.036000000000001</v>
      </c>
      <c r="EV365">
        <v>52.253300000000003</v>
      </c>
      <c r="EW365">
        <v>36.698700000000002</v>
      </c>
      <c r="EX365">
        <v>2</v>
      </c>
      <c r="EY365">
        <v>-0.43792700000000001</v>
      </c>
      <c r="EZ365">
        <v>-1.4878</v>
      </c>
      <c r="FA365">
        <v>20.144400000000001</v>
      </c>
      <c r="FB365">
        <v>5.2029100000000001</v>
      </c>
      <c r="FC365">
        <v>12.004</v>
      </c>
      <c r="FD365">
        <v>4.9756</v>
      </c>
      <c r="FE365">
        <v>3.2930000000000001</v>
      </c>
      <c r="FF365">
        <v>9999</v>
      </c>
      <c r="FG365">
        <v>9999</v>
      </c>
      <c r="FH365">
        <v>9999</v>
      </c>
      <c r="FI365">
        <v>581.4</v>
      </c>
      <c r="FJ365">
        <v>1.8627899999999999</v>
      </c>
      <c r="FK365">
        <v>1.8677999999999999</v>
      </c>
      <c r="FL365">
        <v>1.8675200000000001</v>
      </c>
      <c r="FM365">
        <v>1.8686799999999999</v>
      </c>
      <c r="FN365">
        <v>1.86951</v>
      </c>
      <c r="FO365">
        <v>1.86554</v>
      </c>
      <c r="FP365">
        <v>1.86673</v>
      </c>
      <c r="FQ365">
        <v>1.8681000000000001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5.71</v>
      </c>
      <c r="GF365">
        <v>0.3579</v>
      </c>
      <c r="GG365">
        <v>4.1105</v>
      </c>
      <c r="GH365">
        <v>7.67244E-3</v>
      </c>
      <c r="GI365">
        <v>-4.3099900000000001E-7</v>
      </c>
      <c r="GJ365">
        <v>-1.23938E-11</v>
      </c>
      <c r="GK365">
        <v>-0.116349886799232</v>
      </c>
      <c r="GL365">
        <v>-1.24571880312714E-2</v>
      </c>
      <c r="GM365">
        <v>1.4289494627965E-3</v>
      </c>
      <c r="GN365">
        <v>-4.3703736857135599E-6</v>
      </c>
      <c r="GO365">
        <v>13</v>
      </c>
      <c r="GP365">
        <v>1891</v>
      </c>
      <c r="GQ365">
        <v>2</v>
      </c>
      <c r="GR365">
        <v>33</v>
      </c>
      <c r="GS365">
        <v>2675.5</v>
      </c>
      <c r="GT365">
        <v>2675.5</v>
      </c>
      <c r="GU365">
        <v>0.74951199999999996</v>
      </c>
      <c r="GV365">
        <v>2.6269499999999999</v>
      </c>
      <c r="GW365">
        <v>2.2485400000000002</v>
      </c>
      <c r="GX365">
        <v>2.7685499999999998</v>
      </c>
      <c r="GY365">
        <v>1.9958499999999999</v>
      </c>
      <c r="GZ365">
        <v>2.34497</v>
      </c>
      <c r="HA365">
        <v>30.48</v>
      </c>
      <c r="HB365">
        <v>14.4998</v>
      </c>
      <c r="HC365">
        <v>18</v>
      </c>
      <c r="HD365">
        <v>499.70699999999999</v>
      </c>
      <c r="HE365">
        <v>618.21799999999996</v>
      </c>
      <c r="HF365">
        <v>25.387499999999999</v>
      </c>
      <c r="HG365">
        <v>21.6449</v>
      </c>
      <c r="HH365">
        <v>29.9998</v>
      </c>
      <c r="HI365">
        <v>21.5991</v>
      </c>
      <c r="HJ365">
        <v>21.535799999999998</v>
      </c>
      <c r="HK365">
        <v>14.9381</v>
      </c>
      <c r="HL365">
        <v>19.344200000000001</v>
      </c>
      <c r="HM365">
        <v>30.178699999999999</v>
      </c>
      <c r="HN365">
        <v>25.3535</v>
      </c>
      <c r="HO365">
        <v>184.36099999999999</v>
      </c>
      <c r="HP365">
        <v>20.9633</v>
      </c>
      <c r="HQ365">
        <v>103.051</v>
      </c>
      <c r="HR365">
        <v>104.176</v>
      </c>
    </row>
    <row r="366" spans="1:226" x14ac:dyDescent="0.2">
      <c r="A366">
        <v>350</v>
      </c>
      <c r="B366">
        <v>1657474105.5</v>
      </c>
      <c r="C366">
        <v>3884</v>
      </c>
      <c r="D366" t="s">
        <v>1062</v>
      </c>
      <c r="E366" t="s">
        <v>1063</v>
      </c>
      <c r="F366">
        <v>5</v>
      </c>
      <c r="G366" t="s">
        <v>1033</v>
      </c>
      <c r="H366" t="s">
        <v>354</v>
      </c>
      <c r="I366">
        <v>1657474103</v>
      </c>
      <c r="J366">
        <f t="shared" si="170"/>
        <v>3.1407018673764516E-3</v>
      </c>
      <c r="K366">
        <f t="shared" si="171"/>
        <v>3.1407018673764515</v>
      </c>
      <c r="L366">
        <f t="shared" si="172"/>
        <v>5.9594382147616631</v>
      </c>
      <c r="M366">
        <f t="shared" si="173"/>
        <v>208.78733333333301</v>
      </c>
      <c r="N366">
        <f t="shared" si="174"/>
        <v>110.93890436462601</v>
      </c>
      <c r="O366">
        <f t="shared" si="175"/>
        <v>7.803916311158078</v>
      </c>
      <c r="P366">
        <f t="shared" si="176"/>
        <v>14.686992678492087</v>
      </c>
      <c r="Q366">
        <f t="shared" si="177"/>
        <v>0.107959529719826</v>
      </c>
      <c r="R366">
        <f t="shared" si="178"/>
        <v>2.3531922541213546</v>
      </c>
      <c r="S366">
        <f t="shared" si="179"/>
        <v>0.10528150581341494</v>
      </c>
      <c r="T366">
        <f t="shared" si="180"/>
        <v>6.6036017938742184E-2</v>
      </c>
      <c r="U366">
        <f t="shared" si="181"/>
        <v>321.52554042638684</v>
      </c>
      <c r="V366">
        <f t="shared" si="182"/>
        <v>27.779170997833152</v>
      </c>
      <c r="W366">
        <f t="shared" si="183"/>
        <v>27.779170997833152</v>
      </c>
      <c r="X366">
        <f t="shared" si="184"/>
        <v>3.7462600196229734</v>
      </c>
      <c r="Y366">
        <f t="shared" si="185"/>
        <v>49.889050342665556</v>
      </c>
      <c r="Z366">
        <f t="shared" si="186"/>
        <v>1.7294615710307557</v>
      </c>
      <c r="AA366">
        <f t="shared" si="187"/>
        <v>3.4666155381829444</v>
      </c>
      <c r="AB366">
        <f t="shared" si="188"/>
        <v>2.0167984485922177</v>
      </c>
      <c r="AC366">
        <f t="shared" si="189"/>
        <v>-138.50495235130151</v>
      </c>
      <c r="AD366">
        <f t="shared" si="190"/>
        <v>-167.72211559569516</v>
      </c>
      <c r="AE366">
        <f t="shared" si="191"/>
        <v>-15.400080949019108</v>
      </c>
      <c r="AF366">
        <f t="shared" si="192"/>
        <v>-0.10160846962895675</v>
      </c>
      <c r="AG366">
        <f t="shared" si="193"/>
        <v>-9.1683899278409466</v>
      </c>
      <c r="AH366">
        <f t="shared" si="194"/>
        <v>3.1264249377454463</v>
      </c>
      <c r="AI366">
        <f t="shared" si="195"/>
        <v>5.9594382147616631</v>
      </c>
      <c r="AJ366">
        <v>203.18269182857901</v>
      </c>
      <c r="AK366">
        <v>207.62278181818201</v>
      </c>
      <c r="AL366">
        <v>-3.2151224173118802</v>
      </c>
      <c r="AM366">
        <v>64.710749132376606</v>
      </c>
      <c r="AN366">
        <f t="shared" si="196"/>
        <v>3.1407018673764515</v>
      </c>
      <c r="AO366">
        <v>20.926986325522101</v>
      </c>
      <c r="AP366">
        <v>24.588971515151499</v>
      </c>
      <c r="AQ366">
        <v>3.1813456004002802E-3</v>
      </c>
      <c r="AR366">
        <v>77.473830826143995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37176.062486975061</v>
      </c>
      <c r="AX366">
        <f t="shared" si="200"/>
        <v>2000.0577777777801</v>
      </c>
      <c r="AY366">
        <f t="shared" si="201"/>
        <v>1681.2486986665233</v>
      </c>
      <c r="AZ366">
        <f t="shared" si="202"/>
        <v>0.84060006533137333</v>
      </c>
      <c r="BA366">
        <f t="shared" si="203"/>
        <v>0.16075812608955065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1657474103</v>
      </c>
      <c r="BH366">
        <v>208.78733333333301</v>
      </c>
      <c r="BI366">
        <v>198.56933333333299</v>
      </c>
      <c r="BJ366">
        <v>24.5856777777778</v>
      </c>
      <c r="BK366">
        <v>20.926477777777801</v>
      </c>
      <c r="BL366">
        <v>203.13611111111101</v>
      </c>
      <c r="BM366">
        <v>24.227244444444398</v>
      </c>
      <c r="BN366">
        <v>500.03711111111102</v>
      </c>
      <c r="BO366">
        <v>70.306633333333295</v>
      </c>
      <c r="BP366">
        <v>3.7637288888888898E-2</v>
      </c>
      <c r="BQ366">
        <v>26.4571222222222</v>
      </c>
      <c r="BR366">
        <v>26.051366666666699</v>
      </c>
      <c r="BS366">
        <v>999.9</v>
      </c>
      <c r="BT366">
        <v>0</v>
      </c>
      <c r="BU366">
        <v>0</v>
      </c>
      <c r="BV366">
        <v>9981.1111111111095</v>
      </c>
      <c r="BW366">
        <v>0</v>
      </c>
      <c r="BX366">
        <v>154.281555555556</v>
      </c>
      <c r="BY366">
        <v>10.2177722222222</v>
      </c>
      <c r="BZ366">
        <v>214.049888888889</v>
      </c>
      <c r="CA366">
        <v>202.81355555555601</v>
      </c>
      <c r="CB366">
        <v>3.6591800000000001</v>
      </c>
      <c r="CC366">
        <v>198.56933333333299</v>
      </c>
      <c r="CD366">
        <v>20.926477777777801</v>
      </c>
      <c r="CE366">
        <v>1.7285366666666699</v>
      </c>
      <c r="CF366">
        <v>1.4712700000000001</v>
      </c>
      <c r="CG366">
        <v>15.155088888888899</v>
      </c>
      <c r="CH366">
        <v>12.6728222222222</v>
      </c>
      <c r="CI366">
        <v>2000.0577777777801</v>
      </c>
      <c r="CJ366">
        <v>0.97999833333333297</v>
      </c>
      <c r="CK366">
        <v>2.0001844444444399E-2</v>
      </c>
      <c r="CL366">
        <v>0</v>
      </c>
      <c r="CM366">
        <v>2.2659111111111101</v>
      </c>
      <c r="CN366">
        <v>0</v>
      </c>
      <c r="CO366">
        <v>12823.688888888901</v>
      </c>
      <c r="CP366">
        <v>17300.655555555601</v>
      </c>
      <c r="CQ366">
        <v>41.332999999999998</v>
      </c>
      <c r="CR366">
        <v>39.381888888888902</v>
      </c>
      <c r="CS366">
        <v>40.347000000000001</v>
      </c>
      <c r="CT366">
        <v>39.055444444444397</v>
      </c>
      <c r="CU366">
        <v>40.256888888888902</v>
      </c>
      <c r="CV366">
        <v>1960.0544444444399</v>
      </c>
      <c r="CW366">
        <v>40.005555555555603</v>
      </c>
      <c r="CX366">
        <v>0</v>
      </c>
      <c r="CY366">
        <v>1657474079.3</v>
      </c>
      <c r="CZ366">
        <v>0</v>
      </c>
      <c r="DA366">
        <v>0</v>
      </c>
      <c r="DB366" t="s">
        <v>356</v>
      </c>
      <c r="DC366">
        <v>1657313570</v>
      </c>
      <c r="DD366">
        <v>1657313571.5</v>
      </c>
      <c r="DE366">
        <v>0</v>
      </c>
      <c r="DF366">
        <v>-0.183</v>
      </c>
      <c r="DG366">
        <v>-4.0000000000000001E-3</v>
      </c>
      <c r="DH366">
        <v>8.7509999999999994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9.1628132499999992</v>
      </c>
      <c r="DO366">
        <v>8.7690577485928802</v>
      </c>
      <c r="DP366">
        <v>0.89340102770924601</v>
      </c>
      <c r="DQ366">
        <v>0</v>
      </c>
      <c r="DR366">
        <v>3.6437327499999999</v>
      </c>
      <c r="DS366">
        <v>0.13891485928705</v>
      </c>
      <c r="DT366">
        <v>1.4122447377756499E-2</v>
      </c>
      <c r="DU366">
        <v>0</v>
      </c>
      <c r="DV366">
        <v>0</v>
      </c>
      <c r="DW366">
        <v>2</v>
      </c>
      <c r="DX366" t="s">
        <v>401</v>
      </c>
      <c r="DY366">
        <v>2.97804</v>
      </c>
      <c r="DZ366">
        <v>2.6906500000000002</v>
      </c>
      <c r="EA366">
        <v>3.8576399999999997E-2</v>
      </c>
      <c r="EB366">
        <v>3.7755299999999999E-2</v>
      </c>
      <c r="EC366">
        <v>8.3828299999999994E-2</v>
      </c>
      <c r="ED366">
        <v>7.5362799999999994E-2</v>
      </c>
      <c r="EE366">
        <v>37771.599999999999</v>
      </c>
      <c r="EF366">
        <v>41453.599999999999</v>
      </c>
      <c r="EG366">
        <v>35576.5</v>
      </c>
      <c r="EH366">
        <v>39043</v>
      </c>
      <c r="EI366">
        <v>46143.4</v>
      </c>
      <c r="EJ366">
        <v>52092.5</v>
      </c>
      <c r="EK366">
        <v>55514.9</v>
      </c>
      <c r="EL366">
        <v>62563.4</v>
      </c>
      <c r="EM366">
        <v>2.0569999999999999</v>
      </c>
      <c r="EN366">
        <v>2.2347999999999999</v>
      </c>
      <c r="EO366">
        <v>0.18253900000000001</v>
      </c>
      <c r="EP366">
        <v>0</v>
      </c>
      <c r="EQ366">
        <v>23.059899999999999</v>
      </c>
      <c r="ER366">
        <v>999.9</v>
      </c>
      <c r="ES366">
        <v>45.8</v>
      </c>
      <c r="ET366">
        <v>28.893000000000001</v>
      </c>
      <c r="EU366">
        <v>26.038399999999999</v>
      </c>
      <c r="EV366">
        <v>51.8733</v>
      </c>
      <c r="EW366">
        <v>36.6907</v>
      </c>
      <c r="EX366">
        <v>2</v>
      </c>
      <c r="EY366">
        <v>-0.43857699999999999</v>
      </c>
      <c r="EZ366">
        <v>-1.5099800000000001</v>
      </c>
      <c r="FA366">
        <v>20.143999999999998</v>
      </c>
      <c r="FB366">
        <v>5.20052</v>
      </c>
      <c r="FC366">
        <v>12.004</v>
      </c>
      <c r="FD366">
        <v>4.9756</v>
      </c>
      <c r="FE366">
        <v>3.2930000000000001</v>
      </c>
      <c r="FF366">
        <v>9999</v>
      </c>
      <c r="FG366">
        <v>9999</v>
      </c>
      <c r="FH366">
        <v>9999</v>
      </c>
      <c r="FI366">
        <v>581.4</v>
      </c>
      <c r="FJ366">
        <v>1.8627899999999999</v>
      </c>
      <c r="FK366">
        <v>1.8678300000000001</v>
      </c>
      <c r="FL366">
        <v>1.8675200000000001</v>
      </c>
      <c r="FM366">
        <v>1.8686799999999999</v>
      </c>
      <c r="FN366">
        <v>1.86954</v>
      </c>
      <c r="FO366">
        <v>1.8656600000000001</v>
      </c>
      <c r="FP366">
        <v>1.8667</v>
      </c>
      <c r="FQ366">
        <v>1.8681300000000001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5.593</v>
      </c>
      <c r="GF366">
        <v>0.35870000000000002</v>
      </c>
      <c r="GG366">
        <v>4.1105</v>
      </c>
      <c r="GH366">
        <v>7.67244E-3</v>
      </c>
      <c r="GI366">
        <v>-4.3099900000000001E-7</v>
      </c>
      <c r="GJ366">
        <v>-1.23938E-11</v>
      </c>
      <c r="GK366">
        <v>-0.116349886799232</v>
      </c>
      <c r="GL366">
        <v>-1.24571880312714E-2</v>
      </c>
      <c r="GM366">
        <v>1.4289494627965E-3</v>
      </c>
      <c r="GN366">
        <v>-4.3703736857135599E-6</v>
      </c>
      <c r="GO366">
        <v>13</v>
      </c>
      <c r="GP366">
        <v>1891</v>
      </c>
      <c r="GQ366">
        <v>2</v>
      </c>
      <c r="GR366">
        <v>33</v>
      </c>
      <c r="GS366">
        <v>2675.6</v>
      </c>
      <c r="GT366">
        <v>2675.6</v>
      </c>
      <c r="GU366">
        <v>0.695801</v>
      </c>
      <c r="GV366">
        <v>2.6220699999999999</v>
      </c>
      <c r="GW366">
        <v>2.2485400000000002</v>
      </c>
      <c r="GX366">
        <v>2.7685499999999998</v>
      </c>
      <c r="GY366">
        <v>1.9958499999999999</v>
      </c>
      <c r="GZ366">
        <v>2.36206</v>
      </c>
      <c r="HA366">
        <v>30.48</v>
      </c>
      <c r="HB366">
        <v>14.4998</v>
      </c>
      <c r="HC366">
        <v>18</v>
      </c>
      <c r="HD366">
        <v>499.012</v>
      </c>
      <c r="HE366">
        <v>618.01599999999996</v>
      </c>
      <c r="HF366">
        <v>25.337800000000001</v>
      </c>
      <c r="HG366">
        <v>21.639399999999998</v>
      </c>
      <c r="HH366">
        <v>29.999700000000001</v>
      </c>
      <c r="HI366">
        <v>21.593599999999999</v>
      </c>
      <c r="HJ366">
        <v>21.5322</v>
      </c>
      <c r="HK366">
        <v>13.961399999999999</v>
      </c>
      <c r="HL366">
        <v>19.344200000000001</v>
      </c>
      <c r="HM366">
        <v>30.178699999999999</v>
      </c>
      <c r="HN366">
        <v>25.302399999999999</v>
      </c>
      <c r="HO366">
        <v>164.23400000000001</v>
      </c>
      <c r="HP366">
        <v>20.9633</v>
      </c>
      <c r="HQ366">
        <v>103.05200000000001</v>
      </c>
      <c r="HR366">
        <v>104.176</v>
      </c>
    </row>
    <row r="367" spans="1:226" x14ac:dyDescent="0.2">
      <c r="A367">
        <v>351</v>
      </c>
      <c r="B367">
        <v>1657474110.5</v>
      </c>
      <c r="C367">
        <v>3889</v>
      </c>
      <c r="D367" t="s">
        <v>1064</v>
      </c>
      <c r="E367" t="s">
        <v>1065</v>
      </c>
      <c r="F367">
        <v>5</v>
      </c>
      <c r="G367" t="s">
        <v>1033</v>
      </c>
      <c r="H367" t="s">
        <v>354</v>
      </c>
      <c r="I367">
        <v>1657474107.7</v>
      </c>
      <c r="J367">
        <f t="shared" si="170"/>
        <v>3.1433931821894974E-3</v>
      </c>
      <c r="K367">
        <f t="shared" si="171"/>
        <v>3.1433931821894974</v>
      </c>
      <c r="L367">
        <f t="shared" si="172"/>
        <v>5.1223945966946349</v>
      </c>
      <c r="M367">
        <f t="shared" si="173"/>
        <v>194.05340000000001</v>
      </c>
      <c r="N367">
        <f t="shared" si="174"/>
        <v>109.30760165513816</v>
      </c>
      <c r="O367">
        <f t="shared" si="175"/>
        <v>7.6890591207064656</v>
      </c>
      <c r="P367">
        <f t="shared" si="176"/>
        <v>13.65035955945304</v>
      </c>
      <c r="Q367">
        <f t="shared" si="177"/>
        <v>0.10801612077054379</v>
      </c>
      <c r="R367">
        <f t="shared" si="178"/>
        <v>2.3539811941438344</v>
      </c>
      <c r="S367">
        <f t="shared" si="179"/>
        <v>0.105336200562353</v>
      </c>
      <c r="T367">
        <f t="shared" si="180"/>
        <v>6.6070367596066021E-2</v>
      </c>
      <c r="U367">
        <f t="shared" si="181"/>
        <v>321.51372179999998</v>
      </c>
      <c r="V367">
        <f t="shared" si="182"/>
        <v>27.784882483027364</v>
      </c>
      <c r="W367">
        <f t="shared" si="183"/>
        <v>27.784882483027364</v>
      </c>
      <c r="X367">
        <f t="shared" si="184"/>
        <v>3.747509606784527</v>
      </c>
      <c r="Y367">
        <f t="shared" si="185"/>
        <v>49.886310566518738</v>
      </c>
      <c r="Z367">
        <f t="shared" si="186"/>
        <v>1.7300875162835958</v>
      </c>
      <c r="AA367">
        <f t="shared" si="187"/>
        <v>3.468060669623354</v>
      </c>
      <c r="AB367">
        <f t="shared" si="188"/>
        <v>2.017422090500931</v>
      </c>
      <c r="AC367">
        <f t="shared" si="189"/>
        <v>-138.62363933455683</v>
      </c>
      <c r="AD367">
        <f t="shared" si="190"/>
        <v>-167.60622258424146</v>
      </c>
      <c r="AE367">
        <f t="shared" si="191"/>
        <v>-15.385264450640532</v>
      </c>
      <c r="AF367">
        <f t="shared" si="192"/>
        <v>-0.10140456943884146</v>
      </c>
      <c r="AG367">
        <f t="shared" si="193"/>
        <v>-9.9909086253862345</v>
      </c>
      <c r="AH367">
        <f t="shared" si="194"/>
        <v>3.1339269019227007</v>
      </c>
      <c r="AI367">
        <f t="shared" si="195"/>
        <v>5.1223945966946349</v>
      </c>
      <c r="AJ367">
        <v>185.83564078441299</v>
      </c>
      <c r="AK367">
        <v>191.46243030303</v>
      </c>
      <c r="AL367">
        <v>-3.25901056692725</v>
      </c>
      <c r="AM367">
        <v>64.710749132376606</v>
      </c>
      <c r="AN367">
        <f t="shared" si="196"/>
        <v>3.1433931821894974</v>
      </c>
      <c r="AO367">
        <v>20.9263518579668</v>
      </c>
      <c r="AP367">
        <v>24.6004890909091</v>
      </c>
      <c r="AQ367">
        <v>1.24903543991404E-3</v>
      </c>
      <c r="AR367">
        <v>77.473830826143995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37194.177265569138</v>
      </c>
      <c r="AX367">
        <f t="shared" si="200"/>
        <v>1999.9849999999999</v>
      </c>
      <c r="AY367">
        <f t="shared" si="201"/>
        <v>1681.1874599999999</v>
      </c>
      <c r="AZ367">
        <f t="shared" si="202"/>
        <v>0.84060003450025877</v>
      </c>
      <c r="BA367">
        <f t="shared" si="203"/>
        <v>0.1607580665854994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1657474107.7</v>
      </c>
      <c r="BH367">
        <v>194.05340000000001</v>
      </c>
      <c r="BI367">
        <v>182.79310000000001</v>
      </c>
      <c r="BJ367">
        <v>24.594909999999999</v>
      </c>
      <c r="BK367">
        <v>20.926369999999999</v>
      </c>
      <c r="BL367">
        <v>188.51220000000001</v>
      </c>
      <c r="BM367">
        <v>24.236039999999999</v>
      </c>
      <c r="BN367">
        <v>499.95609999999999</v>
      </c>
      <c r="BO367">
        <v>70.306129999999996</v>
      </c>
      <c r="BP367">
        <v>3.7185599999999999E-2</v>
      </c>
      <c r="BQ367">
        <v>26.464189999999999</v>
      </c>
      <c r="BR367">
        <v>26.061900000000001</v>
      </c>
      <c r="BS367">
        <v>999.9</v>
      </c>
      <c r="BT367">
        <v>0</v>
      </c>
      <c r="BU367">
        <v>0</v>
      </c>
      <c r="BV367">
        <v>9986.5</v>
      </c>
      <c r="BW367">
        <v>0</v>
      </c>
      <c r="BX367">
        <v>154.9281</v>
      </c>
      <c r="BY367">
        <v>11.260479999999999</v>
      </c>
      <c r="BZ367">
        <v>198.94659999999999</v>
      </c>
      <c r="CA367">
        <v>186.69970000000001</v>
      </c>
      <c r="CB367">
        <v>3.6685400000000001</v>
      </c>
      <c r="CC367">
        <v>182.79310000000001</v>
      </c>
      <c r="CD367">
        <v>20.926369999999999</v>
      </c>
      <c r="CE367">
        <v>1.729174</v>
      </c>
      <c r="CF367">
        <v>1.4712510000000001</v>
      </c>
      <c r="CG367">
        <v>15.160830000000001</v>
      </c>
      <c r="CH367">
        <v>12.67262</v>
      </c>
      <c r="CI367">
        <v>1999.9849999999999</v>
      </c>
      <c r="CJ367">
        <v>0.9800006</v>
      </c>
      <c r="CK367">
        <v>1.9999429999999999E-2</v>
      </c>
      <c r="CL367">
        <v>0</v>
      </c>
      <c r="CM367">
        <v>2.2583700000000002</v>
      </c>
      <c r="CN367">
        <v>0</v>
      </c>
      <c r="CO367">
        <v>12824.5</v>
      </c>
      <c r="CP367">
        <v>17300.02</v>
      </c>
      <c r="CQ367">
        <v>41.243600000000001</v>
      </c>
      <c r="CR367">
        <v>39.305900000000001</v>
      </c>
      <c r="CS367">
        <v>40.299599999999998</v>
      </c>
      <c r="CT367">
        <v>38.893500000000003</v>
      </c>
      <c r="CU367">
        <v>40.180900000000001</v>
      </c>
      <c r="CV367">
        <v>1959.9829999999999</v>
      </c>
      <c r="CW367">
        <v>40.002000000000002</v>
      </c>
      <c r="CX367">
        <v>0</v>
      </c>
      <c r="CY367">
        <v>1657474084.7</v>
      </c>
      <c r="CZ367">
        <v>0</v>
      </c>
      <c r="DA367">
        <v>0</v>
      </c>
      <c r="DB367" t="s">
        <v>356</v>
      </c>
      <c r="DC367">
        <v>1657313570</v>
      </c>
      <c r="DD367">
        <v>1657313571.5</v>
      </c>
      <c r="DE367">
        <v>0</v>
      </c>
      <c r="DF367">
        <v>-0.183</v>
      </c>
      <c r="DG367">
        <v>-4.0000000000000001E-3</v>
      </c>
      <c r="DH367">
        <v>8.7509999999999994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9.7997820000000004</v>
      </c>
      <c r="DO367">
        <v>9.60219016885552</v>
      </c>
      <c r="DP367">
        <v>0.97050080825623197</v>
      </c>
      <c r="DQ367">
        <v>0</v>
      </c>
      <c r="DR367">
        <v>3.6528299999999998</v>
      </c>
      <c r="DS367">
        <v>0.11449801125702801</v>
      </c>
      <c r="DT367">
        <v>1.1788805282979299E-2</v>
      </c>
      <c r="DU367">
        <v>0</v>
      </c>
      <c r="DV367">
        <v>0</v>
      </c>
      <c r="DW367">
        <v>2</v>
      </c>
      <c r="DX367" t="s">
        <v>401</v>
      </c>
      <c r="DY367">
        <v>2.9784299999999999</v>
      </c>
      <c r="DZ367">
        <v>2.69103</v>
      </c>
      <c r="EA367">
        <v>3.57793E-2</v>
      </c>
      <c r="EB367">
        <v>3.4851199999999999E-2</v>
      </c>
      <c r="EC367">
        <v>8.3843000000000001E-2</v>
      </c>
      <c r="ED367">
        <v>7.5366900000000001E-2</v>
      </c>
      <c r="EE367">
        <v>37881.5</v>
      </c>
      <c r="EF367">
        <v>41579.1</v>
      </c>
      <c r="EG367">
        <v>35576.5</v>
      </c>
      <c r="EH367">
        <v>39043.4</v>
      </c>
      <c r="EI367">
        <v>46142</v>
      </c>
      <c r="EJ367">
        <v>52092.800000000003</v>
      </c>
      <c r="EK367">
        <v>55514.2</v>
      </c>
      <c r="EL367">
        <v>62564.1</v>
      </c>
      <c r="EM367">
        <v>2.0583999999999998</v>
      </c>
      <c r="EN367">
        <v>2.2347999999999999</v>
      </c>
      <c r="EO367">
        <v>0.18268799999999999</v>
      </c>
      <c r="EP367">
        <v>0</v>
      </c>
      <c r="EQ367">
        <v>23.067699999999999</v>
      </c>
      <c r="ER367">
        <v>999.9</v>
      </c>
      <c r="ES367">
        <v>45.776000000000003</v>
      </c>
      <c r="ET367">
        <v>28.882999999999999</v>
      </c>
      <c r="EU367">
        <v>26.009</v>
      </c>
      <c r="EV367">
        <v>52.003300000000003</v>
      </c>
      <c r="EW367">
        <v>36.7027</v>
      </c>
      <c r="EX367">
        <v>2</v>
      </c>
      <c r="EY367">
        <v>-0.43853700000000001</v>
      </c>
      <c r="EZ367">
        <v>-1.34754</v>
      </c>
      <c r="FA367">
        <v>20.145499999999998</v>
      </c>
      <c r="FB367">
        <v>5.2029100000000001</v>
      </c>
      <c r="FC367">
        <v>12.004</v>
      </c>
      <c r="FD367">
        <v>4.976</v>
      </c>
      <c r="FE367">
        <v>3.2930000000000001</v>
      </c>
      <c r="FF367">
        <v>9999</v>
      </c>
      <c r="FG367">
        <v>9999</v>
      </c>
      <c r="FH367">
        <v>9999</v>
      </c>
      <c r="FI367">
        <v>581.4</v>
      </c>
      <c r="FJ367">
        <v>1.8627899999999999</v>
      </c>
      <c r="FK367">
        <v>1.8678300000000001</v>
      </c>
      <c r="FL367">
        <v>1.8675200000000001</v>
      </c>
      <c r="FM367">
        <v>1.8686499999999999</v>
      </c>
      <c r="FN367">
        <v>1.86951</v>
      </c>
      <c r="FO367">
        <v>1.86554</v>
      </c>
      <c r="FP367">
        <v>1.86676</v>
      </c>
      <c r="FQ367">
        <v>1.8681300000000001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5.4749999999999996</v>
      </c>
      <c r="GF367">
        <v>0.35899999999999999</v>
      </c>
      <c r="GG367">
        <v>4.1105</v>
      </c>
      <c r="GH367">
        <v>7.67244E-3</v>
      </c>
      <c r="GI367">
        <v>-4.3099900000000001E-7</v>
      </c>
      <c r="GJ367">
        <v>-1.23938E-11</v>
      </c>
      <c r="GK367">
        <v>-0.116349886799232</v>
      </c>
      <c r="GL367">
        <v>-1.24571880312714E-2</v>
      </c>
      <c r="GM367">
        <v>1.4289494627965E-3</v>
      </c>
      <c r="GN367">
        <v>-4.3703736857135599E-6</v>
      </c>
      <c r="GO367">
        <v>13</v>
      </c>
      <c r="GP367">
        <v>1891</v>
      </c>
      <c r="GQ367">
        <v>2</v>
      </c>
      <c r="GR367">
        <v>33</v>
      </c>
      <c r="GS367">
        <v>2675.7</v>
      </c>
      <c r="GT367">
        <v>2675.7</v>
      </c>
      <c r="GU367">
        <v>0.65185499999999996</v>
      </c>
      <c r="GV367">
        <v>2.63306</v>
      </c>
      <c r="GW367">
        <v>2.2485400000000002</v>
      </c>
      <c r="GX367">
        <v>2.7685499999999998</v>
      </c>
      <c r="GY367">
        <v>1.9958499999999999</v>
      </c>
      <c r="GZ367">
        <v>2.31812</v>
      </c>
      <c r="HA367">
        <v>30.458400000000001</v>
      </c>
      <c r="HB367">
        <v>14.491</v>
      </c>
      <c r="HC367">
        <v>18</v>
      </c>
      <c r="HD367">
        <v>499.87200000000001</v>
      </c>
      <c r="HE367">
        <v>617.95299999999997</v>
      </c>
      <c r="HF367">
        <v>25.286300000000001</v>
      </c>
      <c r="HG367">
        <v>21.6357</v>
      </c>
      <c r="HH367">
        <v>29.9998</v>
      </c>
      <c r="HI367">
        <v>21.59</v>
      </c>
      <c r="HJ367">
        <v>21.526800000000001</v>
      </c>
      <c r="HK367">
        <v>13.0054</v>
      </c>
      <c r="HL367">
        <v>19.344200000000001</v>
      </c>
      <c r="HM367">
        <v>29.803999999999998</v>
      </c>
      <c r="HN367">
        <v>25.241</v>
      </c>
      <c r="HO367">
        <v>150.73500000000001</v>
      </c>
      <c r="HP367">
        <v>20.9633</v>
      </c>
      <c r="HQ367">
        <v>103.051</v>
      </c>
      <c r="HR367">
        <v>104.17700000000001</v>
      </c>
    </row>
    <row r="368" spans="1:226" x14ac:dyDescent="0.2">
      <c r="A368">
        <v>352</v>
      </c>
      <c r="B368">
        <v>1657474115</v>
      </c>
      <c r="C368">
        <v>3893.5</v>
      </c>
      <c r="D368" t="s">
        <v>1066</v>
      </c>
      <c r="E368" t="s">
        <v>1067</v>
      </c>
      <c r="F368">
        <v>5</v>
      </c>
      <c r="G368" t="s">
        <v>1033</v>
      </c>
      <c r="H368" t="s">
        <v>354</v>
      </c>
      <c r="I368">
        <v>1657474112.1500001</v>
      </c>
      <c r="J368">
        <f t="shared" si="170"/>
        <v>3.1399113612176495E-3</v>
      </c>
      <c r="K368">
        <f t="shared" si="171"/>
        <v>3.1399113612176497</v>
      </c>
      <c r="L368">
        <f t="shared" si="172"/>
        <v>4.6889725379581124</v>
      </c>
      <c r="M368">
        <f t="shared" si="173"/>
        <v>179.84569999999999</v>
      </c>
      <c r="N368">
        <f t="shared" si="174"/>
        <v>102.0891653951246</v>
      </c>
      <c r="O368">
        <f t="shared" si="175"/>
        <v>7.1813482632448444</v>
      </c>
      <c r="P368">
        <f t="shared" si="176"/>
        <v>12.651044803317905</v>
      </c>
      <c r="Q368">
        <f t="shared" si="177"/>
        <v>0.10788852795980118</v>
      </c>
      <c r="R368">
        <f t="shared" si="178"/>
        <v>2.3568841345908749</v>
      </c>
      <c r="S368">
        <f t="shared" si="179"/>
        <v>0.10521805618983486</v>
      </c>
      <c r="T368">
        <f t="shared" si="180"/>
        <v>6.5995710939580884E-2</v>
      </c>
      <c r="U368">
        <f t="shared" si="181"/>
        <v>321.51176430000004</v>
      </c>
      <c r="V368">
        <f t="shared" si="182"/>
        <v>27.786033316611103</v>
      </c>
      <c r="W368">
        <f t="shared" si="183"/>
        <v>27.786033316611103</v>
      </c>
      <c r="X368">
        <f t="shared" si="184"/>
        <v>3.74776143590306</v>
      </c>
      <c r="Y368">
        <f t="shared" si="185"/>
        <v>49.887913168842864</v>
      </c>
      <c r="Z368">
        <f t="shared" si="186"/>
        <v>1.7303012377321949</v>
      </c>
      <c r="AA368">
        <f t="shared" si="187"/>
        <v>3.4683776646982341</v>
      </c>
      <c r="AB368">
        <f t="shared" si="188"/>
        <v>2.0174601981708653</v>
      </c>
      <c r="AC368">
        <f t="shared" si="189"/>
        <v>-138.47009102969835</v>
      </c>
      <c r="AD368">
        <f t="shared" si="190"/>
        <v>-167.76219553342048</v>
      </c>
      <c r="AE368">
        <f t="shared" si="191"/>
        <v>-15.380821976058423</v>
      </c>
      <c r="AF368">
        <f t="shared" si="192"/>
        <v>-0.10134423917722302</v>
      </c>
      <c r="AG368">
        <f t="shared" si="193"/>
        <v>-10.253564702528282</v>
      </c>
      <c r="AH368">
        <f t="shared" si="194"/>
        <v>3.1590419529720539</v>
      </c>
      <c r="AI368">
        <f t="shared" si="195"/>
        <v>4.6889725379581124</v>
      </c>
      <c r="AJ368">
        <v>170.835637120896</v>
      </c>
      <c r="AK368">
        <v>176.807460606061</v>
      </c>
      <c r="AL368">
        <v>-3.20805539723154</v>
      </c>
      <c r="AM368">
        <v>64.710749132376606</v>
      </c>
      <c r="AN368">
        <f t="shared" si="196"/>
        <v>3.1399113612176497</v>
      </c>
      <c r="AO368">
        <v>20.914394617272201</v>
      </c>
      <c r="AP368">
        <v>24.5901951515152</v>
      </c>
      <c r="AQ368">
        <v>-9.2612904395460404E-5</v>
      </c>
      <c r="AR368">
        <v>77.473830826143995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37263.927340258466</v>
      </c>
      <c r="AX368">
        <f t="shared" si="200"/>
        <v>1999.9760000000001</v>
      </c>
      <c r="AY368">
        <f t="shared" si="201"/>
        <v>1681.1796300000001</v>
      </c>
      <c r="AZ368">
        <f t="shared" si="202"/>
        <v>0.84059990219882641</v>
      </c>
      <c r="BA368">
        <f t="shared" si="203"/>
        <v>0.16075781124373492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1657474112.1500001</v>
      </c>
      <c r="BH368">
        <v>179.84569999999999</v>
      </c>
      <c r="BI368">
        <v>168.2227</v>
      </c>
      <c r="BJ368">
        <v>24.597750000000001</v>
      </c>
      <c r="BK368">
        <v>20.899989999999999</v>
      </c>
      <c r="BL368">
        <v>174.4101</v>
      </c>
      <c r="BM368">
        <v>24.238769999999999</v>
      </c>
      <c r="BN368">
        <v>499.97890000000001</v>
      </c>
      <c r="BO368">
        <v>70.306659999999994</v>
      </c>
      <c r="BP368">
        <v>3.7222579999999998E-2</v>
      </c>
      <c r="BQ368">
        <v>26.46574</v>
      </c>
      <c r="BR368">
        <v>26.05509</v>
      </c>
      <c r="BS368">
        <v>999.9</v>
      </c>
      <c r="BT368">
        <v>0</v>
      </c>
      <c r="BU368">
        <v>0</v>
      </c>
      <c r="BV368">
        <v>10006</v>
      </c>
      <c r="BW368">
        <v>0</v>
      </c>
      <c r="BX368">
        <v>155.5239</v>
      </c>
      <c r="BY368">
        <v>11.62302</v>
      </c>
      <c r="BZ368">
        <v>184.381</v>
      </c>
      <c r="CA368">
        <v>171.8135</v>
      </c>
      <c r="CB368">
        <v>3.6977630000000001</v>
      </c>
      <c r="CC368">
        <v>168.2227</v>
      </c>
      <c r="CD368">
        <v>20.899989999999999</v>
      </c>
      <c r="CE368">
        <v>1.729387</v>
      </c>
      <c r="CF368">
        <v>1.469408</v>
      </c>
      <c r="CG368">
        <v>15.162750000000001</v>
      </c>
      <c r="CH368">
        <v>12.65349</v>
      </c>
      <c r="CI368">
        <v>1999.9760000000001</v>
      </c>
      <c r="CJ368">
        <v>0.98000419999999999</v>
      </c>
      <c r="CK368">
        <v>1.9995550000000001E-2</v>
      </c>
      <c r="CL368">
        <v>0</v>
      </c>
      <c r="CM368">
        <v>2.29352</v>
      </c>
      <c r="CN368">
        <v>0</v>
      </c>
      <c r="CO368">
        <v>12826.23</v>
      </c>
      <c r="CP368">
        <v>17299.990000000002</v>
      </c>
      <c r="CQ368">
        <v>41.143500000000003</v>
      </c>
      <c r="CR368">
        <v>39.218499999999999</v>
      </c>
      <c r="CS368">
        <v>40.243699999999997</v>
      </c>
      <c r="CT368">
        <v>38.730899999999998</v>
      </c>
      <c r="CU368">
        <v>40.0809</v>
      </c>
      <c r="CV368">
        <v>1959.9829999999999</v>
      </c>
      <c r="CW368">
        <v>39.993000000000002</v>
      </c>
      <c r="CX368">
        <v>0</v>
      </c>
      <c r="CY368">
        <v>1657474089.5</v>
      </c>
      <c r="CZ368">
        <v>0</v>
      </c>
      <c r="DA368">
        <v>0</v>
      </c>
      <c r="DB368" t="s">
        <v>356</v>
      </c>
      <c r="DC368">
        <v>1657313570</v>
      </c>
      <c r="DD368">
        <v>1657313571.5</v>
      </c>
      <c r="DE368">
        <v>0</v>
      </c>
      <c r="DF368">
        <v>-0.183</v>
      </c>
      <c r="DG368">
        <v>-4.0000000000000001E-3</v>
      </c>
      <c r="DH368">
        <v>8.7509999999999994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10.567354999999999</v>
      </c>
      <c r="DO368">
        <v>8.2987659287054001</v>
      </c>
      <c r="DP368">
        <v>0.84819359124258897</v>
      </c>
      <c r="DQ368">
        <v>0</v>
      </c>
      <c r="DR368">
        <v>3.6668235</v>
      </c>
      <c r="DS368">
        <v>0.17303819887428601</v>
      </c>
      <c r="DT368">
        <v>1.9106724411839901E-2</v>
      </c>
      <c r="DU368">
        <v>0</v>
      </c>
      <c r="DV368">
        <v>0</v>
      </c>
      <c r="DW368">
        <v>2</v>
      </c>
      <c r="DX368" t="s">
        <v>401</v>
      </c>
      <c r="DY368">
        <v>2.9778799999999999</v>
      </c>
      <c r="DZ368">
        <v>2.6911299999999998</v>
      </c>
      <c r="EA368">
        <v>3.3243399999999999E-2</v>
      </c>
      <c r="EB368">
        <v>3.2099000000000003E-2</v>
      </c>
      <c r="EC368">
        <v>8.3828600000000003E-2</v>
      </c>
      <c r="ED368">
        <v>7.5227699999999995E-2</v>
      </c>
      <c r="EE368">
        <v>37982</v>
      </c>
      <c r="EF368">
        <v>41697.800000000003</v>
      </c>
      <c r="EG368">
        <v>35577.199999999997</v>
      </c>
      <c r="EH368">
        <v>39043.599999999999</v>
      </c>
      <c r="EI368">
        <v>46143.9</v>
      </c>
      <c r="EJ368">
        <v>52100.800000000003</v>
      </c>
      <c r="EK368">
        <v>55515.7</v>
      </c>
      <c r="EL368">
        <v>62564.3</v>
      </c>
      <c r="EM368">
        <v>2.0569999999999999</v>
      </c>
      <c r="EN368">
        <v>2.2353999999999998</v>
      </c>
      <c r="EO368">
        <v>0.181645</v>
      </c>
      <c r="EP368">
        <v>0</v>
      </c>
      <c r="EQ368">
        <v>23.073499999999999</v>
      </c>
      <c r="ER368">
        <v>999.9</v>
      </c>
      <c r="ES368">
        <v>45.776000000000003</v>
      </c>
      <c r="ET368">
        <v>28.882999999999999</v>
      </c>
      <c r="EU368">
        <v>26.0091</v>
      </c>
      <c r="EV368">
        <v>52.283299999999997</v>
      </c>
      <c r="EW368">
        <v>36.7348</v>
      </c>
      <c r="EX368">
        <v>2</v>
      </c>
      <c r="EY368">
        <v>-0.43930900000000001</v>
      </c>
      <c r="EZ368">
        <v>-1.59379</v>
      </c>
      <c r="FA368">
        <v>20.142900000000001</v>
      </c>
      <c r="FB368">
        <v>5.20411</v>
      </c>
      <c r="FC368">
        <v>12.004</v>
      </c>
      <c r="FD368">
        <v>4.976</v>
      </c>
      <c r="FE368">
        <v>3.2930000000000001</v>
      </c>
      <c r="FF368">
        <v>9999</v>
      </c>
      <c r="FG368">
        <v>9999</v>
      </c>
      <c r="FH368">
        <v>9999</v>
      </c>
      <c r="FI368">
        <v>581.4</v>
      </c>
      <c r="FJ368">
        <v>1.8627899999999999</v>
      </c>
      <c r="FK368">
        <v>1.86771</v>
      </c>
      <c r="FL368">
        <v>1.8675200000000001</v>
      </c>
      <c r="FM368">
        <v>1.8686199999999999</v>
      </c>
      <c r="FN368">
        <v>1.86951</v>
      </c>
      <c r="FO368">
        <v>1.8655999999999999</v>
      </c>
      <c r="FP368">
        <v>1.86673</v>
      </c>
      <c r="FQ368">
        <v>1.8681300000000001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5.3689999999999998</v>
      </c>
      <c r="GF368">
        <v>0.35870000000000002</v>
      </c>
      <c r="GG368">
        <v>4.1105</v>
      </c>
      <c r="GH368">
        <v>7.67244E-3</v>
      </c>
      <c r="GI368">
        <v>-4.3099900000000001E-7</v>
      </c>
      <c r="GJ368">
        <v>-1.23938E-11</v>
      </c>
      <c r="GK368">
        <v>-0.116349886799232</v>
      </c>
      <c r="GL368">
        <v>-1.24571880312714E-2</v>
      </c>
      <c r="GM368">
        <v>1.4289494627965E-3</v>
      </c>
      <c r="GN368">
        <v>-4.3703736857135599E-6</v>
      </c>
      <c r="GO368">
        <v>13</v>
      </c>
      <c r="GP368">
        <v>1891</v>
      </c>
      <c r="GQ368">
        <v>2</v>
      </c>
      <c r="GR368">
        <v>33</v>
      </c>
      <c r="GS368">
        <v>2675.8</v>
      </c>
      <c r="GT368">
        <v>2675.7</v>
      </c>
      <c r="GU368">
        <v>0.60546900000000003</v>
      </c>
      <c r="GV368">
        <v>2.6269499999999999</v>
      </c>
      <c r="GW368">
        <v>2.2485400000000002</v>
      </c>
      <c r="GX368">
        <v>2.7685499999999998</v>
      </c>
      <c r="GY368">
        <v>1.9958499999999999</v>
      </c>
      <c r="GZ368">
        <v>2.3779300000000001</v>
      </c>
      <c r="HA368">
        <v>30.458400000000001</v>
      </c>
      <c r="HB368">
        <v>14.4998</v>
      </c>
      <c r="HC368">
        <v>18</v>
      </c>
      <c r="HD368">
        <v>498.92</v>
      </c>
      <c r="HE368">
        <v>618.36099999999999</v>
      </c>
      <c r="HF368">
        <v>25.223099999999999</v>
      </c>
      <c r="HG368">
        <v>21.632100000000001</v>
      </c>
      <c r="HH368">
        <v>29.999600000000001</v>
      </c>
      <c r="HI368">
        <v>21.584499999999998</v>
      </c>
      <c r="HJ368">
        <v>21.523199999999999</v>
      </c>
      <c r="HK368">
        <v>12.151199999999999</v>
      </c>
      <c r="HL368">
        <v>19.344200000000001</v>
      </c>
      <c r="HM368">
        <v>29.803999999999998</v>
      </c>
      <c r="HN368">
        <v>25.1843</v>
      </c>
      <c r="HO368">
        <v>130.57</v>
      </c>
      <c r="HP368">
        <v>20.9633</v>
      </c>
      <c r="HQ368">
        <v>103.054</v>
      </c>
      <c r="HR368">
        <v>104.178</v>
      </c>
    </row>
    <row r="369" spans="1:226" x14ac:dyDescent="0.2">
      <c r="A369">
        <v>353</v>
      </c>
      <c r="B369">
        <v>1657474120.5</v>
      </c>
      <c r="C369">
        <v>3899</v>
      </c>
      <c r="D369" t="s">
        <v>1068</v>
      </c>
      <c r="E369" t="s">
        <v>1069</v>
      </c>
      <c r="F369">
        <v>5</v>
      </c>
      <c r="G369" t="s">
        <v>1033</v>
      </c>
      <c r="H369" t="s">
        <v>354</v>
      </c>
      <c r="I369">
        <v>1657474117.75</v>
      </c>
      <c r="J369">
        <f t="shared" si="170"/>
        <v>3.1667066214745225E-3</v>
      </c>
      <c r="K369">
        <f t="shared" si="171"/>
        <v>3.1667066214745225</v>
      </c>
      <c r="L369">
        <f t="shared" si="172"/>
        <v>4.1141584030800269</v>
      </c>
      <c r="M369">
        <f t="shared" si="173"/>
        <v>162.14609999999999</v>
      </c>
      <c r="N369">
        <f t="shared" si="174"/>
        <v>94.273467357014866</v>
      </c>
      <c r="O369">
        <f t="shared" si="175"/>
        <v>6.6316434259282104</v>
      </c>
      <c r="P369">
        <f t="shared" si="176"/>
        <v>11.406126752851272</v>
      </c>
      <c r="Q369">
        <f t="shared" si="177"/>
        <v>0.1088935847207205</v>
      </c>
      <c r="R369">
        <f t="shared" si="178"/>
        <v>2.3574939228363667</v>
      </c>
      <c r="S369">
        <f t="shared" si="179"/>
        <v>0.10617448668126893</v>
      </c>
      <c r="T369">
        <f t="shared" si="180"/>
        <v>6.659769921949163E-2</v>
      </c>
      <c r="U369">
        <f t="shared" si="181"/>
        <v>321.51653820000001</v>
      </c>
      <c r="V369">
        <f t="shared" si="182"/>
        <v>27.775664997895145</v>
      </c>
      <c r="W369">
        <f t="shared" si="183"/>
        <v>27.775664997895145</v>
      </c>
      <c r="X369">
        <f t="shared" si="184"/>
        <v>3.7454931396031848</v>
      </c>
      <c r="Y369">
        <f t="shared" si="185"/>
        <v>49.85694043399301</v>
      </c>
      <c r="Z369">
        <f t="shared" si="186"/>
        <v>1.729066903073271</v>
      </c>
      <c r="AA369">
        <f t="shared" si="187"/>
        <v>3.4680565795296463</v>
      </c>
      <c r="AB369">
        <f t="shared" si="188"/>
        <v>2.0164262365299139</v>
      </c>
      <c r="AC369">
        <f t="shared" si="189"/>
        <v>-139.65176200702643</v>
      </c>
      <c r="AD369">
        <f t="shared" si="190"/>
        <v>-166.68735826698904</v>
      </c>
      <c r="AE369">
        <f t="shared" si="191"/>
        <v>-15.277412963271642</v>
      </c>
      <c r="AF369">
        <f t="shared" si="192"/>
        <v>-9.9995037287072819E-2</v>
      </c>
      <c r="AG369">
        <f t="shared" si="193"/>
        <v>-11.02881513104739</v>
      </c>
      <c r="AH369">
        <f t="shared" si="194"/>
        <v>3.1686090199767936</v>
      </c>
      <c r="AI369">
        <f t="shared" si="195"/>
        <v>4.1141584030800269</v>
      </c>
      <c r="AJ369">
        <v>152.076958149614</v>
      </c>
      <c r="AK369">
        <v>158.916090909091</v>
      </c>
      <c r="AL369">
        <v>-3.2524431139886101</v>
      </c>
      <c r="AM369">
        <v>64.710749132376606</v>
      </c>
      <c r="AN369">
        <f t="shared" si="196"/>
        <v>3.1667066214745225</v>
      </c>
      <c r="AO369">
        <v>20.859513714886699</v>
      </c>
      <c r="AP369">
        <v>24.577930909090899</v>
      </c>
      <c r="AQ369">
        <v>-2.6194356944406702E-3</v>
      </c>
      <c r="AR369">
        <v>77.473830826143995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37278.831741181122</v>
      </c>
      <c r="AX369">
        <f t="shared" si="200"/>
        <v>2000.0070000000001</v>
      </c>
      <c r="AY369">
        <f t="shared" si="201"/>
        <v>1681.2055800000001</v>
      </c>
      <c r="AZ369">
        <f t="shared" si="202"/>
        <v>0.84059984790053233</v>
      </c>
      <c r="BA369">
        <f t="shared" si="203"/>
        <v>0.16075770644802742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1657474117.75</v>
      </c>
      <c r="BH369">
        <v>162.14609999999999</v>
      </c>
      <c r="BI369">
        <v>149.52699999999999</v>
      </c>
      <c r="BJ369">
        <v>24.579899999999999</v>
      </c>
      <c r="BK369">
        <v>20.870719999999999</v>
      </c>
      <c r="BL369">
        <v>156.84280000000001</v>
      </c>
      <c r="BM369">
        <v>24.221730000000001</v>
      </c>
      <c r="BN369">
        <v>499.95819999999998</v>
      </c>
      <c r="BO369">
        <v>70.307460000000006</v>
      </c>
      <c r="BP369">
        <v>3.7289290000000003E-2</v>
      </c>
      <c r="BQ369">
        <v>26.464169999999999</v>
      </c>
      <c r="BR369">
        <v>26.073270000000001</v>
      </c>
      <c r="BS369">
        <v>999.9</v>
      </c>
      <c r="BT369">
        <v>0</v>
      </c>
      <c r="BU369">
        <v>0</v>
      </c>
      <c r="BV369">
        <v>10010</v>
      </c>
      <c r="BW369">
        <v>0</v>
      </c>
      <c r="BX369">
        <v>156.47819999999999</v>
      </c>
      <c r="BY369">
        <v>12.619149999999999</v>
      </c>
      <c r="BZ369">
        <v>166.232</v>
      </c>
      <c r="CA369">
        <v>152.7141</v>
      </c>
      <c r="CB369">
        <v>3.7091810000000001</v>
      </c>
      <c r="CC369">
        <v>149.52699999999999</v>
      </c>
      <c r="CD369">
        <v>20.870719999999999</v>
      </c>
      <c r="CE369">
        <v>1.7281500000000001</v>
      </c>
      <c r="CF369">
        <v>1.4673670000000001</v>
      </c>
      <c r="CG369">
        <v>15.15161</v>
      </c>
      <c r="CH369">
        <v>12.632300000000001</v>
      </c>
      <c r="CI369">
        <v>2000.0070000000001</v>
      </c>
      <c r="CJ369">
        <v>0.98000500000000001</v>
      </c>
      <c r="CK369">
        <v>1.9994700000000001E-2</v>
      </c>
      <c r="CL369">
        <v>0</v>
      </c>
      <c r="CM369">
        <v>2.2704900000000001</v>
      </c>
      <c r="CN369">
        <v>0</v>
      </c>
      <c r="CO369">
        <v>12833.6</v>
      </c>
      <c r="CP369">
        <v>17300.23</v>
      </c>
      <c r="CQ369">
        <v>41.037199999999999</v>
      </c>
      <c r="CR369">
        <v>39.149799999999999</v>
      </c>
      <c r="CS369">
        <v>40.186999999999998</v>
      </c>
      <c r="CT369">
        <v>38.562199999999997</v>
      </c>
      <c r="CU369">
        <v>39.987400000000001</v>
      </c>
      <c r="CV369">
        <v>1960.0170000000001</v>
      </c>
      <c r="CW369">
        <v>39.99</v>
      </c>
      <c r="CX369">
        <v>0</v>
      </c>
      <c r="CY369">
        <v>1657474094.3</v>
      </c>
      <c r="CZ369">
        <v>0</v>
      </c>
      <c r="DA369">
        <v>0</v>
      </c>
      <c r="DB369" t="s">
        <v>356</v>
      </c>
      <c r="DC369">
        <v>1657313570</v>
      </c>
      <c r="DD369">
        <v>1657313571.5</v>
      </c>
      <c r="DE369">
        <v>0</v>
      </c>
      <c r="DF369">
        <v>-0.183</v>
      </c>
      <c r="DG369">
        <v>-4.0000000000000001E-3</v>
      </c>
      <c r="DH369">
        <v>8.7509999999999994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11.288129</v>
      </c>
      <c r="DO369">
        <v>8.5670933583489592</v>
      </c>
      <c r="DP369">
        <v>0.87100205507449902</v>
      </c>
      <c r="DQ369">
        <v>0</v>
      </c>
      <c r="DR369">
        <v>3.68333975</v>
      </c>
      <c r="DS369">
        <v>0.24813444652907801</v>
      </c>
      <c r="DT369">
        <v>2.5638821978349501E-2</v>
      </c>
      <c r="DU369">
        <v>0</v>
      </c>
      <c r="DV369">
        <v>0</v>
      </c>
      <c r="DW369">
        <v>2</v>
      </c>
      <c r="DX369" t="s">
        <v>401</v>
      </c>
      <c r="DY369">
        <v>2.9785499999999998</v>
      </c>
      <c r="DZ369">
        <v>2.6913800000000001</v>
      </c>
      <c r="EA369">
        <v>3.0022299999999998E-2</v>
      </c>
      <c r="EB369">
        <v>2.8699300000000001E-2</v>
      </c>
      <c r="EC369">
        <v>8.3788199999999993E-2</v>
      </c>
      <c r="ED369">
        <v>7.5347399999999995E-2</v>
      </c>
      <c r="EE369">
        <v>38108.5</v>
      </c>
      <c r="EF369">
        <v>41844.699999999997</v>
      </c>
      <c r="EG369">
        <v>35577.1</v>
      </c>
      <c r="EH369">
        <v>39043.9</v>
      </c>
      <c r="EI369">
        <v>46145.4</v>
      </c>
      <c r="EJ369">
        <v>52094.3</v>
      </c>
      <c r="EK369">
        <v>55515.1</v>
      </c>
      <c r="EL369">
        <v>62564.800000000003</v>
      </c>
      <c r="EM369">
        <v>2.0573999999999999</v>
      </c>
      <c r="EN369">
        <v>2.2349999999999999</v>
      </c>
      <c r="EO369">
        <v>0.182837</v>
      </c>
      <c r="EP369">
        <v>0</v>
      </c>
      <c r="EQ369">
        <v>23.083200000000001</v>
      </c>
      <c r="ER369">
        <v>999.9</v>
      </c>
      <c r="ES369">
        <v>45.776000000000003</v>
      </c>
      <c r="ET369">
        <v>28.882999999999999</v>
      </c>
      <c r="EU369">
        <v>26.004899999999999</v>
      </c>
      <c r="EV369">
        <v>52.023299999999999</v>
      </c>
      <c r="EW369">
        <v>36.706699999999998</v>
      </c>
      <c r="EX369">
        <v>2</v>
      </c>
      <c r="EY369">
        <v>-0.43920700000000001</v>
      </c>
      <c r="EZ369">
        <v>-1.2028300000000001</v>
      </c>
      <c r="FA369">
        <v>20.1465</v>
      </c>
      <c r="FB369">
        <v>5.2029100000000001</v>
      </c>
      <c r="FC369">
        <v>12.004</v>
      </c>
      <c r="FD369">
        <v>4.976</v>
      </c>
      <c r="FE369">
        <v>3.2930000000000001</v>
      </c>
      <c r="FF369">
        <v>9999</v>
      </c>
      <c r="FG369">
        <v>9999</v>
      </c>
      <c r="FH369">
        <v>9999</v>
      </c>
      <c r="FI369">
        <v>581.4</v>
      </c>
      <c r="FJ369">
        <v>1.8627899999999999</v>
      </c>
      <c r="FK369">
        <v>1.8677999999999999</v>
      </c>
      <c r="FL369">
        <v>1.8675200000000001</v>
      </c>
      <c r="FM369">
        <v>1.8686799999999999</v>
      </c>
      <c r="FN369">
        <v>1.86951</v>
      </c>
      <c r="FO369">
        <v>1.86557</v>
      </c>
      <c r="FP369">
        <v>1.8667</v>
      </c>
      <c r="FQ369">
        <v>1.8681300000000001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5.2380000000000004</v>
      </c>
      <c r="GF369">
        <v>0.35770000000000002</v>
      </c>
      <c r="GG369">
        <v>4.1105</v>
      </c>
      <c r="GH369">
        <v>7.67244E-3</v>
      </c>
      <c r="GI369">
        <v>-4.3099900000000001E-7</v>
      </c>
      <c r="GJ369">
        <v>-1.23938E-11</v>
      </c>
      <c r="GK369">
        <v>-0.116349886799232</v>
      </c>
      <c r="GL369">
        <v>-1.24571880312714E-2</v>
      </c>
      <c r="GM369">
        <v>1.4289494627965E-3</v>
      </c>
      <c r="GN369">
        <v>-4.3703736857135599E-6</v>
      </c>
      <c r="GO369">
        <v>13</v>
      </c>
      <c r="GP369">
        <v>1891</v>
      </c>
      <c r="GQ369">
        <v>2</v>
      </c>
      <c r="GR369">
        <v>33</v>
      </c>
      <c r="GS369">
        <v>2675.8</v>
      </c>
      <c r="GT369">
        <v>2675.8</v>
      </c>
      <c r="GU369">
        <v>0.552979</v>
      </c>
      <c r="GV369">
        <v>2.63306</v>
      </c>
      <c r="GW369">
        <v>2.2485400000000002</v>
      </c>
      <c r="GX369">
        <v>2.7685499999999998</v>
      </c>
      <c r="GY369">
        <v>1.9958499999999999</v>
      </c>
      <c r="GZ369">
        <v>2.3645</v>
      </c>
      <c r="HA369">
        <v>30.458400000000001</v>
      </c>
      <c r="HB369">
        <v>14.491</v>
      </c>
      <c r="HC369">
        <v>18</v>
      </c>
      <c r="HD369">
        <v>499.12099999999998</v>
      </c>
      <c r="HE369">
        <v>617.99199999999996</v>
      </c>
      <c r="HF369">
        <v>25.165299999999998</v>
      </c>
      <c r="HG369">
        <v>21.6266</v>
      </c>
      <c r="HH369">
        <v>29.9998</v>
      </c>
      <c r="HI369">
        <v>21.5791</v>
      </c>
      <c r="HJ369">
        <v>21.517800000000001</v>
      </c>
      <c r="HK369">
        <v>11.026899999999999</v>
      </c>
      <c r="HL369">
        <v>19.054400000000001</v>
      </c>
      <c r="HM369">
        <v>29.803999999999998</v>
      </c>
      <c r="HN369">
        <v>25.111000000000001</v>
      </c>
      <c r="HO369">
        <v>117.096</v>
      </c>
      <c r="HP369">
        <v>20.963899999999999</v>
      </c>
      <c r="HQ369">
        <v>103.053</v>
      </c>
      <c r="HR369">
        <v>104.179</v>
      </c>
    </row>
    <row r="370" spans="1:226" x14ac:dyDescent="0.2">
      <c r="A370">
        <v>354</v>
      </c>
      <c r="B370">
        <v>1657474125.5</v>
      </c>
      <c r="C370">
        <v>3904</v>
      </c>
      <c r="D370" t="s">
        <v>1070</v>
      </c>
      <c r="E370" t="s">
        <v>1071</v>
      </c>
      <c r="F370">
        <v>5</v>
      </c>
      <c r="G370" t="s">
        <v>1033</v>
      </c>
      <c r="H370" t="s">
        <v>354</v>
      </c>
      <c r="I370">
        <v>1657474123</v>
      </c>
      <c r="J370">
        <f t="shared" si="170"/>
        <v>3.1641941448334221E-3</v>
      </c>
      <c r="K370">
        <f t="shared" si="171"/>
        <v>3.1641941448334223</v>
      </c>
      <c r="L370">
        <f t="shared" si="172"/>
        <v>3.5716280451497502</v>
      </c>
      <c r="M370">
        <f t="shared" si="173"/>
        <v>145.42655555555601</v>
      </c>
      <c r="N370">
        <f t="shared" si="174"/>
        <v>86.280125930904205</v>
      </c>
      <c r="O370">
        <f t="shared" si="175"/>
        <v>6.0692436053210077</v>
      </c>
      <c r="P370">
        <f t="shared" si="176"/>
        <v>10.229808809693386</v>
      </c>
      <c r="Q370">
        <f t="shared" si="177"/>
        <v>0.10887027633282326</v>
      </c>
      <c r="R370">
        <f t="shared" si="178"/>
        <v>2.3580375803385447</v>
      </c>
      <c r="S370">
        <f t="shared" si="179"/>
        <v>0.10615293634348391</v>
      </c>
      <c r="T370">
        <f t="shared" si="180"/>
        <v>6.6584078406441177E-2</v>
      </c>
      <c r="U370">
        <f t="shared" si="181"/>
        <v>321.52623833333365</v>
      </c>
      <c r="V370">
        <f t="shared" si="182"/>
        <v>27.772424185597934</v>
      </c>
      <c r="W370">
        <f t="shared" si="183"/>
        <v>27.772424185597934</v>
      </c>
      <c r="X370">
        <f t="shared" si="184"/>
        <v>3.7447843868652355</v>
      </c>
      <c r="Y370">
        <f t="shared" si="185"/>
        <v>49.883140436204258</v>
      </c>
      <c r="Z370">
        <f t="shared" si="186"/>
        <v>1.72958418157686</v>
      </c>
      <c r="AA370">
        <f t="shared" si="187"/>
        <v>3.4672720411194478</v>
      </c>
      <c r="AB370">
        <f t="shared" si="188"/>
        <v>2.0152002052883757</v>
      </c>
      <c r="AC370">
        <f t="shared" si="189"/>
        <v>-139.54096178715392</v>
      </c>
      <c r="AD370">
        <f t="shared" si="190"/>
        <v>-166.80154663737142</v>
      </c>
      <c r="AE370">
        <f t="shared" si="191"/>
        <v>-15.283813400526503</v>
      </c>
      <c r="AF370">
        <f t="shared" si="192"/>
        <v>-0.10008349171820896</v>
      </c>
      <c r="AG370">
        <f t="shared" si="193"/>
        <v>-11.464726323404903</v>
      </c>
      <c r="AH370">
        <f t="shared" si="194"/>
        <v>3.125601563739584</v>
      </c>
      <c r="AI370">
        <f t="shared" si="195"/>
        <v>3.5716280451497502</v>
      </c>
      <c r="AJ370">
        <v>135.214333464974</v>
      </c>
      <c r="AK370">
        <v>142.63467878787901</v>
      </c>
      <c r="AL370">
        <v>-3.22992345811562</v>
      </c>
      <c r="AM370">
        <v>64.710749132376606</v>
      </c>
      <c r="AN370">
        <f t="shared" si="196"/>
        <v>3.1641941448334223</v>
      </c>
      <c r="AO370">
        <v>20.926059674890499</v>
      </c>
      <c r="AP370">
        <v>24.594770303030302</v>
      </c>
      <c r="AQ370">
        <v>7.9321639989237899E-3</v>
      </c>
      <c r="AR370">
        <v>77.473830826143995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37292.374570155756</v>
      </c>
      <c r="AX370">
        <f t="shared" si="200"/>
        <v>2000.0677777777801</v>
      </c>
      <c r="AY370">
        <f t="shared" si="201"/>
        <v>1681.2566333333352</v>
      </c>
      <c r="AZ370">
        <f t="shared" si="202"/>
        <v>0.84059982967243885</v>
      </c>
      <c r="BA370">
        <f t="shared" si="203"/>
        <v>0.16075767126780702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1657474123</v>
      </c>
      <c r="BH370">
        <v>145.42655555555601</v>
      </c>
      <c r="BI370">
        <v>132.215222222222</v>
      </c>
      <c r="BJ370">
        <v>24.587700000000002</v>
      </c>
      <c r="BK370">
        <v>20.9294444444444</v>
      </c>
      <c r="BL370">
        <v>140.24833333333299</v>
      </c>
      <c r="BM370">
        <v>24.229188888888899</v>
      </c>
      <c r="BN370">
        <v>500.03344444444502</v>
      </c>
      <c r="BO370">
        <v>70.305911111111101</v>
      </c>
      <c r="BP370">
        <v>3.7560688888888902E-2</v>
      </c>
      <c r="BQ370">
        <v>26.460333333333299</v>
      </c>
      <c r="BR370">
        <v>26.067499999999999</v>
      </c>
      <c r="BS370">
        <v>999.9</v>
      </c>
      <c r="BT370">
        <v>0</v>
      </c>
      <c r="BU370">
        <v>0</v>
      </c>
      <c r="BV370">
        <v>10013.8888888889</v>
      </c>
      <c r="BW370">
        <v>0</v>
      </c>
      <c r="BX370">
        <v>157.39511111111099</v>
      </c>
      <c r="BY370">
        <v>13.211266666666701</v>
      </c>
      <c r="BZ370">
        <v>149.09222222222201</v>
      </c>
      <c r="CA370">
        <v>135.04155555555599</v>
      </c>
      <c r="CB370">
        <v>3.65825555555555</v>
      </c>
      <c r="CC370">
        <v>132.215222222222</v>
      </c>
      <c r="CD370">
        <v>20.9294444444444</v>
      </c>
      <c r="CE370">
        <v>1.7286600000000001</v>
      </c>
      <c r="CF370">
        <v>1.47146555555556</v>
      </c>
      <c r="CG370">
        <v>15.1562444444444</v>
      </c>
      <c r="CH370">
        <v>12.6748444444444</v>
      </c>
      <c r="CI370">
        <v>2000.0677777777801</v>
      </c>
      <c r="CJ370">
        <v>0.98000500000000001</v>
      </c>
      <c r="CK370">
        <v>1.9994700000000001E-2</v>
      </c>
      <c r="CL370">
        <v>0</v>
      </c>
      <c r="CM370">
        <v>2.3250777777777798</v>
      </c>
      <c r="CN370">
        <v>0</v>
      </c>
      <c r="CO370">
        <v>12839.0666666667</v>
      </c>
      <c r="CP370">
        <v>17300.766666666699</v>
      </c>
      <c r="CQ370">
        <v>40.944000000000003</v>
      </c>
      <c r="CR370">
        <v>39.069000000000003</v>
      </c>
      <c r="CS370">
        <v>40.110999999999997</v>
      </c>
      <c r="CT370">
        <v>38.416444444444402</v>
      </c>
      <c r="CU370">
        <v>39.909444444444397</v>
      </c>
      <c r="CV370">
        <v>1960.0777777777801</v>
      </c>
      <c r="CW370">
        <v>39.99</v>
      </c>
      <c r="CX370">
        <v>0</v>
      </c>
      <c r="CY370">
        <v>1657474099.7</v>
      </c>
      <c r="CZ370">
        <v>0</v>
      </c>
      <c r="DA370">
        <v>0</v>
      </c>
      <c r="DB370" t="s">
        <v>356</v>
      </c>
      <c r="DC370">
        <v>1657313570</v>
      </c>
      <c r="DD370">
        <v>1657313571.5</v>
      </c>
      <c r="DE370">
        <v>0</v>
      </c>
      <c r="DF370">
        <v>-0.183</v>
      </c>
      <c r="DG370">
        <v>-4.0000000000000001E-3</v>
      </c>
      <c r="DH370">
        <v>8.7509999999999994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12.044504999999999</v>
      </c>
      <c r="DO370">
        <v>8.4379992495309306</v>
      </c>
      <c r="DP370">
        <v>0.85227820544409105</v>
      </c>
      <c r="DQ370">
        <v>0</v>
      </c>
      <c r="DR370">
        <v>3.684895</v>
      </c>
      <c r="DS370">
        <v>1.6091257035638601E-2</v>
      </c>
      <c r="DT370">
        <v>2.45826861835724E-2</v>
      </c>
      <c r="DU370">
        <v>1</v>
      </c>
      <c r="DV370">
        <v>1</v>
      </c>
      <c r="DW370">
        <v>2</v>
      </c>
      <c r="DX370" t="s">
        <v>357</v>
      </c>
      <c r="DY370">
        <v>2.9781300000000002</v>
      </c>
      <c r="DZ370">
        <v>2.6912199999999999</v>
      </c>
      <c r="EA370">
        <v>2.70554E-2</v>
      </c>
      <c r="EB370">
        <v>2.5492999999999998E-2</v>
      </c>
      <c r="EC370">
        <v>8.3857600000000004E-2</v>
      </c>
      <c r="ED370">
        <v>7.5382900000000003E-2</v>
      </c>
      <c r="EE370">
        <v>38225</v>
      </c>
      <c r="EF370">
        <v>41982.5</v>
      </c>
      <c r="EG370">
        <v>35577.1</v>
      </c>
      <c r="EH370">
        <v>39043.699999999997</v>
      </c>
      <c r="EI370">
        <v>46142</v>
      </c>
      <c r="EJ370">
        <v>52091.7</v>
      </c>
      <c r="EK370">
        <v>55515.4</v>
      </c>
      <c r="EL370">
        <v>62564.2</v>
      </c>
      <c r="EM370">
        <v>2.0577999999999999</v>
      </c>
      <c r="EN370">
        <v>2.2347999999999999</v>
      </c>
      <c r="EO370">
        <v>0.18015500000000001</v>
      </c>
      <c r="EP370">
        <v>0</v>
      </c>
      <c r="EQ370">
        <v>23.0929</v>
      </c>
      <c r="ER370">
        <v>999.9</v>
      </c>
      <c r="ES370">
        <v>45.776000000000003</v>
      </c>
      <c r="ET370">
        <v>28.852</v>
      </c>
      <c r="EU370">
        <v>25.963699999999999</v>
      </c>
      <c r="EV370">
        <v>52.093299999999999</v>
      </c>
      <c r="EW370">
        <v>36.674700000000001</v>
      </c>
      <c r="EX370">
        <v>2</v>
      </c>
      <c r="EY370">
        <v>-0.43971500000000002</v>
      </c>
      <c r="EZ370">
        <v>-1.1692199999999999</v>
      </c>
      <c r="FA370">
        <v>20.145600000000002</v>
      </c>
      <c r="FB370">
        <v>5.1993200000000002</v>
      </c>
      <c r="FC370">
        <v>12.004</v>
      </c>
      <c r="FD370">
        <v>4.9752000000000001</v>
      </c>
      <c r="FE370">
        <v>3.2926000000000002</v>
      </c>
      <c r="FF370">
        <v>9999</v>
      </c>
      <c r="FG370">
        <v>9999</v>
      </c>
      <c r="FH370">
        <v>9999</v>
      </c>
      <c r="FI370">
        <v>581.4</v>
      </c>
      <c r="FJ370">
        <v>1.8627899999999999</v>
      </c>
      <c r="FK370">
        <v>1.8677999999999999</v>
      </c>
      <c r="FL370">
        <v>1.8675200000000001</v>
      </c>
      <c r="FM370">
        <v>1.8686199999999999</v>
      </c>
      <c r="FN370">
        <v>1.86951</v>
      </c>
      <c r="FO370">
        <v>1.86554</v>
      </c>
      <c r="FP370">
        <v>1.86676</v>
      </c>
      <c r="FQ370">
        <v>1.8681300000000001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5.1189999999999998</v>
      </c>
      <c r="GF370">
        <v>0.35920000000000002</v>
      </c>
      <c r="GG370">
        <v>4.1105</v>
      </c>
      <c r="GH370">
        <v>7.67244E-3</v>
      </c>
      <c r="GI370">
        <v>-4.3099900000000001E-7</v>
      </c>
      <c r="GJ370">
        <v>-1.23938E-11</v>
      </c>
      <c r="GK370">
        <v>-0.116349886799232</v>
      </c>
      <c r="GL370">
        <v>-1.24571880312714E-2</v>
      </c>
      <c r="GM370">
        <v>1.4289494627965E-3</v>
      </c>
      <c r="GN370">
        <v>-4.3703736857135599E-6</v>
      </c>
      <c r="GO370">
        <v>13</v>
      </c>
      <c r="GP370">
        <v>1891</v>
      </c>
      <c r="GQ370">
        <v>2</v>
      </c>
      <c r="GR370">
        <v>33</v>
      </c>
      <c r="GS370">
        <v>2675.9</v>
      </c>
      <c r="GT370">
        <v>2675.9</v>
      </c>
      <c r="GU370">
        <v>0.49804700000000002</v>
      </c>
      <c r="GV370">
        <v>2.6464799999999999</v>
      </c>
      <c r="GW370">
        <v>2.2485400000000002</v>
      </c>
      <c r="GX370">
        <v>2.7685499999999998</v>
      </c>
      <c r="GY370">
        <v>1.9958499999999999</v>
      </c>
      <c r="GZ370">
        <v>2.36572</v>
      </c>
      <c r="HA370">
        <v>30.458400000000001</v>
      </c>
      <c r="HB370">
        <v>14.491</v>
      </c>
      <c r="HC370">
        <v>18</v>
      </c>
      <c r="HD370">
        <v>499.34199999999998</v>
      </c>
      <c r="HE370">
        <v>617.79399999999998</v>
      </c>
      <c r="HF370">
        <v>25.087900000000001</v>
      </c>
      <c r="HG370">
        <v>21.6248</v>
      </c>
      <c r="HH370">
        <v>29.9998</v>
      </c>
      <c r="HI370">
        <v>21.575399999999998</v>
      </c>
      <c r="HJ370">
        <v>21.514199999999999</v>
      </c>
      <c r="HK370">
        <v>10.0098</v>
      </c>
      <c r="HL370">
        <v>19.054400000000001</v>
      </c>
      <c r="HM370">
        <v>29.803999999999998</v>
      </c>
      <c r="HN370">
        <v>25.041799999999999</v>
      </c>
      <c r="HO370">
        <v>96.976399999999998</v>
      </c>
      <c r="HP370">
        <v>20.9635</v>
      </c>
      <c r="HQ370">
        <v>103.053</v>
      </c>
      <c r="HR370">
        <v>104.178</v>
      </c>
    </row>
    <row r="371" spans="1:226" x14ac:dyDescent="0.2">
      <c r="A371">
        <v>355</v>
      </c>
      <c r="B371">
        <v>1657474130.5</v>
      </c>
      <c r="C371">
        <v>3909</v>
      </c>
      <c r="D371" t="s">
        <v>1072</v>
      </c>
      <c r="E371" t="s">
        <v>1073</v>
      </c>
      <c r="F371">
        <v>5</v>
      </c>
      <c r="G371" t="s">
        <v>1033</v>
      </c>
      <c r="H371" t="s">
        <v>354</v>
      </c>
      <c r="I371">
        <v>1657474127.7</v>
      </c>
      <c r="J371">
        <f t="shared" si="170"/>
        <v>3.1478279471243227E-3</v>
      </c>
      <c r="K371">
        <f t="shared" si="171"/>
        <v>3.1478279471243229</v>
      </c>
      <c r="L371">
        <f t="shared" si="172"/>
        <v>3.1473046587439657</v>
      </c>
      <c r="M371">
        <f t="shared" si="173"/>
        <v>130.58340000000001</v>
      </c>
      <c r="N371">
        <f t="shared" si="174"/>
        <v>78.119842233077122</v>
      </c>
      <c r="O371">
        <f t="shared" si="175"/>
        <v>5.4952609032217596</v>
      </c>
      <c r="P371">
        <f t="shared" si="176"/>
        <v>9.1857565519497424</v>
      </c>
      <c r="Q371">
        <f t="shared" si="177"/>
        <v>0.10831813800588118</v>
      </c>
      <c r="R371">
        <f t="shared" si="178"/>
        <v>2.3544283339113425</v>
      </c>
      <c r="S371">
        <f t="shared" si="179"/>
        <v>0.10562390993727377</v>
      </c>
      <c r="T371">
        <f t="shared" si="180"/>
        <v>6.625142777133082E-2</v>
      </c>
      <c r="U371">
        <f t="shared" si="181"/>
        <v>321.51222899999999</v>
      </c>
      <c r="V371">
        <f t="shared" si="182"/>
        <v>27.776587151492262</v>
      </c>
      <c r="W371">
        <f t="shared" si="183"/>
        <v>27.776587151492262</v>
      </c>
      <c r="X371">
        <f t="shared" si="184"/>
        <v>3.7456948323104302</v>
      </c>
      <c r="Y371">
        <f t="shared" si="185"/>
        <v>49.929158585443602</v>
      </c>
      <c r="Z371">
        <f t="shared" si="186"/>
        <v>1.7308946127973246</v>
      </c>
      <c r="AA371">
        <f t="shared" si="187"/>
        <v>3.4667009455712146</v>
      </c>
      <c r="AB371">
        <f t="shared" si="188"/>
        <v>2.0148002195131056</v>
      </c>
      <c r="AC371">
        <f t="shared" si="189"/>
        <v>-138.81921246818263</v>
      </c>
      <c r="AD371">
        <f t="shared" si="190"/>
        <v>-167.42921433599793</v>
      </c>
      <c r="AE371">
        <f t="shared" si="191"/>
        <v>-15.364949405039864</v>
      </c>
      <c r="AF371">
        <f t="shared" si="192"/>
        <v>-0.10114720922041442</v>
      </c>
      <c r="AG371">
        <f t="shared" si="193"/>
        <v>-12.107433821549167</v>
      </c>
      <c r="AH371">
        <f t="shared" si="194"/>
        <v>3.1378022725896817</v>
      </c>
      <c r="AI371">
        <f t="shared" si="195"/>
        <v>3.1473046587439657</v>
      </c>
      <c r="AJ371">
        <v>118.20231429325</v>
      </c>
      <c r="AK371">
        <v>126.338636363636</v>
      </c>
      <c r="AL371">
        <v>-3.28344467465435</v>
      </c>
      <c r="AM371">
        <v>64.710749132376606</v>
      </c>
      <c r="AN371">
        <f t="shared" si="196"/>
        <v>3.1478279471243229</v>
      </c>
      <c r="AO371">
        <v>20.932665460649702</v>
      </c>
      <c r="AP371">
        <v>24.610831515151499</v>
      </c>
      <c r="AQ371">
        <v>1.40643758321881E-3</v>
      </c>
      <c r="AR371">
        <v>77.473830826143995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37205.776205597038</v>
      </c>
      <c r="AX371">
        <f t="shared" si="200"/>
        <v>1999.98</v>
      </c>
      <c r="AY371">
        <f t="shared" si="201"/>
        <v>1681.1829</v>
      </c>
      <c r="AZ371">
        <f t="shared" si="202"/>
        <v>0.84059985599856002</v>
      </c>
      <c r="BA371">
        <f t="shared" si="203"/>
        <v>0.16075772207722078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1657474127.7</v>
      </c>
      <c r="BH371">
        <v>130.58340000000001</v>
      </c>
      <c r="BI371">
        <v>116.5466</v>
      </c>
      <c r="BJ371">
        <v>24.60615</v>
      </c>
      <c r="BK371">
        <v>20.93355</v>
      </c>
      <c r="BL371">
        <v>125.5168</v>
      </c>
      <c r="BM371">
        <v>24.246729999999999</v>
      </c>
      <c r="BN371">
        <v>500.01519999999999</v>
      </c>
      <c r="BO371">
        <v>70.306229999999999</v>
      </c>
      <c r="BP371">
        <v>3.7753630000000003E-2</v>
      </c>
      <c r="BQ371">
        <v>26.457540000000002</v>
      </c>
      <c r="BR371">
        <v>26.063009999999998</v>
      </c>
      <c r="BS371">
        <v>999.9</v>
      </c>
      <c r="BT371">
        <v>0</v>
      </c>
      <c r="BU371">
        <v>0</v>
      </c>
      <c r="BV371">
        <v>9989.5</v>
      </c>
      <c r="BW371">
        <v>0</v>
      </c>
      <c r="BX371">
        <v>158.20269999999999</v>
      </c>
      <c r="BY371">
        <v>14.03698</v>
      </c>
      <c r="BZ371">
        <v>133.8777</v>
      </c>
      <c r="CA371">
        <v>119.0385</v>
      </c>
      <c r="CB371">
        <v>3.6725720000000002</v>
      </c>
      <c r="CC371">
        <v>116.5466</v>
      </c>
      <c r="CD371">
        <v>20.93355</v>
      </c>
      <c r="CE371">
        <v>1.7299640000000001</v>
      </c>
      <c r="CF371">
        <v>1.47176</v>
      </c>
      <c r="CG371">
        <v>15.167949999999999</v>
      </c>
      <c r="CH371">
        <v>12.677910000000001</v>
      </c>
      <c r="CI371">
        <v>1999.98</v>
      </c>
      <c r="CJ371">
        <v>0.98000350000000003</v>
      </c>
      <c r="CK371">
        <v>1.9996300000000002E-2</v>
      </c>
      <c r="CL371">
        <v>0</v>
      </c>
      <c r="CM371">
        <v>2.29399</v>
      </c>
      <c r="CN371">
        <v>0</v>
      </c>
      <c r="CO371">
        <v>12845.68</v>
      </c>
      <c r="CP371">
        <v>17300</v>
      </c>
      <c r="CQ371">
        <v>40.856000000000002</v>
      </c>
      <c r="CR371">
        <v>39.024799999999999</v>
      </c>
      <c r="CS371">
        <v>40.049599999999998</v>
      </c>
      <c r="CT371">
        <v>38.287399999999998</v>
      </c>
      <c r="CU371">
        <v>39.824599999999997</v>
      </c>
      <c r="CV371">
        <v>1959.99</v>
      </c>
      <c r="CW371">
        <v>39.99</v>
      </c>
      <c r="CX371">
        <v>0</v>
      </c>
      <c r="CY371">
        <v>1657474104.5</v>
      </c>
      <c r="CZ371">
        <v>0</v>
      </c>
      <c r="DA371">
        <v>0</v>
      </c>
      <c r="DB371" t="s">
        <v>356</v>
      </c>
      <c r="DC371">
        <v>1657313570</v>
      </c>
      <c r="DD371">
        <v>1657313571.5</v>
      </c>
      <c r="DE371">
        <v>0</v>
      </c>
      <c r="DF371">
        <v>-0.183</v>
      </c>
      <c r="DG371">
        <v>-4.0000000000000001E-3</v>
      </c>
      <c r="DH371">
        <v>8.7509999999999994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12.740505000000001</v>
      </c>
      <c r="DO371">
        <v>8.7770003752344596</v>
      </c>
      <c r="DP371">
        <v>0.88741878979149402</v>
      </c>
      <c r="DQ371">
        <v>0</v>
      </c>
      <c r="DR371">
        <v>3.6857107500000001</v>
      </c>
      <c r="DS371">
        <v>-0.13068956848030999</v>
      </c>
      <c r="DT371">
        <v>2.4051121116020799E-2</v>
      </c>
      <c r="DU371">
        <v>0</v>
      </c>
      <c r="DV371">
        <v>0</v>
      </c>
      <c r="DW371">
        <v>2</v>
      </c>
      <c r="DX371" t="s">
        <v>401</v>
      </c>
      <c r="DY371">
        <v>2.97811</v>
      </c>
      <c r="DZ371">
        <v>2.69184</v>
      </c>
      <c r="EA371">
        <v>2.4009099999999998E-2</v>
      </c>
      <c r="EB371">
        <v>2.2244300000000002E-2</v>
      </c>
      <c r="EC371">
        <v>8.3882499999999999E-2</v>
      </c>
      <c r="ED371">
        <v>7.5381699999999996E-2</v>
      </c>
      <c r="EE371">
        <v>38344.6</v>
      </c>
      <c r="EF371">
        <v>42122.8</v>
      </c>
      <c r="EG371">
        <v>35576.9</v>
      </c>
      <c r="EH371">
        <v>39043.9</v>
      </c>
      <c r="EI371">
        <v>46140.3</v>
      </c>
      <c r="EJ371">
        <v>52092.4</v>
      </c>
      <c r="EK371">
        <v>55515</v>
      </c>
      <c r="EL371">
        <v>62565</v>
      </c>
      <c r="EM371">
        <v>2.0581999999999998</v>
      </c>
      <c r="EN371">
        <v>2.2351999999999999</v>
      </c>
      <c r="EO371">
        <v>0.179559</v>
      </c>
      <c r="EP371">
        <v>0</v>
      </c>
      <c r="EQ371">
        <v>23.1007</v>
      </c>
      <c r="ER371">
        <v>999.9</v>
      </c>
      <c r="ES371">
        <v>45.776000000000003</v>
      </c>
      <c r="ET371">
        <v>28.852</v>
      </c>
      <c r="EU371">
        <v>25.963799999999999</v>
      </c>
      <c r="EV371">
        <v>52.283299999999997</v>
      </c>
      <c r="EW371">
        <v>36.738799999999998</v>
      </c>
      <c r="EX371">
        <v>2</v>
      </c>
      <c r="EY371">
        <v>-0.43959300000000001</v>
      </c>
      <c r="EZ371">
        <v>-1.1608099999999999</v>
      </c>
      <c r="FA371">
        <v>20.146699999999999</v>
      </c>
      <c r="FB371">
        <v>5.2029100000000001</v>
      </c>
      <c r="FC371">
        <v>12.004</v>
      </c>
      <c r="FD371">
        <v>4.976</v>
      </c>
      <c r="FE371">
        <v>3.2930000000000001</v>
      </c>
      <c r="FF371">
        <v>9999</v>
      </c>
      <c r="FG371">
        <v>9999</v>
      </c>
      <c r="FH371">
        <v>9999</v>
      </c>
      <c r="FI371">
        <v>581.4</v>
      </c>
      <c r="FJ371">
        <v>1.8627899999999999</v>
      </c>
      <c r="FK371">
        <v>1.8677999999999999</v>
      </c>
      <c r="FL371">
        <v>1.8675200000000001</v>
      </c>
      <c r="FM371">
        <v>1.8686799999999999</v>
      </c>
      <c r="FN371">
        <v>1.86951</v>
      </c>
      <c r="FO371">
        <v>1.86554</v>
      </c>
      <c r="FP371">
        <v>1.86673</v>
      </c>
      <c r="FQ371">
        <v>1.8681000000000001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4.9989999999999997</v>
      </c>
      <c r="GF371">
        <v>0.35970000000000002</v>
      </c>
      <c r="GG371">
        <v>4.1105</v>
      </c>
      <c r="GH371">
        <v>7.67244E-3</v>
      </c>
      <c r="GI371">
        <v>-4.3099900000000001E-7</v>
      </c>
      <c r="GJ371">
        <v>-1.23938E-11</v>
      </c>
      <c r="GK371">
        <v>-0.116349886799232</v>
      </c>
      <c r="GL371">
        <v>-1.24571880312714E-2</v>
      </c>
      <c r="GM371">
        <v>1.4289494627965E-3</v>
      </c>
      <c r="GN371">
        <v>-4.3703736857135599E-6</v>
      </c>
      <c r="GO371">
        <v>13</v>
      </c>
      <c r="GP371">
        <v>1891</v>
      </c>
      <c r="GQ371">
        <v>2</v>
      </c>
      <c r="GR371">
        <v>33</v>
      </c>
      <c r="GS371">
        <v>2676</v>
      </c>
      <c r="GT371">
        <v>2676</v>
      </c>
      <c r="GU371">
        <v>0.45410200000000001</v>
      </c>
      <c r="GV371">
        <v>2.63428</v>
      </c>
      <c r="GW371">
        <v>2.2485400000000002</v>
      </c>
      <c r="GX371">
        <v>2.7673299999999998</v>
      </c>
      <c r="GY371">
        <v>1.9958499999999999</v>
      </c>
      <c r="GZ371">
        <v>2.3584000000000001</v>
      </c>
      <c r="HA371">
        <v>30.458400000000001</v>
      </c>
      <c r="HB371">
        <v>14.4998</v>
      </c>
      <c r="HC371">
        <v>18</v>
      </c>
      <c r="HD371">
        <v>499.56099999999998</v>
      </c>
      <c r="HE371">
        <v>618.04899999999998</v>
      </c>
      <c r="HF371">
        <v>25.0167</v>
      </c>
      <c r="HG371">
        <v>21.621099999999998</v>
      </c>
      <c r="HH371">
        <v>30</v>
      </c>
      <c r="HI371">
        <v>21.5718</v>
      </c>
      <c r="HJ371">
        <v>21.5106</v>
      </c>
      <c r="HK371">
        <v>9.0459800000000001</v>
      </c>
      <c r="HL371">
        <v>19.054400000000001</v>
      </c>
      <c r="HM371">
        <v>29.803999999999998</v>
      </c>
      <c r="HN371">
        <v>24.979099999999999</v>
      </c>
      <c r="HO371">
        <v>83.430999999999997</v>
      </c>
      <c r="HP371">
        <v>20.9635</v>
      </c>
      <c r="HQ371">
        <v>103.053</v>
      </c>
      <c r="HR371">
        <v>104.179</v>
      </c>
    </row>
    <row r="372" spans="1:226" x14ac:dyDescent="0.2">
      <c r="A372">
        <v>356</v>
      </c>
      <c r="B372">
        <v>1657474135.5</v>
      </c>
      <c r="C372">
        <v>3914</v>
      </c>
      <c r="D372" t="s">
        <v>1074</v>
      </c>
      <c r="E372" t="s">
        <v>1075</v>
      </c>
      <c r="F372">
        <v>5</v>
      </c>
      <c r="G372" t="s">
        <v>1033</v>
      </c>
      <c r="H372" t="s">
        <v>354</v>
      </c>
      <c r="I372">
        <v>1657474133</v>
      </c>
      <c r="J372">
        <f t="shared" si="170"/>
        <v>3.177628459890852E-3</v>
      </c>
      <c r="K372">
        <f t="shared" si="171"/>
        <v>3.177628459890852</v>
      </c>
      <c r="L372">
        <f t="shared" si="172"/>
        <v>2.4709520836503396</v>
      </c>
      <c r="M372">
        <f t="shared" si="173"/>
        <v>113.67466666666699</v>
      </c>
      <c r="N372">
        <f t="shared" si="174"/>
        <v>72.432270412485877</v>
      </c>
      <c r="O372">
        <f t="shared" si="175"/>
        <v>5.0951965121194691</v>
      </c>
      <c r="P372">
        <f t="shared" si="176"/>
        <v>7.9963635244064264</v>
      </c>
      <c r="Q372">
        <f t="shared" si="177"/>
        <v>0.10970346243247892</v>
      </c>
      <c r="R372">
        <f t="shared" si="178"/>
        <v>2.357726308667051</v>
      </c>
      <c r="S372">
        <f t="shared" si="179"/>
        <v>0.10694458482407042</v>
      </c>
      <c r="T372">
        <f t="shared" si="180"/>
        <v>6.7082460886175532E-2</v>
      </c>
      <c r="U372">
        <f t="shared" si="181"/>
        <v>321.52145033333363</v>
      </c>
      <c r="V372">
        <f t="shared" si="182"/>
        <v>27.753559175524835</v>
      </c>
      <c r="W372">
        <f t="shared" si="183"/>
        <v>27.753559175524835</v>
      </c>
      <c r="X372">
        <f t="shared" si="184"/>
        <v>3.7406610071304143</v>
      </c>
      <c r="Y372">
        <f t="shared" si="185"/>
        <v>49.991427247017626</v>
      </c>
      <c r="Z372">
        <f t="shared" si="186"/>
        <v>1.7318333897698179</v>
      </c>
      <c r="AA372">
        <f t="shared" si="187"/>
        <v>3.4642607445722313</v>
      </c>
      <c r="AB372">
        <f t="shared" si="188"/>
        <v>2.0088276173605966</v>
      </c>
      <c r="AC372">
        <f t="shared" si="189"/>
        <v>-140.13341508118657</v>
      </c>
      <c r="AD372">
        <f t="shared" si="190"/>
        <v>-166.25435171628388</v>
      </c>
      <c r="AE372">
        <f t="shared" si="191"/>
        <v>-15.23312702324481</v>
      </c>
      <c r="AF372">
        <f t="shared" si="192"/>
        <v>-9.9443487381648765E-2</v>
      </c>
      <c r="AG372">
        <f t="shared" si="193"/>
        <v>-12.403557609359893</v>
      </c>
      <c r="AH372">
        <f t="shared" si="194"/>
        <v>3.1504308490215167</v>
      </c>
      <c r="AI372">
        <f t="shared" si="195"/>
        <v>2.4709520836503396</v>
      </c>
      <c r="AJ372">
        <v>101.50567423472501</v>
      </c>
      <c r="AK372">
        <v>110.153872727273</v>
      </c>
      <c r="AL372">
        <v>-3.19638648790816</v>
      </c>
      <c r="AM372">
        <v>64.710749132376606</v>
      </c>
      <c r="AN372">
        <f t="shared" si="196"/>
        <v>3.177628459890852</v>
      </c>
      <c r="AO372">
        <v>20.931061351341299</v>
      </c>
      <c r="AP372">
        <v>24.622249090909101</v>
      </c>
      <c r="AQ372">
        <v>6.4304162559826999E-3</v>
      </c>
      <c r="AR372">
        <v>77.473830826143995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37286.727836651211</v>
      </c>
      <c r="AX372">
        <f t="shared" si="200"/>
        <v>2000.0377777777801</v>
      </c>
      <c r="AY372">
        <f t="shared" si="201"/>
        <v>1681.231433333335</v>
      </c>
      <c r="AZ372">
        <f t="shared" si="202"/>
        <v>0.84059983866971388</v>
      </c>
      <c r="BA372">
        <f t="shared" si="203"/>
        <v>0.16075768863254802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1657474133</v>
      </c>
      <c r="BH372">
        <v>113.67466666666699</v>
      </c>
      <c r="BI372">
        <v>99.219966666666707</v>
      </c>
      <c r="BJ372">
        <v>24.619388888888899</v>
      </c>
      <c r="BK372">
        <v>20.931899999999999</v>
      </c>
      <c r="BL372">
        <v>108.735111111111</v>
      </c>
      <c r="BM372">
        <v>24.2593888888889</v>
      </c>
      <c r="BN372">
        <v>499.99377777777801</v>
      </c>
      <c r="BO372">
        <v>70.306766666666704</v>
      </c>
      <c r="BP372">
        <v>3.7521633333333297E-2</v>
      </c>
      <c r="BQ372">
        <v>26.445599999999999</v>
      </c>
      <c r="BR372">
        <v>26.055011111111099</v>
      </c>
      <c r="BS372">
        <v>999.9</v>
      </c>
      <c r="BT372">
        <v>0</v>
      </c>
      <c r="BU372">
        <v>0</v>
      </c>
      <c r="BV372">
        <v>10011.666666666701</v>
      </c>
      <c r="BW372">
        <v>0</v>
      </c>
      <c r="BX372">
        <v>159.11888888888899</v>
      </c>
      <c r="BY372">
        <v>14.4548555555556</v>
      </c>
      <c r="BZ372">
        <v>116.54411111111099</v>
      </c>
      <c r="CA372">
        <v>101.34116666666699</v>
      </c>
      <c r="CB372">
        <v>3.68750222222222</v>
      </c>
      <c r="CC372">
        <v>99.219966666666707</v>
      </c>
      <c r="CD372">
        <v>20.931899999999999</v>
      </c>
      <c r="CE372">
        <v>1.73091111111111</v>
      </c>
      <c r="CF372">
        <v>1.4716544444444399</v>
      </c>
      <c r="CG372">
        <v>15.1764333333333</v>
      </c>
      <c r="CH372">
        <v>12.676777777777801</v>
      </c>
      <c r="CI372">
        <v>2000.0377777777801</v>
      </c>
      <c r="CJ372">
        <v>0.980003333333333</v>
      </c>
      <c r="CK372">
        <v>1.9996477777777799E-2</v>
      </c>
      <c r="CL372">
        <v>0</v>
      </c>
      <c r="CM372">
        <v>2.48935555555556</v>
      </c>
      <c r="CN372">
        <v>0</v>
      </c>
      <c r="CO372">
        <v>12855.8</v>
      </c>
      <c r="CP372">
        <v>17300.5</v>
      </c>
      <c r="CQ372">
        <v>40.770666666666699</v>
      </c>
      <c r="CR372">
        <v>38.972000000000001</v>
      </c>
      <c r="CS372">
        <v>39.985999999999997</v>
      </c>
      <c r="CT372">
        <v>38.145666666666699</v>
      </c>
      <c r="CU372">
        <v>39.735999999999997</v>
      </c>
      <c r="CV372">
        <v>1960.0477777777801</v>
      </c>
      <c r="CW372">
        <v>39.99</v>
      </c>
      <c r="CX372">
        <v>0</v>
      </c>
      <c r="CY372">
        <v>1657474109.9000001</v>
      </c>
      <c r="CZ372">
        <v>0</v>
      </c>
      <c r="DA372">
        <v>0</v>
      </c>
      <c r="DB372" t="s">
        <v>356</v>
      </c>
      <c r="DC372">
        <v>1657313570</v>
      </c>
      <c r="DD372">
        <v>1657313571.5</v>
      </c>
      <c r="DE372">
        <v>0</v>
      </c>
      <c r="DF372">
        <v>-0.183</v>
      </c>
      <c r="DG372">
        <v>-4.0000000000000001E-3</v>
      </c>
      <c r="DH372">
        <v>8.7509999999999994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13.583674999999999</v>
      </c>
      <c r="DO372">
        <v>7.5635684803001597</v>
      </c>
      <c r="DP372">
        <v>0.76565376207199598</v>
      </c>
      <c r="DQ372">
        <v>0</v>
      </c>
      <c r="DR372">
        <v>3.68197375</v>
      </c>
      <c r="DS372">
        <v>-6.1153283302063398E-2</v>
      </c>
      <c r="DT372">
        <v>2.06151154116949E-2</v>
      </c>
      <c r="DU372">
        <v>1</v>
      </c>
      <c r="DV372">
        <v>1</v>
      </c>
      <c r="DW372">
        <v>2</v>
      </c>
      <c r="DX372" t="s">
        <v>357</v>
      </c>
      <c r="DY372">
        <v>2.9782199999999999</v>
      </c>
      <c r="DZ372">
        <v>2.6915</v>
      </c>
      <c r="EA372">
        <v>2.0950699999999999E-2</v>
      </c>
      <c r="EB372">
        <v>1.9038800000000002E-2</v>
      </c>
      <c r="EC372">
        <v>8.3910100000000001E-2</v>
      </c>
      <c r="ED372">
        <v>7.5395299999999998E-2</v>
      </c>
      <c r="EE372">
        <v>38465.1</v>
      </c>
      <c r="EF372">
        <v>42261.3</v>
      </c>
      <c r="EG372">
        <v>35577.1</v>
      </c>
      <c r="EH372">
        <v>39044.300000000003</v>
      </c>
      <c r="EI372">
        <v>46138.9</v>
      </c>
      <c r="EJ372">
        <v>52091.3</v>
      </c>
      <c r="EK372">
        <v>55515.1</v>
      </c>
      <c r="EL372">
        <v>62564.800000000003</v>
      </c>
      <c r="EM372">
        <v>2.0575999999999999</v>
      </c>
      <c r="EN372">
        <v>2.2351999999999999</v>
      </c>
      <c r="EO372">
        <v>0.17896300000000001</v>
      </c>
      <c r="EP372">
        <v>0</v>
      </c>
      <c r="EQ372">
        <v>23.107700000000001</v>
      </c>
      <c r="ER372">
        <v>999.9</v>
      </c>
      <c r="ES372">
        <v>45.776000000000003</v>
      </c>
      <c r="ET372">
        <v>28.852</v>
      </c>
      <c r="EU372">
        <v>25.961600000000001</v>
      </c>
      <c r="EV372">
        <v>52.083300000000001</v>
      </c>
      <c r="EW372">
        <v>36.742800000000003</v>
      </c>
      <c r="EX372">
        <v>2</v>
      </c>
      <c r="EY372">
        <v>-0.43975599999999998</v>
      </c>
      <c r="EZ372">
        <v>-1.31871</v>
      </c>
      <c r="FA372">
        <v>20.145099999999999</v>
      </c>
      <c r="FB372">
        <v>5.20411</v>
      </c>
      <c r="FC372">
        <v>12.004</v>
      </c>
      <c r="FD372">
        <v>4.9756</v>
      </c>
      <c r="FE372">
        <v>3.2930000000000001</v>
      </c>
      <c r="FF372">
        <v>9999</v>
      </c>
      <c r="FG372">
        <v>9999</v>
      </c>
      <c r="FH372">
        <v>9999</v>
      </c>
      <c r="FI372">
        <v>581.4</v>
      </c>
      <c r="FJ372">
        <v>1.8627899999999999</v>
      </c>
      <c r="FK372">
        <v>1.8677999999999999</v>
      </c>
      <c r="FL372">
        <v>1.8675200000000001</v>
      </c>
      <c r="FM372">
        <v>1.8686499999999999</v>
      </c>
      <c r="FN372">
        <v>1.86957</v>
      </c>
      <c r="FO372">
        <v>1.86554</v>
      </c>
      <c r="FP372">
        <v>1.86676</v>
      </c>
      <c r="FQ372">
        <v>1.8680699999999999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4.8810000000000002</v>
      </c>
      <c r="GF372">
        <v>0.36020000000000002</v>
      </c>
      <c r="GG372">
        <v>4.1105</v>
      </c>
      <c r="GH372">
        <v>7.67244E-3</v>
      </c>
      <c r="GI372">
        <v>-4.3099900000000001E-7</v>
      </c>
      <c r="GJ372">
        <v>-1.23938E-11</v>
      </c>
      <c r="GK372">
        <v>-0.116349886799232</v>
      </c>
      <c r="GL372">
        <v>-1.24571880312714E-2</v>
      </c>
      <c r="GM372">
        <v>1.4289494627965E-3</v>
      </c>
      <c r="GN372">
        <v>-4.3703736857135599E-6</v>
      </c>
      <c r="GO372">
        <v>13</v>
      </c>
      <c r="GP372">
        <v>1891</v>
      </c>
      <c r="GQ372">
        <v>2</v>
      </c>
      <c r="GR372">
        <v>33</v>
      </c>
      <c r="GS372">
        <v>2676.1</v>
      </c>
      <c r="GT372">
        <v>2676.1</v>
      </c>
      <c r="GU372">
        <v>0.40283200000000002</v>
      </c>
      <c r="GV372">
        <v>2.65137</v>
      </c>
      <c r="GW372">
        <v>2.2485400000000002</v>
      </c>
      <c r="GX372">
        <v>2.7673299999999998</v>
      </c>
      <c r="GY372">
        <v>1.9958499999999999</v>
      </c>
      <c r="GZ372">
        <v>2.34375</v>
      </c>
      <c r="HA372">
        <v>30.436900000000001</v>
      </c>
      <c r="HB372">
        <v>14.491</v>
      </c>
      <c r="HC372">
        <v>18</v>
      </c>
      <c r="HD372">
        <v>499.14</v>
      </c>
      <c r="HE372">
        <v>618.00400000000002</v>
      </c>
      <c r="HF372">
        <v>24.9528</v>
      </c>
      <c r="HG372">
        <v>21.6175</v>
      </c>
      <c r="HH372">
        <v>29.9998</v>
      </c>
      <c r="HI372">
        <v>21.568200000000001</v>
      </c>
      <c r="HJ372">
        <v>21.506900000000002</v>
      </c>
      <c r="HK372">
        <v>8.1050299999999993</v>
      </c>
      <c r="HL372">
        <v>19.054400000000001</v>
      </c>
      <c r="HM372">
        <v>29.803999999999998</v>
      </c>
      <c r="HN372">
        <v>24.924700000000001</v>
      </c>
      <c r="HO372">
        <v>63.213000000000001</v>
      </c>
      <c r="HP372">
        <v>20.9635</v>
      </c>
      <c r="HQ372">
        <v>103.053</v>
      </c>
      <c r="HR372">
        <v>104.179</v>
      </c>
    </row>
    <row r="373" spans="1:226" x14ac:dyDescent="0.2">
      <c r="A373">
        <v>357</v>
      </c>
      <c r="B373">
        <v>1657474232.5999999</v>
      </c>
      <c r="C373">
        <v>4011.0999999046298</v>
      </c>
      <c r="D373" t="s">
        <v>1076</v>
      </c>
      <c r="E373" t="s">
        <v>1077</v>
      </c>
      <c r="F373">
        <v>5</v>
      </c>
      <c r="G373" t="s">
        <v>1033</v>
      </c>
      <c r="H373" t="s">
        <v>354</v>
      </c>
      <c r="I373">
        <v>1657474229.8499999</v>
      </c>
      <c r="J373">
        <f t="shared" si="170"/>
        <v>3.4037071054296036E-3</v>
      </c>
      <c r="K373">
        <f t="shared" si="171"/>
        <v>3.4037071054296035</v>
      </c>
      <c r="L373">
        <f t="shared" si="172"/>
        <v>13.267213332927795</v>
      </c>
      <c r="M373">
        <f t="shared" si="173"/>
        <v>402.57299999999998</v>
      </c>
      <c r="N373">
        <f t="shared" si="174"/>
        <v>206.97819789092682</v>
      </c>
      <c r="O373">
        <f t="shared" si="175"/>
        <v>14.559340954027974</v>
      </c>
      <c r="P373">
        <f t="shared" si="176"/>
        <v>28.317946651437328</v>
      </c>
      <c r="Q373">
        <f t="shared" si="177"/>
        <v>0.11983636658158635</v>
      </c>
      <c r="R373">
        <f t="shared" si="178"/>
        <v>2.358930599743418</v>
      </c>
      <c r="S373">
        <f t="shared" si="179"/>
        <v>0.11655413898910881</v>
      </c>
      <c r="T373">
        <f t="shared" si="180"/>
        <v>7.3133744099411729E-2</v>
      </c>
      <c r="U373">
        <f t="shared" si="181"/>
        <v>321.51393316634636</v>
      </c>
      <c r="V373">
        <f t="shared" si="182"/>
        <v>27.594043925219847</v>
      </c>
      <c r="W373">
        <f t="shared" si="183"/>
        <v>27.594043925219847</v>
      </c>
      <c r="X373">
        <f t="shared" si="184"/>
        <v>3.7059533754181246</v>
      </c>
      <c r="Y373">
        <f t="shared" si="185"/>
        <v>50.229023921332193</v>
      </c>
      <c r="Z373">
        <f t="shared" si="186"/>
        <v>1.7311480045987548</v>
      </c>
      <c r="AA373">
        <f t="shared" si="187"/>
        <v>3.446509347484132</v>
      </c>
      <c r="AB373">
        <f t="shared" si="188"/>
        <v>1.9748053708193698</v>
      </c>
      <c r="AC373">
        <f t="shared" si="189"/>
        <v>-150.10348334944553</v>
      </c>
      <c r="AD373">
        <f t="shared" si="190"/>
        <v>-157.12734313441007</v>
      </c>
      <c r="AE373">
        <f t="shared" si="191"/>
        <v>-14.371774909030927</v>
      </c>
      <c r="AF373">
        <f t="shared" si="192"/>
        <v>-8.8668226540164596E-2</v>
      </c>
      <c r="AG373">
        <f t="shared" si="193"/>
        <v>13.056984976623035</v>
      </c>
      <c r="AH373">
        <f t="shared" si="194"/>
        <v>3.4281243015394161</v>
      </c>
      <c r="AI373">
        <f t="shared" si="195"/>
        <v>13.267213332927795</v>
      </c>
      <c r="AJ373">
        <v>428.73253278014801</v>
      </c>
      <c r="AK373">
        <v>412.63572121212098</v>
      </c>
      <c r="AL373">
        <v>-4.3381294687715399E-2</v>
      </c>
      <c r="AM373">
        <v>64.710749132376606</v>
      </c>
      <c r="AN373">
        <f t="shared" si="196"/>
        <v>3.4037071054296035</v>
      </c>
      <c r="AO373">
        <v>20.6001474498036</v>
      </c>
      <c r="AP373">
        <v>24.6062636363636</v>
      </c>
      <c r="AQ373">
        <v>-5.0766549837635098E-3</v>
      </c>
      <c r="AR373">
        <v>77.473830826143995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37326.569918360132</v>
      </c>
      <c r="AX373">
        <f t="shared" si="200"/>
        <v>1999.982</v>
      </c>
      <c r="AY373">
        <f t="shared" si="201"/>
        <v>1681.1852975991433</v>
      </c>
      <c r="AZ373">
        <f t="shared" si="202"/>
        <v>0.84060021420149944</v>
      </c>
      <c r="BA373">
        <f t="shared" si="203"/>
        <v>0.16075841340889385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1657474229.8499999</v>
      </c>
      <c r="BH373">
        <v>402.57299999999998</v>
      </c>
      <c r="BI373">
        <v>419.89729999999997</v>
      </c>
      <c r="BJ373">
        <v>24.610309999999998</v>
      </c>
      <c r="BK373">
        <v>20.597840000000001</v>
      </c>
      <c r="BL373">
        <v>395.49599999999998</v>
      </c>
      <c r="BM373">
        <v>24.250730000000001</v>
      </c>
      <c r="BN373">
        <v>500.00479999999999</v>
      </c>
      <c r="BO373">
        <v>70.305319999999995</v>
      </c>
      <c r="BP373">
        <v>3.7069209999999998E-2</v>
      </c>
      <c r="BQ373">
        <v>26.358519999999999</v>
      </c>
      <c r="BR373">
        <v>26.031020000000002</v>
      </c>
      <c r="BS373">
        <v>999.9</v>
      </c>
      <c r="BT373">
        <v>0</v>
      </c>
      <c r="BU373">
        <v>0</v>
      </c>
      <c r="BV373">
        <v>10020</v>
      </c>
      <c r="BW373">
        <v>0</v>
      </c>
      <c r="BX373">
        <v>172.51230000000001</v>
      </c>
      <c r="BY373">
        <v>-17.324539999999999</v>
      </c>
      <c r="BZ373">
        <v>412.73009999999999</v>
      </c>
      <c r="CA373">
        <v>428.72800000000001</v>
      </c>
      <c r="CB373">
        <v>4.012473</v>
      </c>
      <c r="CC373">
        <v>419.89729999999997</v>
      </c>
      <c r="CD373">
        <v>20.597840000000001</v>
      </c>
      <c r="CE373">
        <v>1.730235</v>
      </c>
      <c r="CF373">
        <v>1.448137</v>
      </c>
      <c r="CG373">
        <v>15.17037</v>
      </c>
      <c r="CH373">
        <v>12.4313</v>
      </c>
      <c r="CI373">
        <v>1999.982</v>
      </c>
      <c r="CJ373">
        <v>0.979993</v>
      </c>
      <c r="CK373">
        <v>2.0007500000000001E-2</v>
      </c>
      <c r="CL373">
        <v>0</v>
      </c>
      <c r="CM373">
        <v>2.3279100000000001</v>
      </c>
      <c r="CN373">
        <v>0</v>
      </c>
      <c r="CO373">
        <v>12875.25</v>
      </c>
      <c r="CP373">
        <v>17299.990000000002</v>
      </c>
      <c r="CQ373">
        <v>39.324599999999997</v>
      </c>
      <c r="CR373">
        <v>38.125</v>
      </c>
      <c r="CS373">
        <v>38.849800000000002</v>
      </c>
      <c r="CT373">
        <v>36.612400000000001</v>
      </c>
      <c r="CU373">
        <v>38.462200000000003</v>
      </c>
      <c r="CV373">
        <v>1959.972</v>
      </c>
      <c r="CW373">
        <v>40.014000000000003</v>
      </c>
      <c r="CX373">
        <v>0</v>
      </c>
      <c r="CY373">
        <v>1657474206.5</v>
      </c>
      <c r="CZ373">
        <v>0</v>
      </c>
      <c r="DA373">
        <v>0</v>
      </c>
      <c r="DB373" t="s">
        <v>356</v>
      </c>
      <c r="DC373">
        <v>1657313570</v>
      </c>
      <c r="DD373">
        <v>1657313571.5</v>
      </c>
      <c r="DE373">
        <v>0</v>
      </c>
      <c r="DF373">
        <v>-0.183</v>
      </c>
      <c r="DG373">
        <v>-4.0000000000000001E-3</v>
      </c>
      <c r="DH373">
        <v>8.7509999999999994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-17.2465425</v>
      </c>
      <c r="DO373">
        <v>-0.62656547842397403</v>
      </c>
      <c r="DP373">
        <v>0.112134918485501</v>
      </c>
      <c r="DQ373">
        <v>0</v>
      </c>
      <c r="DR373">
        <v>3.9638552499999999</v>
      </c>
      <c r="DS373">
        <v>0.418469606003739</v>
      </c>
      <c r="DT373">
        <v>4.3195068294164099E-2</v>
      </c>
      <c r="DU373">
        <v>0</v>
      </c>
      <c r="DV373">
        <v>0</v>
      </c>
      <c r="DW373">
        <v>2</v>
      </c>
      <c r="DX373" t="s">
        <v>401</v>
      </c>
      <c r="DY373">
        <v>2.9782500000000001</v>
      </c>
      <c r="DZ373">
        <v>2.6907999999999999</v>
      </c>
      <c r="EA373">
        <v>6.93965E-2</v>
      </c>
      <c r="EB373">
        <v>7.2751700000000002E-2</v>
      </c>
      <c r="EC373">
        <v>8.3862900000000004E-2</v>
      </c>
      <c r="ED373">
        <v>7.4537300000000001E-2</v>
      </c>
      <c r="EE373">
        <v>36561.800000000003</v>
      </c>
      <c r="EF373">
        <v>39948.9</v>
      </c>
      <c r="EG373">
        <v>35577.1</v>
      </c>
      <c r="EH373">
        <v>39045.1</v>
      </c>
      <c r="EI373">
        <v>46141.599999999999</v>
      </c>
      <c r="EJ373">
        <v>52142.2</v>
      </c>
      <c r="EK373">
        <v>55514</v>
      </c>
      <c r="EL373">
        <v>62565.8</v>
      </c>
      <c r="EM373">
        <v>2.0588000000000002</v>
      </c>
      <c r="EN373">
        <v>2.2372000000000001</v>
      </c>
      <c r="EO373">
        <v>0.167936</v>
      </c>
      <c r="EP373">
        <v>0</v>
      </c>
      <c r="EQ373">
        <v>23.274100000000001</v>
      </c>
      <c r="ER373">
        <v>999.9</v>
      </c>
      <c r="ES373">
        <v>45.947000000000003</v>
      </c>
      <c r="ET373">
        <v>28.681000000000001</v>
      </c>
      <c r="EU373">
        <v>25.8035</v>
      </c>
      <c r="EV373">
        <v>52.122399999999999</v>
      </c>
      <c r="EW373">
        <v>36.614600000000003</v>
      </c>
      <c r="EX373">
        <v>2</v>
      </c>
      <c r="EY373">
        <v>-0.43971500000000002</v>
      </c>
      <c r="EZ373">
        <v>-1.7530300000000001</v>
      </c>
      <c r="FA373">
        <v>20.141100000000002</v>
      </c>
      <c r="FB373">
        <v>5.2053099999999999</v>
      </c>
      <c r="FC373">
        <v>12.004</v>
      </c>
      <c r="FD373">
        <v>4.9756</v>
      </c>
      <c r="FE373">
        <v>3.2930000000000001</v>
      </c>
      <c r="FF373">
        <v>9999</v>
      </c>
      <c r="FG373">
        <v>9999</v>
      </c>
      <c r="FH373">
        <v>9999</v>
      </c>
      <c r="FI373">
        <v>581.4</v>
      </c>
      <c r="FJ373">
        <v>1.8627899999999999</v>
      </c>
      <c r="FK373">
        <v>1.8678300000000001</v>
      </c>
      <c r="FL373">
        <v>1.8675200000000001</v>
      </c>
      <c r="FM373">
        <v>1.8686799999999999</v>
      </c>
      <c r="FN373">
        <v>1.86954</v>
      </c>
      <c r="FO373">
        <v>1.8656299999999999</v>
      </c>
      <c r="FP373">
        <v>1.86673</v>
      </c>
      <c r="FQ373">
        <v>1.8681300000000001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7.0759999999999996</v>
      </c>
      <c r="GF373">
        <v>0.35920000000000002</v>
      </c>
      <c r="GG373">
        <v>4.1105</v>
      </c>
      <c r="GH373">
        <v>7.67244E-3</v>
      </c>
      <c r="GI373">
        <v>-4.3099900000000001E-7</v>
      </c>
      <c r="GJ373">
        <v>-1.23938E-11</v>
      </c>
      <c r="GK373">
        <v>-0.116349886799232</v>
      </c>
      <c r="GL373">
        <v>-1.24571880312714E-2</v>
      </c>
      <c r="GM373">
        <v>1.4289494627965E-3</v>
      </c>
      <c r="GN373">
        <v>-4.3703736857135599E-6</v>
      </c>
      <c r="GO373">
        <v>13</v>
      </c>
      <c r="GP373">
        <v>1891</v>
      </c>
      <c r="GQ373">
        <v>2</v>
      </c>
      <c r="GR373">
        <v>33</v>
      </c>
      <c r="GS373">
        <v>2677.7</v>
      </c>
      <c r="GT373">
        <v>2677.7</v>
      </c>
      <c r="GU373">
        <v>1.33911</v>
      </c>
      <c r="GV373">
        <v>2.6245099999999999</v>
      </c>
      <c r="GW373">
        <v>2.2485400000000002</v>
      </c>
      <c r="GX373">
        <v>2.7685499999999998</v>
      </c>
      <c r="GY373">
        <v>1.9958499999999999</v>
      </c>
      <c r="GZ373">
        <v>2.3730500000000001</v>
      </c>
      <c r="HA373">
        <v>30.393899999999999</v>
      </c>
      <c r="HB373">
        <v>14.4735</v>
      </c>
      <c r="HC373">
        <v>18</v>
      </c>
      <c r="HD373">
        <v>499.41500000000002</v>
      </c>
      <c r="HE373">
        <v>618.89700000000005</v>
      </c>
      <c r="HF373">
        <v>25.0992</v>
      </c>
      <c r="HG373">
        <v>21.591899999999999</v>
      </c>
      <c r="HH373">
        <v>29.999099999999999</v>
      </c>
      <c r="HI373">
        <v>21.519100000000002</v>
      </c>
      <c r="HJ373">
        <v>21.456399999999999</v>
      </c>
      <c r="HK373">
        <v>26.819199999999999</v>
      </c>
      <c r="HL373">
        <v>20.177900000000001</v>
      </c>
      <c r="HM373">
        <v>29.432300000000001</v>
      </c>
      <c r="HN373">
        <v>25.006</v>
      </c>
      <c r="HO373">
        <v>426.60700000000003</v>
      </c>
      <c r="HP373">
        <v>20.51</v>
      </c>
      <c r="HQ373">
        <v>103.05200000000001</v>
      </c>
      <c r="HR373">
        <v>104.181</v>
      </c>
    </row>
    <row r="374" spans="1:226" x14ac:dyDescent="0.2">
      <c r="A374">
        <v>358</v>
      </c>
      <c r="B374">
        <v>1657474237.5999999</v>
      </c>
      <c r="C374">
        <v>4016.0999999046298</v>
      </c>
      <c r="D374" t="s">
        <v>1078</v>
      </c>
      <c r="E374" t="s">
        <v>1079</v>
      </c>
      <c r="F374">
        <v>5</v>
      </c>
      <c r="G374" t="s">
        <v>1033</v>
      </c>
      <c r="H374" t="s">
        <v>354</v>
      </c>
      <c r="I374">
        <v>1657474235.0999999</v>
      </c>
      <c r="J374">
        <f t="shared" si="170"/>
        <v>3.3923354556224562E-3</v>
      </c>
      <c r="K374">
        <f t="shared" si="171"/>
        <v>3.3923354556224563</v>
      </c>
      <c r="L374">
        <f t="shared" si="172"/>
        <v>12.97409413840392</v>
      </c>
      <c r="M374">
        <f t="shared" si="173"/>
        <v>402.68266666666699</v>
      </c>
      <c r="N374">
        <f t="shared" si="174"/>
        <v>209.86707666275089</v>
      </c>
      <c r="O374">
        <f t="shared" si="175"/>
        <v>14.762665612323916</v>
      </c>
      <c r="P374">
        <f t="shared" si="176"/>
        <v>28.325879649201845</v>
      </c>
      <c r="Q374">
        <f t="shared" si="177"/>
        <v>0.11907287475171142</v>
      </c>
      <c r="R374">
        <f t="shared" si="178"/>
        <v>2.3553160066496055</v>
      </c>
      <c r="S374">
        <f t="shared" si="179"/>
        <v>0.11582689979091591</v>
      </c>
      <c r="T374">
        <f t="shared" si="180"/>
        <v>7.2676080001797178E-2</v>
      </c>
      <c r="U374">
        <f t="shared" si="181"/>
        <v>321.5222890811209</v>
      </c>
      <c r="V374">
        <f t="shared" si="182"/>
        <v>27.615514149790478</v>
      </c>
      <c r="W374">
        <f t="shared" si="183"/>
        <v>27.615514149790478</v>
      </c>
      <c r="X374">
        <f t="shared" si="184"/>
        <v>3.7106084791294442</v>
      </c>
      <c r="Y374">
        <f t="shared" si="185"/>
        <v>50.150450862830766</v>
      </c>
      <c r="Z374">
        <f t="shared" si="186"/>
        <v>1.7300797358552176</v>
      </c>
      <c r="AA374">
        <f t="shared" si="187"/>
        <v>3.4497790270864228</v>
      </c>
      <c r="AB374">
        <f t="shared" si="188"/>
        <v>1.9805287432742267</v>
      </c>
      <c r="AC374">
        <f t="shared" si="189"/>
        <v>-149.60199359295032</v>
      </c>
      <c r="AD374">
        <f t="shared" si="190"/>
        <v>-157.57243716365031</v>
      </c>
      <c r="AE374">
        <f t="shared" si="191"/>
        <v>-14.437314171539137</v>
      </c>
      <c r="AF374">
        <f t="shared" si="192"/>
        <v>-8.9455847018854229E-2</v>
      </c>
      <c r="AG374">
        <f t="shared" si="193"/>
        <v>14.712624134061091</v>
      </c>
      <c r="AH374">
        <f t="shared" si="194"/>
        <v>3.436039703322805</v>
      </c>
      <c r="AI374">
        <f t="shared" si="195"/>
        <v>12.97409413840392</v>
      </c>
      <c r="AJ374">
        <v>430.41564572645598</v>
      </c>
      <c r="AK374">
        <v>413.4522</v>
      </c>
      <c r="AL374">
        <v>0.29219816474885202</v>
      </c>
      <c r="AM374">
        <v>64.710749132376606</v>
      </c>
      <c r="AN374">
        <f t="shared" si="196"/>
        <v>3.3923354556224563</v>
      </c>
      <c r="AO374">
        <v>20.591778338476999</v>
      </c>
      <c r="AP374">
        <v>24.586286060606099</v>
      </c>
      <c r="AQ374">
        <v>-5.4468441530693299E-3</v>
      </c>
      <c r="AR374">
        <v>77.473830826143995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37237.4639690447</v>
      </c>
      <c r="AX374">
        <f t="shared" si="200"/>
        <v>2000.0322222222201</v>
      </c>
      <c r="AY374">
        <f t="shared" si="201"/>
        <v>1681.2276606637915</v>
      </c>
      <c r="AZ374">
        <f t="shared" si="202"/>
        <v>0.84060028732726755</v>
      </c>
      <c r="BA374">
        <f t="shared" si="203"/>
        <v>0.16075855454162635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1657474235.0999999</v>
      </c>
      <c r="BH374">
        <v>402.68266666666699</v>
      </c>
      <c r="BI374">
        <v>421.99799999999999</v>
      </c>
      <c r="BJ374">
        <v>24.594933333333302</v>
      </c>
      <c r="BK374">
        <v>20.573133333333299</v>
      </c>
      <c r="BL374">
        <v>395.605111111111</v>
      </c>
      <c r="BM374">
        <v>24.236044444444399</v>
      </c>
      <c r="BN374">
        <v>500.00455555555601</v>
      </c>
      <c r="BO374">
        <v>70.305733333333293</v>
      </c>
      <c r="BP374">
        <v>3.7199188888888901E-2</v>
      </c>
      <c r="BQ374">
        <v>26.374588888888901</v>
      </c>
      <c r="BR374">
        <v>26.037788888888901</v>
      </c>
      <c r="BS374">
        <v>999.9</v>
      </c>
      <c r="BT374">
        <v>0</v>
      </c>
      <c r="BU374">
        <v>0</v>
      </c>
      <c r="BV374">
        <v>9995.5555555555493</v>
      </c>
      <c r="BW374">
        <v>0</v>
      </c>
      <c r="BX374">
        <v>172.323888888889</v>
      </c>
      <c r="BY374">
        <v>-19.315344444444399</v>
      </c>
      <c r="BZ374">
        <v>412.83633333333302</v>
      </c>
      <c r="CA374">
        <v>430.86222222222199</v>
      </c>
      <c r="CB374">
        <v>4.02179888888889</v>
      </c>
      <c r="CC374">
        <v>421.99799999999999</v>
      </c>
      <c r="CD374">
        <v>20.573133333333299</v>
      </c>
      <c r="CE374">
        <v>1.7291644444444401</v>
      </c>
      <c r="CF374">
        <v>1.44640888888889</v>
      </c>
      <c r="CG374">
        <v>15.160733333333299</v>
      </c>
      <c r="CH374">
        <v>12.4131111111111</v>
      </c>
      <c r="CI374">
        <v>2000.0322222222201</v>
      </c>
      <c r="CJ374">
        <v>0.979993</v>
      </c>
      <c r="CK374">
        <v>2.0007500000000001E-2</v>
      </c>
      <c r="CL374">
        <v>0</v>
      </c>
      <c r="CM374">
        <v>2.37134444444444</v>
      </c>
      <c r="CN374">
        <v>0</v>
      </c>
      <c r="CO374">
        <v>12866.5666666667</v>
      </c>
      <c r="CP374">
        <v>17300.377777777801</v>
      </c>
      <c r="CQ374">
        <v>39.256888888888902</v>
      </c>
      <c r="CR374">
        <v>38.061999999999998</v>
      </c>
      <c r="CS374">
        <v>38.770666666666699</v>
      </c>
      <c r="CT374">
        <v>36.561999999999998</v>
      </c>
      <c r="CU374">
        <v>38.423222222222201</v>
      </c>
      <c r="CV374">
        <v>1960.0222222222201</v>
      </c>
      <c r="CW374">
        <v>40.020000000000003</v>
      </c>
      <c r="CX374">
        <v>0</v>
      </c>
      <c r="CY374">
        <v>1657474211.9000001</v>
      </c>
      <c r="CZ374">
        <v>0</v>
      </c>
      <c r="DA374">
        <v>0</v>
      </c>
      <c r="DB374" t="s">
        <v>356</v>
      </c>
      <c r="DC374">
        <v>1657313570</v>
      </c>
      <c r="DD374">
        <v>1657313571.5</v>
      </c>
      <c r="DE374">
        <v>0</v>
      </c>
      <c r="DF374">
        <v>-0.183</v>
      </c>
      <c r="DG374">
        <v>-4.0000000000000001E-3</v>
      </c>
      <c r="DH374">
        <v>8.7509999999999994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-17.50611</v>
      </c>
      <c r="DO374">
        <v>-4.2564427767354198</v>
      </c>
      <c r="DP374">
        <v>0.71213355657488897</v>
      </c>
      <c r="DQ374">
        <v>0</v>
      </c>
      <c r="DR374">
        <v>3.9847362500000001</v>
      </c>
      <c r="DS374">
        <v>0.324262401500924</v>
      </c>
      <c r="DT374">
        <v>3.5634358257691401E-2</v>
      </c>
      <c r="DU374">
        <v>0</v>
      </c>
      <c r="DV374">
        <v>0</v>
      </c>
      <c r="DW374">
        <v>2</v>
      </c>
      <c r="DX374" t="s">
        <v>401</v>
      </c>
      <c r="DY374">
        <v>2.9781300000000002</v>
      </c>
      <c r="DZ374">
        <v>2.69076</v>
      </c>
      <c r="EA374">
        <v>6.95437E-2</v>
      </c>
      <c r="EB374">
        <v>7.3585300000000006E-2</v>
      </c>
      <c r="EC374">
        <v>8.3832400000000001E-2</v>
      </c>
      <c r="ED374">
        <v>7.4382299999999998E-2</v>
      </c>
      <c r="EE374">
        <v>36556.1</v>
      </c>
      <c r="EF374">
        <v>39913.699999999997</v>
      </c>
      <c r="EG374">
        <v>35577.199999999997</v>
      </c>
      <c r="EH374">
        <v>39045.699999999997</v>
      </c>
      <c r="EI374">
        <v>46143.5</v>
      </c>
      <c r="EJ374">
        <v>52151</v>
      </c>
      <c r="EK374">
        <v>55514.400000000001</v>
      </c>
      <c r="EL374">
        <v>62565.8</v>
      </c>
      <c r="EM374">
        <v>2.0583999999999998</v>
      </c>
      <c r="EN374">
        <v>2.2372000000000001</v>
      </c>
      <c r="EO374">
        <v>0.16853199999999999</v>
      </c>
      <c r="EP374">
        <v>0</v>
      </c>
      <c r="EQ374">
        <v>23.2881</v>
      </c>
      <c r="ER374">
        <v>999.9</v>
      </c>
      <c r="ES374">
        <v>45.947000000000003</v>
      </c>
      <c r="ET374">
        <v>28.681000000000001</v>
      </c>
      <c r="EU374">
        <v>25.802700000000002</v>
      </c>
      <c r="EV374">
        <v>52.042400000000001</v>
      </c>
      <c r="EW374">
        <v>36.602600000000002</v>
      </c>
      <c r="EX374">
        <v>2</v>
      </c>
      <c r="EY374">
        <v>-0.44061</v>
      </c>
      <c r="EZ374">
        <v>-1.45122</v>
      </c>
      <c r="FA374">
        <v>20.143799999999999</v>
      </c>
      <c r="FB374">
        <v>5.2053099999999999</v>
      </c>
      <c r="FC374">
        <v>12.004</v>
      </c>
      <c r="FD374">
        <v>4.9756</v>
      </c>
      <c r="FE374">
        <v>3.2930000000000001</v>
      </c>
      <c r="FF374">
        <v>9999</v>
      </c>
      <c r="FG374">
        <v>9999</v>
      </c>
      <c r="FH374">
        <v>9999</v>
      </c>
      <c r="FI374">
        <v>581.4</v>
      </c>
      <c r="FJ374">
        <v>1.8627899999999999</v>
      </c>
      <c r="FK374">
        <v>1.8677999999999999</v>
      </c>
      <c r="FL374">
        <v>1.86755</v>
      </c>
      <c r="FM374">
        <v>1.8686799999999999</v>
      </c>
      <c r="FN374">
        <v>1.86954</v>
      </c>
      <c r="FO374">
        <v>1.86557</v>
      </c>
      <c r="FP374">
        <v>1.86676</v>
      </c>
      <c r="FQ374">
        <v>1.8681300000000001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7.0839999999999996</v>
      </c>
      <c r="GF374">
        <v>0.35859999999999997</v>
      </c>
      <c r="GG374">
        <v>4.1105</v>
      </c>
      <c r="GH374">
        <v>7.67244E-3</v>
      </c>
      <c r="GI374">
        <v>-4.3099900000000001E-7</v>
      </c>
      <c r="GJ374">
        <v>-1.23938E-11</v>
      </c>
      <c r="GK374">
        <v>-0.116349886799232</v>
      </c>
      <c r="GL374">
        <v>-1.24571880312714E-2</v>
      </c>
      <c r="GM374">
        <v>1.4289494627965E-3</v>
      </c>
      <c r="GN374">
        <v>-4.3703736857135599E-6</v>
      </c>
      <c r="GO374">
        <v>13</v>
      </c>
      <c r="GP374">
        <v>1891</v>
      </c>
      <c r="GQ374">
        <v>2</v>
      </c>
      <c r="GR374">
        <v>33</v>
      </c>
      <c r="GS374">
        <v>2677.8</v>
      </c>
      <c r="GT374">
        <v>2677.8</v>
      </c>
      <c r="GU374">
        <v>1.3647499999999999</v>
      </c>
      <c r="GV374">
        <v>2.6159699999999999</v>
      </c>
      <c r="GW374">
        <v>2.2485400000000002</v>
      </c>
      <c r="GX374">
        <v>2.7685499999999998</v>
      </c>
      <c r="GY374">
        <v>1.9958499999999999</v>
      </c>
      <c r="GZ374">
        <v>2.3742700000000001</v>
      </c>
      <c r="HA374">
        <v>30.393899999999999</v>
      </c>
      <c r="HB374">
        <v>14.4735</v>
      </c>
      <c r="HC374">
        <v>18</v>
      </c>
      <c r="HD374">
        <v>499.14</v>
      </c>
      <c r="HE374">
        <v>618.87400000000002</v>
      </c>
      <c r="HF374">
        <v>25.0397</v>
      </c>
      <c r="HG374">
        <v>21.591899999999999</v>
      </c>
      <c r="HH374">
        <v>29.999099999999999</v>
      </c>
      <c r="HI374">
        <v>21.517299999999999</v>
      </c>
      <c r="HJ374">
        <v>21.454699999999999</v>
      </c>
      <c r="HK374">
        <v>27.3399</v>
      </c>
      <c r="HL374">
        <v>20.453199999999999</v>
      </c>
      <c r="HM374">
        <v>29.059100000000001</v>
      </c>
      <c r="HN374">
        <v>24.9693</v>
      </c>
      <c r="HO374">
        <v>440.07799999999997</v>
      </c>
      <c r="HP374">
        <v>20.491099999999999</v>
      </c>
      <c r="HQ374">
        <v>103.05200000000001</v>
      </c>
      <c r="HR374">
        <v>104.181</v>
      </c>
    </row>
    <row r="375" spans="1:226" x14ac:dyDescent="0.2">
      <c r="A375">
        <v>359</v>
      </c>
      <c r="B375">
        <v>1657474242.5999999</v>
      </c>
      <c r="C375">
        <v>4021.0999999046298</v>
      </c>
      <c r="D375" t="s">
        <v>1080</v>
      </c>
      <c r="E375" t="s">
        <v>1081</v>
      </c>
      <c r="F375">
        <v>5</v>
      </c>
      <c r="G375" t="s">
        <v>1033</v>
      </c>
      <c r="H375" t="s">
        <v>354</v>
      </c>
      <c r="I375">
        <v>1657474239.8</v>
      </c>
      <c r="J375">
        <f t="shared" si="170"/>
        <v>3.4131595960751704E-3</v>
      </c>
      <c r="K375">
        <f t="shared" si="171"/>
        <v>3.4131595960751704</v>
      </c>
      <c r="L375">
        <f t="shared" si="172"/>
        <v>13.339347063581318</v>
      </c>
      <c r="M375">
        <f t="shared" si="173"/>
        <v>405.97219999999999</v>
      </c>
      <c r="N375">
        <f t="shared" si="174"/>
        <v>209.11864273050759</v>
      </c>
      <c r="O375">
        <f t="shared" si="175"/>
        <v>14.710028066161279</v>
      </c>
      <c r="P375">
        <f t="shared" si="176"/>
        <v>28.557293496674102</v>
      </c>
      <c r="Q375">
        <f t="shared" si="177"/>
        <v>0.11977519528285292</v>
      </c>
      <c r="R375">
        <f t="shared" si="178"/>
        <v>2.3560537598388658</v>
      </c>
      <c r="S375">
        <f t="shared" si="179"/>
        <v>0.11649238280090427</v>
      </c>
      <c r="T375">
        <f t="shared" si="180"/>
        <v>7.3095192534643985E-2</v>
      </c>
      <c r="U375">
        <f t="shared" si="181"/>
        <v>321.52199164213891</v>
      </c>
      <c r="V375">
        <f t="shared" si="182"/>
        <v>27.611816833557338</v>
      </c>
      <c r="W375">
        <f t="shared" si="183"/>
        <v>27.611816833557338</v>
      </c>
      <c r="X375">
        <f t="shared" si="184"/>
        <v>3.7098064756429179</v>
      </c>
      <c r="Y375">
        <f t="shared" si="185"/>
        <v>50.093971345278732</v>
      </c>
      <c r="Z375">
        <f t="shared" si="186"/>
        <v>1.7284669497747409</v>
      </c>
      <c r="AA375">
        <f t="shared" si="187"/>
        <v>3.4504490328009219</v>
      </c>
      <c r="AB375">
        <f t="shared" si="188"/>
        <v>1.981339525868177</v>
      </c>
      <c r="AC375">
        <f t="shared" si="189"/>
        <v>-150.52033818691501</v>
      </c>
      <c r="AD375">
        <f t="shared" si="190"/>
        <v>-156.73412637632978</v>
      </c>
      <c r="AE375">
        <f t="shared" si="191"/>
        <v>-14.355978765728215</v>
      </c>
      <c r="AF375">
        <f t="shared" si="192"/>
        <v>-8.8451686834076781E-2</v>
      </c>
      <c r="AG375">
        <f t="shared" si="193"/>
        <v>19.847889433902829</v>
      </c>
      <c r="AH375">
        <f t="shared" si="194"/>
        <v>3.4591075305085797</v>
      </c>
      <c r="AI375">
        <f t="shared" si="195"/>
        <v>13.339347063581318</v>
      </c>
      <c r="AJ375">
        <v>440.92656127408299</v>
      </c>
      <c r="AK375">
        <v>419.37094545454499</v>
      </c>
      <c r="AL375">
        <v>1.4260042182869399</v>
      </c>
      <c r="AM375">
        <v>64.710749132376606</v>
      </c>
      <c r="AN375">
        <f t="shared" si="196"/>
        <v>3.4131595960751704</v>
      </c>
      <c r="AO375">
        <v>20.522609081320699</v>
      </c>
      <c r="AP375">
        <v>24.558958787878801</v>
      </c>
      <c r="AQ375">
        <v>-9.2948811107327195E-3</v>
      </c>
      <c r="AR375">
        <v>77.473830826143995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37254.837091127636</v>
      </c>
      <c r="AX375">
        <f t="shared" si="200"/>
        <v>2000.039</v>
      </c>
      <c r="AY375">
        <f t="shared" si="201"/>
        <v>1681.2326394000715</v>
      </c>
      <c r="AZ375">
        <f t="shared" si="202"/>
        <v>0.84059992800143979</v>
      </c>
      <c r="BA375">
        <f t="shared" si="203"/>
        <v>0.16075786104277912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1657474239.8</v>
      </c>
      <c r="BH375">
        <v>405.97219999999999</v>
      </c>
      <c r="BI375">
        <v>431.47789999999998</v>
      </c>
      <c r="BJ375">
        <v>24.57199</v>
      </c>
      <c r="BK375">
        <v>20.522570000000002</v>
      </c>
      <c r="BL375">
        <v>398.8707</v>
      </c>
      <c r="BM375">
        <v>24.214210000000001</v>
      </c>
      <c r="BN375">
        <v>499.93979999999999</v>
      </c>
      <c r="BO375">
        <v>70.305949999999996</v>
      </c>
      <c r="BP375">
        <v>3.7027909999999997E-2</v>
      </c>
      <c r="BQ375">
        <v>26.377880000000001</v>
      </c>
      <c r="BR375">
        <v>26.055779999999999</v>
      </c>
      <c r="BS375">
        <v>999.9</v>
      </c>
      <c r="BT375">
        <v>0</v>
      </c>
      <c r="BU375">
        <v>0</v>
      </c>
      <c r="BV375">
        <v>10000.5</v>
      </c>
      <c r="BW375">
        <v>0</v>
      </c>
      <c r="BX375">
        <v>171.6241</v>
      </c>
      <c r="BY375">
        <v>-25.50582</v>
      </c>
      <c r="BZ375">
        <v>416.19900000000001</v>
      </c>
      <c r="CA375">
        <v>440.51850000000002</v>
      </c>
      <c r="CB375">
        <v>4.0494110000000001</v>
      </c>
      <c r="CC375">
        <v>431.47789999999998</v>
      </c>
      <c r="CD375">
        <v>20.522570000000002</v>
      </c>
      <c r="CE375">
        <v>1.7275579999999999</v>
      </c>
      <c r="CF375">
        <v>1.44286</v>
      </c>
      <c r="CG375">
        <v>15.146280000000001</v>
      </c>
      <c r="CH375">
        <v>12.375730000000001</v>
      </c>
      <c r="CI375">
        <v>2000.039</v>
      </c>
      <c r="CJ375">
        <v>0.98000419999999999</v>
      </c>
      <c r="CK375">
        <v>1.9995579999999999E-2</v>
      </c>
      <c r="CL375">
        <v>0</v>
      </c>
      <c r="CM375">
        <v>2.3406699999999998</v>
      </c>
      <c r="CN375">
        <v>0</v>
      </c>
      <c r="CO375">
        <v>12850.17</v>
      </c>
      <c r="CP375">
        <v>17300.509999999998</v>
      </c>
      <c r="CQ375">
        <v>39.199599999999997</v>
      </c>
      <c r="CR375">
        <v>38.049599999999998</v>
      </c>
      <c r="CS375">
        <v>38.737400000000001</v>
      </c>
      <c r="CT375">
        <v>36.5124</v>
      </c>
      <c r="CU375">
        <v>38.349800000000002</v>
      </c>
      <c r="CV375">
        <v>1960.0440000000001</v>
      </c>
      <c r="CW375">
        <v>39.996000000000002</v>
      </c>
      <c r="CX375">
        <v>0</v>
      </c>
      <c r="CY375">
        <v>1657474216.7</v>
      </c>
      <c r="CZ375">
        <v>0</v>
      </c>
      <c r="DA375">
        <v>0</v>
      </c>
      <c r="DB375" t="s">
        <v>356</v>
      </c>
      <c r="DC375">
        <v>1657313570</v>
      </c>
      <c r="DD375">
        <v>1657313571.5</v>
      </c>
      <c r="DE375">
        <v>0</v>
      </c>
      <c r="DF375">
        <v>-0.183</v>
      </c>
      <c r="DG375">
        <v>-4.0000000000000001E-3</v>
      </c>
      <c r="DH375">
        <v>8.7509999999999994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-19.284130000000001</v>
      </c>
      <c r="DO375">
        <v>-26.774654409005599</v>
      </c>
      <c r="DP375">
        <v>3.1328752662849499</v>
      </c>
      <c r="DQ375">
        <v>0</v>
      </c>
      <c r="DR375">
        <v>4.0126580000000001</v>
      </c>
      <c r="DS375">
        <v>0.28396322701686399</v>
      </c>
      <c r="DT375">
        <v>3.2243592712351402E-2</v>
      </c>
      <c r="DU375">
        <v>0</v>
      </c>
      <c r="DV375">
        <v>0</v>
      </c>
      <c r="DW375">
        <v>2</v>
      </c>
      <c r="DX375" t="s">
        <v>401</v>
      </c>
      <c r="DY375">
        <v>2.97811</v>
      </c>
      <c r="DZ375">
        <v>2.69103</v>
      </c>
      <c r="EA375">
        <v>7.0395200000000005E-2</v>
      </c>
      <c r="EB375">
        <v>7.5282000000000002E-2</v>
      </c>
      <c r="EC375">
        <v>8.3766699999999999E-2</v>
      </c>
      <c r="ED375">
        <v>7.4343599999999996E-2</v>
      </c>
      <c r="EE375">
        <v>36523.5</v>
      </c>
      <c r="EF375">
        <v>39840.5</v>
      </c>
      <c r="EG375">
        <v>35577.9</v>
      </c>
      <c r="EH375">
        <v>39045.599999999999</v>
      </c>
      <c r="EI375">
        <v>46147.8</v>
      </c>
      <c r="EJ375">
        <v>52153.4</v>
      </c>
      <c r="EK375">
        <v>55515.4</v>
      </c>
      <c r="EL375">
        <v>62566</v>
      </c>
      <c r="EM375">
        <v>2.0579999999999998</v>
      </c>
      <c r="EN375">
        <v>2.2374000000000001</v>
      </c>
      <c r="EO375">
        <v>0.169128</v>
      </c>
      <c r="EP375">
        <v>0</v>
      </c>
      <c r="EQ375">
        <v>23.3003</v>
      </c>
      <c r="ER375">
        <v>999.9</v>
      </c>
      <c r="ES375">
        <v>45.947000000000003</v>
      </c>
      <c r="ET375">
        <v>28.670999999999999</v>
      </c>
      <c r="EU375">
        <v>25.788</v>
      </c>
      <c r="EV375">
        <v>52.412399999999998</v>
      </c>
      <c r="EW375">
        <v>36.638599999999997</v>
      </c>
      <c r="EX375">
        <v>2</v>
      </c>
      <c r="EY375">
        <v>-0.44042700000000001</v>
      </c>
      <c r="EZ375">
        <v>-1.3071699999999999</v>
      </c>
      <c r="FA375">
        <v>20.145</v>
      </c>
      <c r="FB375">
        <v>5.20411</v>
      </c>
      <c r="FC375">
        <v>12.004</v>
      </c>
      <c r="FD375">
        <v>4.9756</v>
      </c>
      <c r="FE375">
        <v>3.2930000000000001</v>
      </c>
      <c r="FF375">
        <v>9999</v>
      </c>
      <c r="FG375">
        <v>9999</v>
      </c>
      <c r="FH375">
        <v>9999</v>
      </c>
      <c r="FI375">
        <v>581.4</v>
      </c>
      <c r="FJ375">
        <v>1.86276</v>
      </c>
      <c r="FK375">
        <v>1.8678300000000001</v>
      </c>
      <c r="FL375">
        <v>1.8675200000000001</v>
      </c>
      <c r="FM375">
        <v>1.8686799999999999</v>
      </c>
      <c r="FN375">
        <v>1.86951</v>
      </c>
      <c r="FO375">
        <v>1.86557</v>
      </c>
      <c r="FP375">
        <v>1.86676</v>
      </c>
      <c r="FQ375">
        <v>1.8681300000000001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7.13</v>
      </c>
      <c r="GF375">
        <v>0.35730000000000001</v>
      </c>
      <c r="GG375">
        <v>4.1105</v>
      </c>
      <c r="GH375">
        <v>7.67244E-3</v>
      </c>
      <c r="GI375">
        <v>-4.3099900000000001E-7</v>
      </c>
      <c r="GJ375">
        <v>-1.23938E-11</v>
      </c>
      <c r="GK375">
        <v>-0.116349886799232</v>
      </c>
      <c r="GL375">
        <v>-1.24571880312714E-2</v>
      </c>
      <c r="GM375">
        <v>1.4289494627965E-3</v>
      </c>
      <c r="GN375">
        <v>-4.3703736857135599E-6</v>
      </c>
      <c r="GO375">
        <v>13</v>
      </c>
      <c r="GP375">
        <v>1891</v>
      </c>
      <c r="GQ375">
        <v>2</v>
      </c>
      <c r="GR375">
        <v>33</v>
      </c>
      <c r="GS375">
        <v>2677.9</v>
      </c>
      <c r="GT375">
        <v>2677.9</v>
      </c>
      <c r="GU375">
        <v>1.39771</v>
      </c>
      <c r="GV375">
        <v>2.6184099999999999</v>
      </c>
      <c r="GW375">
        <v>2.2485400000000002</v>
      </c>
      <c r="GX375">
        <v>2.7685499999999998</v>
      </c>
      <c r="GY375">
        <v>1.9958499999999999</v>
      </c>
      <c r="GZ375">
        <v>2.3791500000000001</v>
      </c>
      <c r="HA375">
        <v>30.393899999999999</v>
      </c>
      <c r="HB375">
        <v>14.4735</v>
      </c>
      <c r="HC375">
        <v>18</v>
      </c>
      <c r="HD375">
        <v>498.88499999999999</v>
      </c>
      <c r="HE375">
        <v>619.005</v>
      </c>
      <c r="HF375">
        <v>24.970400000000001</v>
      </c>
      <c r="HG375">
        <v>21.591899999999999</v>
      </c>
      <c r="HH375">
        <v>29.9998</v>
      </c>
      <c r="HI375">
        <v>21.517299999999999</v>
      </c>
      <c r="HJ375">
        <v>21.4529</v>
      </c>
      <c r="HK375">
        <v>28.001300000000001</v>
      </c>
      <c r="HL375">
        <v>20.453199999999999</v>
      </c>
      <c r="HM375">
        <v>29.059100000000001</v>
      </c>
      <c r="HN375">
        <v>24.922799999999999</v>
      </c>
      <c r="HO375">
        <v>460.15499999999997</v>
      </c>
      <c r="HP375">
        <v>20.4861</v>
      </c>
      <c r="HQ375">
        <v>103.054</v>
      </c>
      <c r="HR375">
        <v>104.182</v>
      </c>
    </row>
    <row r="376" spans="1:226" x14ac:dyDescent="0.2">
      <c r="A376">
        <v>360</v>
      </c>
      <c r="B376">
        <v>1657474247.5999999</v>
      </c>
      <c r="C376">
        <v>4026.0999999046298</v>
      </c>
      <c r="D376" t="s">
        <v>1082</v>
      </c>
      <c r="E376" t="s">
        <v>1083</v>
      </c>
      <c r="F376">
        <v>5</v>
      </c>
      <c r="G376" t="s">
        <v>1033</v>
      </c>
      <c r="H376" t="s">
        <v>354</v>
      </c>
      <c r="I376">
        <v>1657474245.0999999</v>
      </c>
      <c r="J376">
        <f t="shared" si="170"/>
        <v>3.4196469657444503E-3</v>
      </c>
      <c r="K376">
        <f t="shared" si="171"/>
        <v>3.4196469657444504</v>
      </c>
      <c r="L376">
        <f t="shared" si="172"/>
        <v>13.618249456998461</v>
      </c>
      <c r="M376">
        <f t="shared" si="173"/>
        <v>415.195333333333</v>
      </c>
      <c r="N376">
        <f t="shared" si="174"/>
        <v>214.28921392251087</v>
      </c>
      <c r="O376">
        <f t="shared" si="175"/>
        <v>15.073670252282684</v>
      </c>
      <c r="P376">
        <f t="shared" si="176"/>
        <v>29.205938228960033</v>
      </c>
      <c r="Q376">
        <f t="shared" si="177"/>
        <v>0.11985740901674288</v>
      </c>
      <c r="R376">
        <f t="shared" si="178"/>
        <v>2.3522642865309007</v>
      </c>
      <c r="S376">
        <f t="shared" si="179"/>
        <v>0.11656501585132158</v>
      </c>
      <c r="T376">
        <f t="shared" si="180"/>
        <v>7.3141410331825613E-2</v>
      </c>
      <c r="U376">
        <f t="shared" si="181"/>
        <v>321.52215966666625</v>
      </c>
      <c r="V376">
        <f t="shared" si="182"/>
        <v>27.616220855244318</v>
      </c>
      <c r="W376">
        <f t="shared" si="183"/>
        <v>27.616220855244318</v>
      </c>
      <c r="X376">
        <f t="shared" si="184"/>
        <v>3.7107617913910302</v>
      </c>
      <c r="Y376">
        <f t="shared" si="185"/>
        <v>50.034643900746246</v>
      </c>
      <c r="Z376">
        <f t="shared" si="186"/>
        <v>1.7268939754810952</v>
      </c>
      <c r="AA376">
        <f t="shared" si="187"/>
        <v>3.451396554169019</v>
      </c>
      <c r="AB376">
        <f t="shared" si="188"/>
        <v>1.983867815909935</v>
      </c>
      <c r="AC376">
        <f t="shared" si="189"/>
        <v>-150.80643118933025</v>
      </c>
      <c r="AD376">
        <f t="shared" si="190"/>
        <v>-156.45041891995467</v>
      </c>
      <c r="AE376">
        <f t="shared" si="191"/>
        <v>-14.353728201011725</v>
      </c>
      <c r="AF376">
        <f t="shared" si="192"/>
        <v>-8.8418643630404858E-2</v>
      </c>
      <c r="AG376">
        <f t="shared" si="193"/>
        <v>24.633359589497775</v>
      </c>
      <c r="AH376">
        <f t="shared" si="194"/>
        <v>3.4468388049129195</v>
      </c>
      <c r="AI376">
        <f t="shared" si="195"/>
        <v>13.618249456998461</v>
      </c>
      <c r="AJ376">
        <v>455.49118032864197</v>
      </c>
      <c r="AK376">
        <v>430.31395151515102</v>
      </c>
      <c r="AL376">
        <v>2.3257567487186601</v>
      </c>
      <c r="AM376">
        <v>64.710749132376606</v>
      </c>
      <c r="AN376">
        <f t="shared" si="196"/>
        <v>3.4196469657444504</v>
      </c>
      <c r="AO376">
        <v>20.517488945748301</v>
      </c>
      <c r="AP376">
        <v>24.548891515151499</v>
      </c>
      <c r="AQ376">
        <v>-6.7043622120793603E-3</v>
      </c>
      <c r="AR376">
        <v>77.473830826143995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37162.946908068952</v>
      </c>
      <c r="AX376">
        <f t="shared" si="200"/>
        <v>2000.0422222222201</v>
      </c>
      <c r="AY376">
        <f t="shared" si="201"/>
        <v>1681.2351666666646</v>
      </c>
      <c r="AZ376">
        <f t="shared" si="202"/>
        <v>0.84059983733676724</v>
      </c>
      <c r="BA376">
        <f t="shared" si="203"/>
        <v>0.16075768605996094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1657474245.0999999</v>
      </c>
      <c r="BH376">
        <v>415.195333333333</v>
      </c>
      <c r="BI376">
        <v>446.46677777777802</v>
      </c>
      <c r="BJ376">
        <v>24.5497444444444</v>
      </c>
      <c r="BK376">
        <v>20.515844444444401</v>
      </c>
      <c r="BL376">
        <v>408.02677777777802</v>
      </c>
      <c r="BM376">
        <v>24.192988888888902</v>
      </c>
      <c r="BN376">
        <v>500.09466666666702</v>
      </c>
      <c r="BO376">
        <v>70.305633333333304</v>
      </c>
      <c r="BP376">
        <v>3.7012366666666699E-2</v>
      </c>
      <c r="BQ376">
        <v>26.382533333333299</v>
      </c>
      <c r="BR376">
        <v>26.0710333333333</v>
      </c>
      <c r="BS376">
        <v>999.9</v>
      </c>
      <c r="BT376">
        <v>0</v>
      </c>
      <c r="BU376">
        <v>0</v>
      </c>
      <c r="BV376">
        <v>9975</v>
      </c>
      <c r="BW376">
        <v>0</v>
      </c>
      <c r="BX376">
        <v>171.14699999999999</v>
      </c>
      <c r="BY376">
        <v>-31.271433333333299</v>
      </c>
      <c r="BZ376">
        <v>425.644888888889</v>
      </c>
      <c r="CA376">
        <v>455.818222222222</v>
      </c>
      <c r="CB376">
        <v>4.0338844444444399</v>
      </c>
      <c r="CC376">
        <v>446.46677777777802</v>
      </c>
      <c r="CD376">
        <v>20.515844444444401</v>
      </c>
      <c r="CE376">
        <v>1.7259855555555601</v>
      </c>
      <c r="CF376">
        <v>1.44238</v>
      </c>
      <c r="CG376">
        <v>15.1321333333333</v>
      </c>
      <c r="CH376">
        <v>12.3706666666667</v>
      </c>
      <c r="CI376">
        <v>2000.0422222222201</v>
      </c>
      <c r="CJ376">
        <v>0.98000666666666703</v>
      </c>
      <c r="CK376">
        <v>1.9992955555555601E-2</v>
      </c>
      <c r="CL376">
        <v>0</v>
      </c>
      <c r="CM376">
        <v>2.4238222222222201</v>
      </c>
      <c r="CN376">
        <v>0</v>
      </c>
      <c r="CO376">
        <v>12842.244444444401</v>
      </c>
      <c r="CP376">
        <v>17300.555555555598</v>
      </c>
      <c r="CQ376">
        <v>39.145666666666699</v>
      </c>
      <c r="CR376">
        <v>38</v>
      </c>
      <c r="CS376">
        <v>38.673222222222201</v>
      </c>
      <c r="CT376">
        <v>36.472000000000001</v>
      </c>
      <c r="CU376">
        <v>38.298222222222201</v>
      </c>
      <c r="CV376">
        <v>1960.0522222222201</v>
      </c>
      <c r="CW376">
        <v>39.99</v>
      </c>
      <c r="CX376">
        <v>0</v>
      </c>
      <c r="CY376">
        <v>1657474221.5</v>
      </c>
      <c r="CZ376">
        <v>0</v>
      </c>
      <c r="DA376">
        <v>0</v>
      </c>
      <c r="DB376" t="s">
        <v>356</v>
      </c>
      <c r="DC376">
        <v>1657313570</v>
      </c>
      <c r="DD376">
        <v>1657313571.5</v>
      </c>
      <c r="DE376">
        <v>0</v>
      </c>
      <c r="DF376">
        <v>-0.183</v>
      </c>
      <c r="DG376">
        <v>-4.0000000000000001E-3</v>
      </c>
      <c r="DH376">
        <v>8.7509999999999994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-22.4886725</v>
      </c>
      <c r="DO376">
        <v>-52.6563028142589</v>
      </c>
      <c r="DP376">
        <v>5.2989120285199798</v>
      </c>
      <c r="DQ376">
        <v>0</v>
      </c>
      <c r="DR376">
        <v>4.0283947500000004</v>
      </c>
      <c r="DS376">
        <v>0.11823230769229801</v>
      </c>
      <c r="DT376">
        <v>1.6755167111595699E-2</v>
      </c>
      <c r="DU376">
        <v>0</v>
      </c>
      <c r="DV376">
        <v>0</v>
      </c>
      <c r="DW376">
        <v>2</v>
      </c>
      <c r="DX376" t="s">
        <v>401</v>
      </c>
      <c r="DY376">
        <v>2.9785900000000001</v>
      </c>
      <c r="DZ376">
        <v>2.6904499999999998</v>
      </c>
      <c r="EA376">
        <v>7.1867E-2</v>
      </c>
      <c r="EB376">
        <v>7.7166399999999996E-2</v>
      </c>
      <c r="EC376">
        <v>8.3743300000000007E-2</v>
      </c>
      <c r="ED376">
        <v>7.4334700000000004E-2</v>
      </c>
      <c r="EE376">
        <v>36465.699999999997</v>
      </c>
      <c r="EF376">
        <v>39759.300000000003</v>
      </c>
      <c r="EG376">
        <v>35578</v>
      </c>
      <c r="EH376">
        <v>39045.599999999999</v>
      </c>
      <c r="EI376">
        <v>46148.800000000003</v>
      </c>
      <c r="EJ376">
        <v>52155.3</v>
      </c>
      <c r="EK376">
        <v>55515.199999999997</v>
      </c>
      <c r="EL376">
        <v>62567.6</v>
      </c>
      <c r="EM376">
        <v>2.0588000000000002</v>
      </c>
      <c r="EN376">
        <v>2.2372000000000001</v>
      </c>
      <c r="EO376">
        <v>0.16719100000000001</v>
      </c>
      <c r="EP376">
        <v>0</v>
      </c>
      <c r="EQ376">
        <v>23.3156</v>
      </c>
      <c r="ER376">
        <v>999.9</v>
      </c>
      <c r="ES376">
        <v>45.947000000000003</v>
      </c>
      <c r="ET376">
        <v>28.670999999999999</v>
      </c>
      <c r="EU376">
        <v>25.788</v>
      </c>
      <c r="EV376">
        <v>52.272399999999998</v>
      </c>
      <c r="EW376">
        <v>36.598599999999998</v>
      </c>
      <c r="EX376">
        <v>2</v>
      </c>
      <c r="EY376">
        <v>-0.440691</v>
      </c>
      <c r="EZ376">
        <v>-1.17815</v>
      </c>
      <c r="FA376">
        <v>20.146000000000001</v>
      </c>
      <c r="FB376">
        <v>5.2053099999999999</v>
      </c>
      <c r="FC376">
        <v>12.004</v>
      </c>
      <c r="FD376">
        <v>4.9756</v>
      </c>
      <c r="FE376">
        <v>3.2930000000000001</v>
      </c>
      <c r="FF376">
        <v>9999</v>
      </c>
      <c r="FG376">
        <v>9999</v>
      </c>
      <c r="FH376">
        <v>9999</v>
      </c>
      <c r="FI376">
        <v>581.4</v>
      </c>
      <c r="FJ376">
        <v>1.8627899999999999</v>
      </c>
      <c r="FK376">
        <v>1.8678300000000001</v>
      </c>
      <c r="FL376">
        <v>1.8675200000000001</v>
      </c>
      <c r="FM376">
        <v>1.8687100000000001</v>
      </c>
      <c r="FN376">
        <v>1.86954</v>
      </c>
      <c r="FO376">
        <v>1.8656600000000001</v>
      </c>
      <c r="FP376">
        <v>1.86676</v>
      </c>
      <c r="FQ376">
        <v>1.8681300000000001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7.21</v>
      </c>
      <c r="GF376">
        <v>0.35670000000000002</v>
      </c>
      <c r="GG376">
        <v>4.1105</v>
      </c>
      <c r="GH376">
        <v>7.67244E-3</v>
      </c>
      <c r="GI376">
        <v>-4.3099900000000001E-7</v>
      </c>
      <c r="GJ376">
        <v>-1.23938E-11</v>
      </c>
      <c r="GK376">
        <v>-0.116349886799232</v>
      </c>
      <c r="GL376">
        <v>-1.24571880312714E-2</v>
      </c>
      <c r="GM376">
        <v>1.4289494627965E-3</v>
      </c>
      <c r="GN376">
        <v>-4.3703736857135599E-6</v>
      </c>
      <c r="GO376">
        <v>13</v>
      </c>
      <c r="GP376">
        <v>1891</v>
      </c>
      <c r="GQ376">
        <v>2</v>
      </c>
      <c r="GR376">
        <v>33</v>
      </c>
      <c r="GS376">
        <v>2678</v>
      </c>
      <c r="GT376">
        <v>2677.9</v>
      </c>
      <c r="GU376">
        <v>1.4392100000000001</v>
      </c>
      <c r="GV376">
        <v>2.6232899999999999</v>
      </c>
      <c r="GW376">
        <v>2.2485400000000002</v>
      </c>
      <c r="GX376">
        <v>2.7685499999999998</v>
      </c>
      <c r="GY376">
        <v>1.9958499999999999</v>
      </c>
      <c r="GZ376">
        <v>2.36084</v>
      </c>
      <c r="HA376">
        <v>30.393899999999999</v>
      </c>
      <c r="HB376">
        <v>14.4648</v>
      </c>
      <c r="HC376">
        <v>18</v>
      </c>
      <c r="HD376">
        <v>499.37799999999999</v>
      </c>
      <c r="HE376">
        <v>618.85199999999998</v>
      </c>
      <c r="HF376">
        <v>24.8874</v>
      </c>
      <c r="HG376">
        <v>21.591899999999999</v>
      </c>
      <c r="HH376">
        <v>29.999700000000001</v>
      </c>
      <c r="HI376">
        <v>21.515499999999999</v>
      </c>
      <c r="HJ376">
        <v>21.4529</v>
      </c>
      <c r="HK376">
        <v>28.821200000000001</v>
      </c>
      <c r="HL376">
        <v>20.453199999999999</v>
      </c>
      <c r="HM376">
        <v>29.059100000000001</v>
      </c>
      <c r="HN376">
        <v>24.853000000000002</v>
      </c>
      <c r="HO376">
        <v>473.64400000000001</v>
      </c>
      <c r="HP376">
        <v>20.478999999999999</v>
      </c>
      <c r="HQ376">
        <v>103.054</v>
      </c>
      <c r="HR376">
        <v>104.18300000000001</v>
      </c>
    </row>
    <row r="377" spans="1:226" x14ac:dyDescent="0.2">
      <c r="A377">
        <v>361</v>
      </c>
      <c r="B377">
        <v>1657474252.5999999</v>
      </c>
      <c r="C377">
        <v>4031.0999999046298</v>
      </c>
      <c r="D377" t="s">
        <v>1084</v>
      </c>
      <c r="E377" t="s">
        <v>1085</v>
      </c>
      <c r="F377">
        <v>5</v>
      </c>
      <c r="G377" t="s">
        <v>1033</v>
      </c>
      <c r="H377" t="s">
        <v>354</v>
      </c>
      <c r="I377">
        <v>1657474249.8</v>
      </c>
      <c r="J377">
        <f t="shared" si="170"/>
        <v>3.4509602053809339E-3</v>
      </c>
      <c r="K377">
        <f t="shared" si="171"/>
        <v>3.4509602053809338</v>
      </c>
      <c r="L377">
        <f t="shared" si="172"/>
        <v>14.052449999999171</v>
      </c>
      <c r="M377">
        <f t="shared" si="173"/>
        <v>426.80650000000003</v>
      </c>
      <c r="N377">
        <f t="shared" si="174"/>
        <v>221.48196221065757</v>
      </c>
      <c r="O377">
        <f t="shared" si="175"/>
        <v>15.579884306275725</v>
      </c>
      <c r="P377">
        <f t="shared" si="176"/>
        <v>30.023193874550639</v>
      </c>
      <c r="Q377">
        <f t="shared" si="177"/>
        <v>0.12110792762192876</v>
      </c>
      <c r="R377">
        <f t="shared" si="178"/>
        <v>2.3547313163800578</v>
      </c>
      <c r="S377">
        <f t="shared" si="179"/>
        <v>0.11775092710558022</v>
      </c>
      <c r="T377">
        <f t="shared" si="180"/>
        <v>7.3888191862935396E-2</v>
      </c>
      <c r="U377">
        <f t="shared" si="181"/>
        <v>321.51813420000002</v>
      </c>
      <c r="V377">
        <f t="shared" si="182"/>
        <v>27.606342827149508</v>
      </c>
      <c r="W377">
        <f t="shared" si="183"/>
        <v>27.606342827149508</v>
      </c>
      <c r="X377">
        <f t="shared" si="184"/>
        <v>3.7086193591047123</v>
      </c>
      <c r="Y377">
        <f t="shared" si="185"/>
        <v>50.024592448601645</v>
      </c>
      <c r="Z377">
        <f t="shared" si="186"/>
        <v>1.7266801789637276</v>
      </c>
      <c r="AA377">
        <f t="shared" si="187"/>
        <v>3.4516626611957419</v>
      </c>
      <c r="AB377">
        <f t="shared" si="188"/>
        <v>1.9819391801409847</v>
      </c>
      <c r="AC377">
        <f t="shared" si="189"/>
        <v>-152.18734505729918</v>
      </c>
      <c r="AD377">
        <f t="shared" si="190"/>
        <v>-155.19462475756586</v>
      </c>
      <c r="AE377">
        <f t="shared" si="191"/>
        <v>-14.222985673291449</v>
      </c>
      <c r="AF377">
        <f t="shared" si="192"/>
        <v>-8.6821288156500032E-2</v>
      </c>
      <c r="AG377">
        <f t="shared" si="193"/>
        <v>27.130962764072418</v>
      </c>
      <c r="AH377">
        <f t="shared" si="194"/>
        <v>3.4471243512634158</v>
      </c>
      <c r="AI377">
        <f t="shared" si="195"/>
        <v>14.052449999999171</v>
      </c>
      <c r="AJ377">
        <v>471.57320324673202</v>
      </c>
      <c r="AK377">
        <v>444.01839999999999</v>
      </c>
      <c r="AL377">
        <v>2.8287790725478099</v>
      </c>
      <c r="AM377">
        <v>64.710749132376606</v>
      </c>
      <c r="AN377">
        <f t="shared" si="196"/>
        <v>3.4509602053809338</v>
      </c>
      <c r="AO377">
        <v>20.510293967426001</v>
      </c>
      <c r="AP377">
        <v>24.543027272727301</v>
      </c>
      <c r="AQ377">
        <v>1.64820182235109E-3</v>
      </c>
      <c r="AR377">
        <v>77.473830826143995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37222.242016164579</v>
      </c>
      <c r="AX377">
        <f t="shared" si="200"/>
        <v>2000.0170000000001</v>
      </c>
      <c r="AY377">
        <f t="shared" si="201"/>
        <v>1681.21398</v>
      </c>
      <c r="AZ377">
        <f t="shared" si="202"/>
        <v>0.84059984490131834</v>
      </c>
      <c r="BA377">
        <f t="shared" si="203"/>
        <v>0.16075770065954439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1657474249.8</v>
      </c>
      <c r="BH377">
        <v>426.80650000000003</v>
      </c>
      <c r="BI377">
        <v>461.13279999999997</v>
      </c>
      <c r="BJ377">
        <v>24.546299999999999</v>
      </c>
      <c r="BK377">
        <v>20.510860000000001</v>
      </c>
      <c r="BL377">
        <v>419.55369999999999</v>
      </c>
      <c r="BM377">
        <v>24.189689999999999</v>
      </c>
      <c r="BN377">
        <v>499.947</v>
      </c>
      <c r="BO377">
        <v>70.306529999999995</v>
      </c>
      <c r="BP377">
        <v>3.727656E-2</v>
      </c>
      <c r="BQ377">
        <v>26.383839999999999</v>
      </c>
      <c r="BR377">
        <v>26.065380000000001</v>
      </c>
      <c r="BS377">
        <v>999.9</v>
      </c>
      <c r="BT377">
        <v>0</v>
      </c>
      <c r="BU377">
        <v>0</v>
      </c>
      <c r="BV377">
        <v>9991.5</v>
      </c>
      <c r="BW377">
        <v>0</v>
      </c>
      <c r="BX377">
        <v>170.5</v>
      </c>
      <c r="BY377">
        <v>-34.326320000000003</v>
      </c>
      <c r="BZ377">
        <v>437.54680000000002</v>
      </c>
      <c r="CA377">
        <v>470.78919999999999</v>
      </c>
      <c r="CB377">
        <v>4.0354270000000003</v>
      </c>
      <c r="CC377">
        <v>461.13279999999997</v>
      </c>
      <c r="CD377">
        <v>20.510860000000001</v>
      </c>
      <c r="CE377">
        <v>1.725765</v>
      </c>
      <c r="CF377">
        <v>1.442048</v>
      </c>
      <c r="CG377">
        <v>15.13016</v>
      </c>
      <c r="CH377">
        <v>12.36716</v>
      </c>
      <c r="CI377">
        <v>2000.0170000000001</v>
      </c>
      <c r="CJ377">
        <v>0.98000549999999997</v>
      </c>
      <c r="CK377">
        <v>1.99942E-2</v>
      </c>
      <c r="CL377">
        <v>0</v>
      </c>
      <c r="CM377">
        <v>2.2720600000000002</v>
      </c>
      <c r="CN377">
        <v>0</v>
      </c>
      <c r="CO377">
        <v>12834.16</v>
      </c>
      <c r="CP377">
        <v>17300.34</v>
      </c>
      <c r="CQ377">
        <v>39.087200000000003</v>
      </c>
      <c r="CR377">
        <v>37.974800000000002</v>
      </c>
      <c r="CS377">
        <v>38.612400000000001</v>
      </c>
      <c r="CT377">
        <v>36.436999999999998</v>
      </c>
      <c r="CU377">
        <v>38.25</v>
      </c>
      <c r="CV377">
        <v>1960.027</v>
      </c>
      <c r="CW377">
        <v>39.99</v>
      </c>
      <c r="CX377">
        <v>0</v>
      </c>
      <c r="CY377">
        <v>1657474226.9000001</v>
      </c>
      <c r="CZ377">
        <v>0</v>
      </c>
      <c r="DA377">
        <v>0</v>
      </c>
      <c r="DB377" t="s">
        <v>356</v>
      </c>
      <c r="DC377">
        <v>1657313570</v>
      </c>
      <c r="DD377">
        <v>1657313571.5</v>
      </c>
      <c r="DE377">
        <v>0</v>
      </c>
      <c r="DF377">
        <v>-0.183</v>
      </c>
      <c r="DG377">
        <v>-4.0000000000000001E-3</v>
      </c>
      <c r="DH377">
        <v>8.7509999999999994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-27.51435</v>
      </c>
      <c r="DO377">
        <v>-61.000111069418303</v>
      </c>
      <c r="DP377">
        <v>5.94391213330917</v>
      </c>
      <c r="DQ377">
        <v>0</v>
      </c>
      <c r="DR377">
        <v>4.0350277500000002</v>
      </c>
      <c r="DS377">
        <v>3.6193283302052098E-2</v>
      </c>
      <c r="DT377">
        <v>1.35532220315872E-2</v>
      </c>
      <c r="DU377">
        <v>1</v>
      </c>
      <c r="DV377">
        <v>1</v>
      </c>
      <c r="DW377">
        <v>2</v>
      </c>
      <c r="DX377" t="s">
        <v>357</v>
      </c>
      <c r="DY377">
        <v>2.97811</v>
      </c>
      <c r="DZ377">
        <v>2.69102</v>
      </c>
      <c r="EA377">
        <v>7.3632799999999998E-2</v>
      </c>
      <c r="EB377">
        <v>7.9275200000000004E-2</v>
      </c>
      <c r="EC377">
        <v>8.3744799999999994E-2</v>
      </c>
      <c r="ED377">
        <v>7.4330599999999997E-2</v>
      </c>
      <c r="EE377">
        <v>36395.5</v>
      </c>
      <c r="EF377">
        <v>39669.1</v>
      </c>
      <c r="EG377">
        <v>35577.199999999997</v>
      </c>
      <c r="EH377">
        <v>39046.1</v>
      </c>
      <c r="EI377">
        <v>46148.1</v>
      </c>
      <c r="EJ377">
        <v>52155.7</v>
      </c>
      <c r="EK377">
        <v>55514.400000000001</v>
      </c>
      <c r="EL377">
        <v>62567.7</v>
      </c>
      <c r="EM377">
        <v>2.0590000000000002</v>
      </c>
      <c r="EN377">
        <v>2.2374000000000001</v>
      </c>
      <c r="EO377">
        <v>0.165552</v>
      </c>
      <c r="EP377">
        <v>0</v>
      </c>
      <c r="EQ377">
        <v>23.330500000000001</v>
      </c>
      <c r="ER377">
        <v>999.9</v>
      </c>
      <c r="ES377">
        <v>45.947000000000003</v>
      </c>
      <c r="ET377">
        <v>28.670999999999999</v>
      </c>
      <c r="EU377">
        <v>25.786000000000001</v>
      </c>
      <c r="EV377">
        <v>52.0124</v>
      </c>
      <c r="EW377">
        <v>36.678699999999999</v>
      </c>
      <c r="EX377">
        <v>2</v>
      </c>
      <c r="EY377">
        <v>-0.44067099999999998</v>
      </c>
      <c r="EZ377">
        <v>-1.1112899999999999</v>
      </c>
      <c r="FA377">
        <v>20.1465</v>
      </c>
      <c r="FB377">
        <v>5.20411</v>
      </c>
      <c r="FC377">
        <v>12.004</v>
      </c>
      <c r="FD377">
        <v>4.9756</v>
      </c>
      <c r="FE377">
        <v>3.2930000000000001</v>
      </c>
      <c r="FF377">
        <v>9999</v>
      </c>
      <c r="FG377">
        <v>9999</v>
      </c>
      <c r="FH377">
        <v>9999</v>
      </c>
      <c r="FI377">
        <v>581.4</v>
      </c>
      <c r="FJ377">
        <v>1.8627899999999999</v>
      </c>
      <c r="FK377">
        <v>1.8677999999999999</v>
      </c>
      <c r="FL377">
        <v>1.86755</v>
      </c>
      <c r="FM377">
        <v>1.8686499999999999</v>
      </c>
      <c r="FN377">
        <v>1.86951</v>
      </c>
      <c r="FO377">
        <v>1.86557</v>
      </c>
      <c r="FP377">
        <v>1.86676</v>
      </c>
      <c r="FQ377">
        <v>1.8681300000000001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7.3079999999999998</v>
      </c>
      <c r="GF377">
        <v>0.35670000000000002</v>
      </c>
      <c r="GG377">
        <v>4.1105</v>
      </c>
      <c r="GH377">
        <v>7.67244E-3</v>
      </c>
      <c r="GI377">
        <v>-4.3099900000000001E-7</v>
      </c>
      <c r="GJ377">
        <v>-1.23938E-11</v>
      </c>
      <c r="GK377">
        <v>-0.116349886799232</v>
      </c>
      <c r="GL377">
        <v>-1.24571880312714E-2</v>
      </c>
      <c r="GM377">
        <v>1.4289494627965E-3</v>
      </c>
      <c r="GN377">
        <v>-4.3703736857135599E-6</v>
      </c>
      <c r="GO377">
        <v>13</v>
      </c>
      <c r="GP377">
        <v>1891</v>
      </c>
      <c r="GQ377">
        <v>2</v>
      </c>
      <c r="GR377">
        <v>33</v>
      </c>
      <c r="GS377">
        <v>2678</v>
      </c>
      <c r="GT377">
        <v>2678</v>
      </c>
      <c r="GU377">
        <v>1.47827</v>
      </c>
      <c r="GV377">
        <v>2.6208499999999999</v>
      </c>
      <c r="GW377">
        <v>2.2485400000000002</v>
      </c>
      <c r="GX377">
        <v>2.7697799999999999</v>
      </c>
      <c r="GY377">
        <v>1.9958499999999999</v>
      </c>
      <c r="GZ377">
        <v>2.35107</v>
      </c>
      <c r="HA377">
        <v>30.393899999999999</v>
      </c>
      <c r="HB377">
        <v>14.4648</v>
      </c>
      <c r="HC377">
        <v>18</v>
      </c>
      <c r="HD377">
        <v>499.488</v>
      </c>
      <c r="HE377">
        <v>618.98099999999999</v>
      </c>
      <c r="HF377">
        <v>24.808800000000002</v>
      </c>
      <c r="HG377">
        <v>21.591899999999999</v>
      </c>
      <c r="HH377">
        <v>30.0001</v>
      </c>
      <c r="HI377">
        <v>21.5137</v>
      </c>
      <c r="HJ377">
        <v>21.451000000000001</v>
      </c>
      <c r="HK377">
        <v>29.607199999999999</v>
      </c>
      <c r="HL377">
        <v>20.453199999999999</v>
      </c>
      <c r="HM377">
        <v>29.059100000000001</v>
      </c>
      <c r="HN377">
        <v>24.7835</v>
      </c>
      <c r="HO377">
        <v>493.81400000000002</v>
      </c>
      <c r="HP377">
        <v>20.4695</v>
      </c>
      <c r="HQ377">
        <v>103.05200000000001</v>
      </c>
      <c r="HR377">
        <v>104.184</v>
      </c>
    </row>
    <row r="378" spans="1:226" x14ac:dyDescent="0.2">
      <c r="A378">
        <v>362</v>
      </c>
      <c r="B378">
        <v>1657474257.5999999</v>
      </c>
      <c r="C378">
        <v>4036.0999999046298</v>
      </c>
      <c r="D378" t="s">
        <v>1086</v>
      </c>
      <c r="E378" t="s">
        <v>1087</v>
      </c>
      <c r="F378">
        <v>5</v>
      </c>
      <c r="G378" t="s">
        <v>1033</v>
      </c>
      <c r="H378" t="s">
        <v>354</v>
      </c>
      <c r="I378">
        <v>1657474255.0999999</v>
      </c>
      <c r="J378">
        <f t="shared" si="170"/>
        <v>3.4484167167711465E-3</v>
      </c>
      <c r="K378">
        <f t="shared" si="171"/>
        <v>3.4484167167711464</v>
      </c>
      <c r="L378">
        <f t="shared" si="172"/>
        <v>14.587131450632066</v>
      </c>
      <c r="M378">
        <f t="shared" si="173"/>
        <v>442.02677777777802</v>
      </c>
      <c r="N378">
        <f t="shared" si="174"/>
        <v>229.0523861563494</v>
      </c>
      <c r="O378">
        <f t="shared" si="175"/>
        <v>16.112548481078029</v>
      </c>
      <c r="P378">
        <f t="shared" si="176"/>
        <v>31.094100377621082</v>
      </c>
      <c r="Q378">
        <f t="shared" si="177"/>
        <v>0.12116721004025094</v>
      </c>
      <c r="R378">
        <f t="shared" si="178"/>
        <v>2.3572439811464543</v>
      </c>
      <c r="S378">
        <f t="shared" si="179"/>
        <v>0.11781044624686733</v>
      </c>
      <c r="T378">
        <f t="shared" si="180"/>
        <v>7.3925374944663419E-2</v>
      </c>
      <c r="U378">
        <f t="shared" si="181"/>
        <v>321.53244500000051</v>
      </c>
      <c r="V378">
        <f t="shared" si="182"/>
        <v>27.594654520332643</v>
      </c>
      <c r="W378">
        <f t="shared" si="183"/>
        <v>27.594654520332643</v>
      </c>
      <c r="X378">
        <f t="shared" si="184"/>
        <v>3.7060856922099195</v>
      </c>
      <c r="Y378">
        <f t="shared" si="185"/>
        <v>50.054591502265708</v>
      </c>
      <c r="Z378">
        <f t="shared" si="186"/>
        <v>1.7265520445508287</v>
      </c>
      <c r="AA378">
        <f t="shared" si="187"/>
        <v>3.4493379982387364</v>
      </c>
      <c r="AB378">
        <f t="shared" si="188"/>
        <v>1.9795336476590908</v>
      </c>
      <c r="AC378">
        <f t="shared" si="189"/>
        <v>-152.07517720960757</v>
      </c>
      <c r="AD378">
        <f t="shared" si="190"/>
        <v>-155.32584855122786</v>
      </c>
      <c r="AE378">
        <f t="shared" si="191"/>
        <v>-14.218195443519932</v>
      </c>
      <c r="AF378">
        <f t="shared" si="192"/>
        <v>-8.6776204354833908E-2</v>
      </c>
      <c r="AG378">
        <f t="shared" si="193"/>
        <v>29.037666588283329</v>
      </c>
      <c r="AH378">
        <f t="shared" si="194"/>
        <v>3.4473274603582866</v>
      </c>
      <c r="AI378">
        <f t="shared" si="195"/>
        <v>14.587131450632066</v>
      </c>
      <c r="AJ378">
        <v>488.48578725366201</v>
      </c>
      <c r="AK378">
        <v>459.32385454545403</v>
      </c>
      <c r="AL378">
        <v>3.0898358337613199</v>
      </c>
      <c r="AM378">
        <v>64.710749132376606</v>
      </c>
      <c r="AN378">
        <f t="shared" si="196"/>
        <v>3.4484167167711464</v>
      </c>
      <c r="AO378">
        <v>20.5092847932527</v>
      </c>
      <c r="AP378">
        <v>24.545177575757599</v>
      </c>
      <c r="AQ378">
        <v>1.65263739155948E-4</v>
      </c>
      <c r="AR378">
        <v>77.473830826143995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37284.229697299314</v>
      </c>
      <c r="AX378">
        <f t="shared" si="200"/>
        <v>2000.10666666667</v>
      </c>
      <c r="AY378">
        <f t="shared" si="201"/>
        <v>1681.2893000000026</v>
      </c>
      <c r="AZ378">
        <f t="shared" si="202"/>
        <v>0.84059981800970607</v>
      </c>
      <c r="BA378">
        <f t="shared" si="203"/>
        <v>0.16075764875873286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1657474255.0999999</v>
      </c>
      <c r="BH378">
        <v>442.02677777777802</v>
      </c>
      <c r="BI378">
        <v>478.70133333333303</v>
      </c>
      <c r="BJ378">
        <v>24.544277777777801</v>
      </c>
      <c r="BK378">
        <v>20.508933333333299</v>
      </c>
      <c r="BL378">
        <v>434.66377777777802</v>
      </c>
      <c r="BM378">
        <v>24.1877666666667</v>
      </c>
      <c r="BN378">
        <v>499.98933333333298</v>
      </c>
      <c r="BO378">
        <v>70.307322222222197</v>
      </c>
      <c r="BP378">
        <v>3.7059477777777801E-2</v>
      </c>
      <c r="BQ378">
        <v>26.372422222222198</v>
      </c>
      <c r="BR378">
        <v>26.069755555555599</v>
      </c>
      <c r="BS378">
        <v>999.9</v>
      </c>
      <c r="BT378">
        <v>0</v>
      </c>
      <c r="BU378">
        <v>0</v>
      </c>
      <c r="BV378">
        <v>10008.333333333299</v>
      </c>
      <c r="BW378">
        <v>0</v>
      </c>
      <c r="BX378">
        <v>170.59166666666701</v>
      </c>
      <c r="BY378">
        <v>-36.6747444444444</v>
      </c>
      <c r="BZ378">
        <v>453.14888888888902</v>
      </c>
      <c r="CA378">
        <v>488.72488888888898</v>
      </c>
      <c r="CB378">
        <v>4.0353199999999996</v>
      </c>
      <c r="CC378">
        <v>478.70133333333303</v>
      </c>
      <c r="CD378">
        <v>20.508933333333299</v>
      </c>
      <c r="CE378">
        <v>1.7256400000000001</v>
      </c>
      <c r="CF378">
        <v>1.4419277777777799</v>
      </c>
      <c r="CG378">
        <v>15.129022222222201</v>
      </c>
      <c r="CH378">
        <v>12.3658888888889</v>
      </c>
      <c r="CI378">
        <v>2000.10666666667</v>
      </c>
      <c r="CJ378">
        <v>0.98000600000000004</v>
      </c>
      <c r="CK378">
        <v>1.9993666666666701E-2</v>
      </c>
      <c r="CL378">
        <v>0</v>
      </c>
      <c r="CM378">
        <v>2.4275444444444401</v>
      </c>
      <c r="CN378">
        <v>0</v>
      </c>
      <c r="CO378">
        <v>12848.4222222222</v>
      </c>
      <c r="CP378">
        <v>17301.111111111099</v>
      </c>
      <c r="CQ378">
        <v>39.034444444444397</v>
      </c>
      <c r="CR378">
        <v>37.936999999999998</v>
      </c>
      <c r="CS378">
        <v>38.569000000000003</v>
      </c>
      <c r="CT378">
        <v>36.423222222222201</v>
      </c>
      <c r="CU378">
        <v>38.194000000000003</v>
      </c>
      <c r="CV378">
        <v>1960.11666666667</v>
      </c>
      <c r="CW378">
        <v>39.99</v>
      </c>
      <c r="CX378">
        <v>0</v>
      </c>
      <c r="CY378">
        <v>1657474231.7</v>
      </c>
      <c r="CZ378">
        <v>0</v>
      </c>
      <c r="DA378">
        <v>0</v>
      </c>
      <c r="DB378" t="s">
        <v>356</v>
      </c>
      <c r="DC378">
        <v>1657313570</v>
      </c>
      <c r="DD378">
        <v>1657313571.5</v>
      </c>
      <c r="DE378">
        <v>0</v>
      </c>
      <c r="DF378">
        <v>-0.183</v>
      </c>
      <c r="DG378">
        <v>-4.0000000000000001E-3</v>
      </c>
      <c r="DH378">
        <v>8.7509999999999994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-31.111125000000001</v>
      </c>
      <c r="DO378">
        <v>-47.281643527204402</v>
      </c>
      <c r="DP378">
        <v>4.66418911434506</v>
      </c>
      <c r="DQ378">
        <v>0</v>
      </c>
      <c r="DR378">
        <v>4.0391432500000004</v>
      </c>
      <c r="DS378">
        <v>-5.8252345215764299E-2</v>
      </c>
      <c r="DT378">
        <v>8.0962974215069497E-3</v>
      </c>
      <c r="DU378">
        <v>1</v>
      </c>
      <c r="DV378">
        <v>1</v>
      </c>
      <c r="DW378">
        <v>2</v>
      </c>
      <c r="DX378" t="s">
        <v>357</v>
      </c>
      <c r="DY378">
        <v>2.9792900000000002</v>
      </c>
      <c r="DZ378">
        <v>2.6906400000000001</v>
      </c>
      <c r="EA378">
        <v>7.5597600000000001E-2</v>
      </c>
      <c r="EB378">
        <v>8.1326200000000001E-2</v>
      </c>
      <c r="EC378">
        <v>8.3727700000000002E-2</v>
      </c>
      <c r="ED378">
        <v>7.4326500000000004E-2</v>
      </c>
      <c r="EE378">
        <v>36319.1</v>
      </c>
      <c r="EF378">
        <v>39580.300000000003</v>
      </c>
      <c r="EG378">
        <v>35577.800000000003</v>
      </c>
      <c r="EH378">
        <v>39045.599999999999</v>
      </c>
      <c r="EI378">
        <v>46149.3</v>
      </c>
      <c r="EJ378">
        <v>52155.199999999997</v>
      </c>
      <c r="EK378">
        <v>55514.7</v>
      </c>
      <c r="EL378">
        <v>62566.7</v>
      </c>
      <c r="EM378">
        <v>2.0594000000000001</v>
      </c>
      <c r="EN378">
        <v>2.2370000000000001</v>
      </c>
      <c r="EO378">
        <v>0.166297</v>
      </c>
      <c r="EP378">
        <v>0</v>
      </c>
      <c r="EQ378">
        <v>23.347000000000001</v>
      </c>
      <c r="ER378">
        <v>999.9</v>
      </c>
      <c r="ES378">
        <v>45.970999999999997</v>
      </c>
      <c r="ET378">
        <v>28.640999999999998</v>
      </c>
      <c r="EU378">
        <v>25.7576</v>
      </c>
      <c r="EV378">
        <v>51.752400000000002</v>
      </c>
      <c r="EW378">
        <v>36.602600000000002</v>
      </c>
      <c r="EX378">
        <v>2</v>
      </c>
      <c r="EY378">
        <v>-0.44061</v>
      </c>
      <c r="EZ378">
        <v>-1.12412</v>
      </c>
      <c r="FA378">
        <v>20.146899999999999</v>
      </c>
      <c r="FB378">
        <v>5.2053099999999999</v>
      </c>
      <c r="FC378">
        <v>12.004</v>
      </c>
      <c r="FD378">
        <v>4.9756</v>
      </c>
      <c r="FE378">
        <v>3.2930000000000001</v>
      </c>
      <c r="FF378">
        <v>9999</v>
      </c>
      <c r="FG378">
        <v>9999</v>
      </c>
      <c r="FH378">
        <v>9999</v>
      </c>
      <c r="FI378">
        <v>581.4</v>
      </c>
      <c r="FJ378">
        <v>1.8627899999999999</v>
      </c>
      <c r="FK378">
        <v>1.8677999999999999</v>
      </c>
      <c r="FL378">
        <v>1.8675200000000001</v>
      </c>
      <c r="FM378">
        <v>1.8686799999999999</v>
      </c>
      <c r="FN378">
        <v>1.86951</v>
      </c>
      <c r="FO378">
        <v>1.86557</v>
      </c>
      <c r="FP378">
        <v>1.86676</v>
      </c>
      <c r="FQ378">
        <v>1.8681000000000001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7.4180000000000001</v>
      </c>
      <c r="GF378">
        <v>0.35639999999999999</v>
      </c>
      <c r="GG378">
        <v>4.1105</v>
      </c>
      <c r="GH378">
        <v>7.67244E-3</v>
      </c>
      <c r="GI378">
        <v>-4.3099900000000001E-7</v>
      </c>
      <c r="GJ378">
        <v>-1.23938E-11</v>
      </c>
      <c r="GK378">
        <v>-0.116349886799232</v>
      </c>
      <c r="GL378">
        <v>-1.24571880312714E-2</v>
      </c>
      <c r="GM378">
        <v>1.4289494627965E-3</v>
      </c>
      <c r="GN378">
        <v>-4.3703736857135599E-6</v>
      </c>
      <c r="GO378">
        <v>13</v>
      </c>
      <c r="GP378">
        <v>1891</v>
      </c>
      <c r="GQ378">
        <v>2</v>
      </c>
      <c r="GR378">
        <v>33</v>
      </c>
      <c r="GS378">
        <v>2678.1</v>
      </c>
      <c r="GT378">
        <v>2678.1</v>
      </c>
      <c r="GU378">
        <v>1.5209999999999999</v>
      </c>
      <c r="GV378">
        <v>2.6159699999999999</v>
      </c>
      <c r="GW378">
        <v>2.2485400000000002</v>
      </c>
      <c r="GX378">
        <v>2.7697799999999999</v>
      </c>
      <c r="GY378">
        <v>1.9958499999999999</v>
      </c>
      <c r="GZ378">
        <v>2.3913600000000002</v>
      </c>
      <c r="HA378">
        <v>30.393899999999999</v>
      </c>
      <c r="HB378">
        <v>14.4735</v>
      </c>
      <c r="HC378">
        <v>18</v>
      </c>
      <c r="HD378">
        <v>499.745</v>
      </c>
      <c r="HE378">
        <v>618.65300000000002</v>
      </c>
      <c r="HF378">
        <v>24.729199999999999</v>
      </c>
      <c r="HG378">
        <v>21.591899999999999</v>
      </c>
      <c r="HH378">
        <v>30.0001</v>
      </c>
      <c r="HI378">
        <v>21.5137</v>
      </c>
      <c r="HJ378">
        <v>21.449300000000001</v>
      </c>
      <c r="HK378">
        <v>30.471399999999999</v>
      </c>
      <c r="HL378">
        <v>20.453199999999999</v>
      </c>
      <c r="HM378">
        <v>29.059100000000001</v>
      </c>
      <c r="HN378">
        <v>24.7193</v>
      </c>
      <c r="HO378">
        <v>507.20499999999998</v>
      </c>
      <c r="HP378">
        <v>20.452000000000002</v>
      </c>
      <c r="HQ378">
        <v>103.053</v>
      </c>
      <c r="HR378">
        <v>104.182</v>
      </c>
    </row>
    <row r="379" spans="1:226" x14ac:dyDescent="0.2">
      <c r="A379">
        <v>363</v>
      </c>
      <c r="B379">
        <v>1657474262.5999999</v>
      </c>
      <c r="C379">
        <v>4041.0999999046298</v>
      </c>
      <c r="D379" t="s">
        <v>1088</v>
      </c>
      <c r="E379" t="s">
        <v>1089</v>
      </c>
      <c r="F379">
        <v>5</v>
      </c>
      <c r="G379" t="s">
        <v>1033</v>
      </c>
      <c r="H379" t="s">
        <v>354</v>
      </c>
      <c r="I379">
        <v>1657474259.8</v>
      </c>
      <c r="J379">
        <f t="shared" si="170"/>
        <v>3.4477353031801372E-3</v>
      </c>
      <c r="K379">
        <f t="shared" si="171"/>
        <v>3.4477353031801372</v>
      </c>
      <c r="L379">
        <f t="shared" si="172"/>
        <v>15.180017506143528</v>
      </c>
      <c r="M379">
        <f t="shared" si="173"/>
        <v>456.4794</v>
      </c>
      <c r="N379">
        <f t="shared" si="174"/>
        <v>235.20522892440025</v>
      </c>
      <c r="O379">
        <f t="shared" si="175"/>
        <v>16.545112901802263</v>
      </c>
      <c r="P379">
        <f t="shared" si="176"/>
        <v>32.110269167419247</v>
      </c>
      <c r="Q379">
        <f t="shared" si="177"/>
        <v>0.12127364263622503</v>
      </c>
      <c r="R379">
        <f t="shared" si="178"/>
        <v>2.3608040402403887</v>
      </c>
      <c r="S379">
        <f t="shared" si="179"/>
        <v>0.11791598678198451</v>
      </c>
      <c r="T379">
        <f t="shared" si="180"/>
        <v>7.3991420613907274E-2</v>
      </c>
      <c r="U379">
        <f t="shared" si="181"/>
        <v>321.51957175769604</v>
      </c>
      <c r="V379">
        <f t="shared" si="182"/>
        <v>27.584615038692732</v>
      </c>
      <c r="W379">
        <f t="shared" si="183"/>
        <v>27.584615038692732</v>
      </c>
      <c r="X379">
        <f t="shared" si="184"/>
        <v>3.7039106461556375</v>
      </c>
      <c r="Y379">
        <f t="shared" si="185"/>
        <v>50.079276978122721</v>
      </c>
      <c r="Z379">
        <f t="shared" si="186"/>
        <v>1.7265391127653225</v>
      </c>
      <c r="AA379">
        <f t="shared" si="187"/>
        <v>3.4476119004664665</v>
      </c>
      <c r="AB379">
        <f t="shared" si="188"/>
        <v>1.977371533390315</v>
      </c>
      <c r="AC379">
        <f t="shared" si="189"/>
        <v>-152.04512687024405</v>
      </c>
      <c r="AD379">
        <f t="shared" si="190"/>
        <v>-155.36223024942674</v>
      </c>
      <c r="AE379">
        <f t="shared" si="191"/>
        <v>-14.198764660240064</v>
      </c>
      <c r="AF379">
        <f t="shared" si="192"/>
        <v>-8.6550022214794353E-2</v>
      </c>
      <c r="AG379">
        <f t="shared" si="193"/>
        <v>30.024715003393865</v>
      </c>
      <c r="AH379">
        <f t="shared" si="194"/>
        <v>3.4480884192280907</v>
      </c>
      <c r="AI379">
        <f t="shared" si="195"/>
        <v>15.180017506143528</v>
      </c>
      <c r="AJ379">
        <v>505.61885590237898</v>
      </c>
      <c r="AK379">
        <v>475.32892727272701</v>
      </c>
      <c r="AL379">
        <v>3.2000398294482699</v>
      </c>
      <c r="AM379">
        <v>64.710749132376606</v>
      </c>
      <c r="AN379">
        <f t="shared" si="196"/>
        <v>3.4477353031801372</v>
      </c>
      <c r="AO379">
        <v>20.5090242610082</v>
      </c>
      <c r="AP379">
        <v>24.543566666666699</v>
      </c>
      <c r="AQ379">
        <v>2.5556299646370802E-4</v>
      </c>
      <c r="AR379">
        <v>77.473830826143995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37371.077422624177</v>
      </c>
      <c r="AX379">
        <f t="shared" si="200"/>
        <v>2000.0260000000001</v>
      </c>
      <c r="AY379">
        <f t="shared" si="201"/>
        <v>1681.2215405998425</v>
      </c>
      <c r="AZ379">
        <f t="shared" si="202"/>
        <v>0.84059984250196873</v>
      </c>
      <c r="BA379">
        <f t="shared" si="203"/>
        <v>0.16075769602879963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1657474259.8</v>
      </c>
      <c r="BH379">
        <v>456.4794</v>
      </c>
      <c r="BI379">
        <v>494.39710000000002</v>
      </c>
      <c r="BJ379">
        <v>24.54447</v>
      </c>
      <c r="BK379">
        <v>20.508400000000002</v>
      </c>
      <c r="BL379">
        <v>449.012</v>
      </c>
      <c r="BM379">
        <v>24.18796</v>
      </c>
      <c r="BN379">
        <v>500.00970000000001</v>
      </c>
      <c r="BO379">
        <v>70.306359999999998</v>
      </c>
      <c r="BP379">
        <v>3.6943919999999998E-2</v>
      </c>
      <c r="BQ379">
        <v>26.363939999999999</v>
      </c>
      <c r="BR379">
        <v>26.06814</v>
      </c>
      <c r="BS379">
        <v>999.9</v>
      </c>
      <c r="BT379">
        <v>0</v>
      </c>
      <c r="BU379">
        <v>0</v>
      </c>
      <c r="BV379">
        <v>10032.5</v>
      </c>
      <c r="BW379">
        <v>0</v>
      </c>
      <c r="BX379">
        <v>170.36330000000001</v>
      </c>
      <c r="BY379">
        <v>-37.917470000000002</v>
      </c>
      <c r="BZ379">
        <v>467.96570000000003</v>
      </c>
      <c r="CA379">
        <v>504.74869999999999</v>
      </c>
      <c r="CB379">
        <v>4.0360760000000004</v>
      </c>
      <c r="CC379">
        <v>494.39710000000002</v>
      </c>
      <c r="CD379">
        <v>20.508400000000002</v>
      </c>
      <c r="CE379">
        <v>1.7256320000000001</v>
      </c>
      <c r="CF379">
        <v>1.4418690000000001</v>
      </c>
      <c r="CG379">
        <v>15.12894</v>
      </c>
      <c r="CH379">
        <v>12.36529</v>
      </c>
      <c r="CI379">
        <v>2000.0260000000001</v>
      </c>
      <c r="CJ379">
        <v>0.98000520000000002</v>
      </c>
      <c r="CK379">
        <v>1.9994519999999998E-2</v>
      </c>
      <c r="CL379">
        <v>0</v>
      </c>
      <c r="CM379">
        <v>2.3138999999999998</v>
      </c>
      <c r="CN379">
        <v>0</v>
      </c>
      <c r="CO379">
        <v>12852.82</v>
      </c>
      <c r="CP379">
        <v>17300.400000000001</v>
      </c>
      <c r="CQ379">
        <v>38.987400000000001</v>
      </c>
      <c r="CR379">
        <v>37.924599999999998</v>
      </c>
      <c r="CS379">
        <v>38.524799999999999</v>
      </c>
      <c r="CT379">
        <v>36.375</v>
      </c>
      <c r="CU379">
        <v>38.174599999999998</v>
      </c>
      <c r="CV379">
        <v>1960.0350000000001</v>
      </c>
      <c r="CW379">
        <v>39.99</v>
      </c>
      <c r="CX379">
        <v>0</v>
      </c>
      <c r="CY379">
        <v>1657474237.0999999</v>
      </c>
      <c r="CZ379">
        <v>0</v>
      </c>
      <c r="DA379">
        <v>0</v>
      </c>
      <c r="DB379" t="s">
        <v>356</v>
      </c>
      <c r="DC379">
        <v>1657313570</v>
      </c>
      <c r="DD379">
        <v>1657313571.5</v>
      </c>
      <c r="DE379">
        <v>0</v>
      </c>
      <c r="DF379">
        <v>-0.183</v>
      </c>
      <c r="DG379">
        <v>-4.0000000000000001E-3</v>
      </c>
      <c r="DH379">
        <v>8.7509999999999994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-34.977620000000002</v>
      </c>
      <c r="DO379">
        <v>-27.4151684803001</v>
      </c>
      <c r="DP379">
        <v>2.7151231644439302</v>
      </c>
      <c r="DQ379">
        <v>0</v>
      </c>
      <c r="DR379">
        <v>4.0352007499999996</v>
      </c>
      <c r="DS379">
        <v>2.5858536585318002E-3</v>
      </c>
      <c r="DT379">
        <v>3.6242436366089601E-3</v>
      </c>
      <c r="DU379">
        <v>1</v>
      </c>
      <c r="DV379">
        <v>1</v>
      </c>
      <c r="DW379">
        <v>2</v>
      </c>
      <c r="DX379" t="s">
        <v>357</v>
      </c>
      <c r="DY379">
        <v>2.97784</v>
      </c>
      <c r="DZ379">
        <v>2.69123</v>
      </c>
      <c r="EA379">
        <v>7.7576699999999998E-2</v>
      </c>
      <c r="EB379">
        <v>8.3407099999999998E-2</v>
      </c>
      <c r="EC379">
        <v>8.3733699999999994E-2</v>
      </c>
      <c r="ED379">
        <v>7.4313599999999994E-2</v>
      </c>
      <c r="EE379">
        <v>36240.9</v>
      </c>
      <c r="EF379">
        <v>39490.699999999997</v>
      </c>
      <c r="EG379">
        <v>35577.4</v>
      </c>
      <c r="EH379">
        <v>39045.599999999999</v>
      </c>
      <c r="EI379">
        <v>46148.4</v>
      </c>
      <c r="EJ379">
        <v>52155.7</v>
      </c>
      <c r="EK379">
        <v>55513.9</v>
      </c>
      <c r="EL379">
        <v>62566.400000000001</v>
      </c>
      <c r="EM379">
        <v>2.0575999999999999</v>
      </c>
      <c r="EN379">
        <v>2.2376</v>
      </c>
      <c r="EO379">
        <v>0.16361500000000001</v>
      </c>
      <c r="EP379">
        <v>0</v>
      </c>
      <c r="EQ379">
        <v>23.3628</v>
      </c>
      <c r="ER379">
        <v>999.9</v>
      </c>
      <c r="ES379">
        <v>45.970999999999997</v>
      </c>
      <c r="ET379">
        <v>28.640999999999998</v>
      </c>
      <c r="EU379">
        <v>25.755600000000001</v>
      </c>
      <c r="EV379">
        <v>52.002400000000002</v>
      </c>
      <c r="EW379">
        <v>36.5946</v>
      </c>
      <c r="EX379">
        <v>2</v>
      </c>
      <c r="EY379">
        <v>-0.44079299999999999</v>
      </c>
      <c r="EZ379">
        <v>-1.0726100000000001</v>
      </c>
      <c r="FA379">
        <v>20.146899999999999</v>
      </c>
      <c r="FB379">
        <v>5.20411</v>
      </c>
      <c r="FC379">
        <v>12.004</v>
      </c>
      <c r="FD379">
        <v>4.9756</v>
      </c>
      <c r="FE379">
        <v>3.2930000000000001</v>
      </c>
      <c r="FF379">
        <v>9999</v>
      </c>
      <c r="FG379">
        <v>9999</v>
      </c>
      <c r="FH379">
        <v>9999</v>
      </c>
      <c r="FI379">
        <v>581.4</v>
      </c>
      <c r="FJ379">
        <v>1.8627899999999999</v>
      </c>
      <c r="FK379">
        <v>1.8678300000000001</v>
      </c>
      <c r="FL379">
        <v>1.8675200000000001</v>
      </c>
      <c r="FM379">
        <v>1.8686799999999999</v>
      </c>
      <c r="FN379">
        <v>1.86951</v>
      </c>
      <c r="FO379">
        <v>1.8656299999999999</v>
      </c>
      <c r="FP379">
        <v>1.86676</v>
      </c>
      <c r="FQ379">
        <v>1.8681300000000001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7.5309999999999997</v>
      </c>
      <c r="GF379">
        <v>0.35649999999999998</v>
      </c>
      <c r="GG379">
        <v>4.1105</v>
      </c>
      <c r="GH379">
        <v>7.67244E-3</v>
      </c>
      <c r="GI379">
        <v>-4.3099900000000001E-7</v>
      </c>
      <c r="GJ379">
        <v>-1.23938E-11</v>
      </c>
      <c r="GK379">
        <v>-0.116349886799232</v>
      </c>
      <c r="GL379">
        <v>-1.24571880312714E-2</v>
      </c>
      <c r="GM379">
        <v>1.4289494627965E-3</v>
      </c>
      <c r="GN379">
        <v>-4.3703736857135599E-6</v>
      </c>
      <c r="GO379">
        <v>13</v>
      </c>
      <c r="GP379">
        <v>1891</v>
      </c>
      <c r="GQ379">
        <v>2</v>
      </c>
      <c r="GR379">
        <v>33</v>
      </c>
      <c r="GS379">
        <v>2678.2</v>
      </c>
      <c r="GT379">
        <v>2678.2</v>
      </c>
      <c r="GU379">
        <v>1.56128</v>
      </c>
      <c r="GV379">
        <v>2.6110799999999998</v>
      </c>
      <c r="GW379">
        <v>2.2485400000000002</v>
      </c>
      <c r="GX379">
        <v>2.7685499999999998</v>
      </c>
      <c r="GY379">
        <v>1.9958499999999999</v>
      </c>
      <c r="GZ379">
        <v>2.3950200000000001</v>
      </c>
      <c r="HA379">
        <v>30.393899999999999</v>
      </c>
      <c r="HB379">
        <v>14.4735</v>
      </c>
      <c r="HC379">
        <v>18</v>
      </c>
      <c r="HD379">
        <v>498.57299999999998</v>
      </c>
      <c r="HE379">
        <v>619.08900000000006</v>
      </c>
      <c r="HF379">
        <v>24.6646</v>
      </c>
      <c r="HG379">
        <v>21.591899999999999</v>
      </c>
      <c r="HH379">
        <v>30</v>
      </c>
      <c r="HI379">
        <v>21.511900000000001</v>
      </c>
      <c r="HJ379">
        <v>21.447399999999998</v>
      </c>
      <c r="HK379">
        <v>31.262799999999999</v>
      </c>
      <c r="HL379">
        <v>20.453199999999999</v>
      </c>
      <c r="HM379">
        <v>29.059100000000001</v>
      </c>
      <c r="HN379">
        <v>24.651499999999999</v>
      </c>
      <c r="HO379">
        <v>527.34799999999996</v>
      </c>
      <c r="HP379">
        <v>20.437000000000001</v>
      </c>
      <c r="HQ379">
        <v>103.05200000000001</v>
      </c>
      <c r="HR379">
        <v>104.182</v>
      </c>
    </row>
    <row r="380" spans="1:226" x14ac:dyDescent="0.2">
      <c r="A380">
        <v>364</v>
      </c>
      <c r="B380">
        <v>1657474267.5999999</v>
      </c>
      <c r="C380">
        <v>4046.0999999046298</v>
      </c>
      <c r="D380" t="s">
        <v>1090</v>
      </c>
      <c r="E380" t="s">
        <v>1091</v>
      </c>
      <c r="F380">
        <v>5</v>
      </c>
      <c r="G380" t="s">
        <v>1033</v>
      </c>
      <c r="H380" t="s">
        <v>354</v>
      </c>
      <c r="I380">
        <v>1657474265.0999999</v>
      </c>
      <c r="J380">
        <f t="shared" si="170"/>
        <v>3.4547014219255185E-3</v>
      </c>
      <c r="K380">
        <f t="shared" si="171"/>
        <v>3.4547014219255185</v>
      </c>
      <c r="L380">
        <f t="shared" si="172"/>
        <v>15.66638473611852</v>
      </c>
      <c r="M380">
        <f t="shared" si="173"/>
        <v>473.25811111111102</v>
      </c>
      <c r="N380">
        <f t="shared" si="174"/>
        <v>245.3985727944644</v>
      </c>
      <c r="O380">
        <f t="shared" si="175"/>
        <v>17.261992024278335</v>
      </c>
      <c r="P380">
        <f t="shared" si="176"/>
        <v>33.29024144841852</v>
      </c>
      <c r="Q380">
        <f t="shared" si="177"/>
        <v>0.12163682111706864</v>
      </c>
      <c r="R380">
        <f t="shared" si="178"/>
        <v>2.353908820705529</v>
      </c>
      <c r="S380">
        <f t="shared" si="179"/>
        <v>0.11824972941775244</v>
      </c>
      <c r="T380">
        <f t="shared" si="180"/>
        <v>7.4202541596064209E-2</v>
      </c>
      <c r="U380">
        <f t="shared" si="181"/>
        <v>321.52838199999997</v>
      </c>
      <c r="V380">
        <f t="shared" si="182"/>
        <v>27.579103931251328</v>
      </c>
      <c r="W380">
        <f t="shared" si="183"/>
        <v>27.579103931251328</v>
      </c>
      <c r="X380">
        <f t="shared" si="184"/>
        <v>3.7027171425695991</v>
      </c>
      <c r="Y380">
        <f t="shared" si="185"/>
        <v>50.110809828068824</v>
      </c>
      <c r="Z380">
        <f t="shared" si="186"/>
        <v>1.726949403030217</v>
      </c>
      <c r="AA380">
        <f t="shared" si="187"/>
        <v>3.446261213808786</v>
      </c>
      <c r="AB380">
        <f t="shared" si="188"/>
        <v>1.975767739539382</v>
      </c>
      <c r="AC380">
        <f t="shared" si="189"/>
        <v>-152.35233270691538</v>
      </c>
      <c r="AD380">
        <f t="shared" si="190"/>
        <v>-155.05172342655746</v>
      </c>
      <c r="AE380">
        <f t="shared" si="191"/>
        <v>-14.211032424004479</v>
      </c>
      <c r="AF380">
        <f t="shared" si="192"/>
        <v>-8.6706557477356228E-2</v>
      </c>
      <c r="AG380">
        <f t="shared" si="193"/>
        <v>30.865513581708345</v>
      </c>
      <c r="AH380">
        <f t="shared" si="194"/>
        <v>3.4530689744627256</v>
      </c>
      <c r="AI380">
        <f t="shared" si="195"/>
        <v>15.66638473611852</v>
      </c>
      <c r="AJ380">
        <v>522.75468994266805</v>
      </c>
      <c r="AK380">
        <v>491.67646666666599</v>
      </c>
      <c r="AL380">
        <v>3.2524838145526398</v>
      </c>
      <c r="AM380">
        <v>64.710749132376606</v>
      </c>
      <c r="AN380">
        <f t="shared" si="196"/>
        <v>3.4547014219255185</v>
      </c>
      <c r="AO380">
        <v>20.509213948752699</v>
      </c>
      <c r="AP380">
        <v>24.551569090909101</v>
      </c>
      <c r="AQ380">
        <v>3.4699549779255301E-4</v>
      </c>
      <c r="AR380">
        <v>77.473830826143995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37205.699155081362</v>
      </c>
      <c r="AX380">
        <f t="shared" si="200"/>
        <v>2000.08</v>
      </c>
      <c r="AY380">
        <f t="shared" si="201"/>
        <v>1681.2669999999998</v>
      </c>
      <c r="AZ380">
        <f t="shared" si="202"/>
        <v>0.84059987600495978</v>
      </c>
      <c r="BA380">
        <f t="shared" si="203"/>
        <v>0.1607577606895724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1657474265.0999999</v>
      </c>
      <c r="BH380">
        <v>473.25811111111102</v>
      </c>
      <c r="BI380">
        <v>512.25788888888906</v>
      </c>
      <c r="BJ380">
        <v>24.550522222222199</v>
      </c>
      <c r="BK380">
        <v>20.508555555555599</v>
      </c>
      <c r="BL380">
        <v>465.66955555555597</v>
      </c>
      <c r="BM380">
        <v>24.193744444444398</v>
      </c>
      <c r="BN380">
        <v>499.99833333333299</v>
      </c>
      <c r="BO380">
        <v>70.305433333333298</v>
      </c>
      <c r="BP380">
        <v>3.7241555555555597E-2</v>
      </c>
      <c r="BQ380">
        <v>26.357299999999999</v>
      </c>
      <c r="BR380">
        <v>26.056155555555598</v>
      </c>
      <c r="BS380">
        <v>999.9</v>
      </c>
      <c r="BT380">
        <v>0</v>
      </c>
      <c r="BU380">
        <v>0</v>
      </c>
      <c r="BV380">
        <v>9986.1111111111095</v>
      </c>
      <c r="BW380">
        <v>0</v>
      </c>
      <c r="BX380">
        <v>170.08199999999999</v>
      </c>
      <c r="BY380">
        <v>-38.999788888888901</v>
      </c>
      <c r="BZ380">
        <v>485.169222222222</v>
      </c>
      <c r="CA380">
        <v>522.98355555555599</v>
      </c>
      <c r="CB380">
        <v>4.0419777777777801</v>
      </c>
      <c r="CC380">
        <v>512.25788888888906</v>
      </c>
      <c r="CD380">
        <v>20.508555555555599</v>
      </c>
      <c r="CE380">
        <v>1.72603555555556</v>
      </c>
      <c r="CF380">
        <v>1.4418633333333299</v>
      </c>
      <c r="CG380">
        <v>15.132577777777801</v>
      </c>
      <c r="CH380">
        <v>12.3651888888889</v>
      </c>
      <c r="CI380">
        <v>2000.08</v>
      </c>
      <c r="CJ380">
        <v>0.98000466666666697</v>
      </c>
      <c r="CK380">
        <v>1.9995088888888901E-2</v>
      </c>
      <c r="CL380">
        <v>0</v>
      </c>
      <c r="CM380">
        <v>2.3495111111111102</v>
      </c>
      <c r="CN380">
        <v>0</v>
      </c>
      <c r="CO380">
        <v>12848.9777777778</v>
      </c>
      <c r="CP380">
        <v>17300.866666666701</v>
      </c>
      <c r="CQ380">
        <v>38.936999999999998</v>
      </c>
      <c r="CR380">
        <v>37.875</v>
      </c>
      <c r="CS380">
        <v>38.485999999999997</v>
      </c>
      <c r="CT380">
        <v>36.332999999999998</v>
      </c>
      <c r="CU380">
        <v>38.110999999999997</v>
      </c>
      <c r="CV380">
        <v>1960.08666666667</v>
      </c>
      <c r="CW380">
        <v>39.993333333333297</v>
      </c>
      <c r="CX380">
        <v>0</v>
      </c>
      <c r="CY380">
        <v>1657474241.9000001</v>
      </c>
      <c r="CZ380">
        <v>0</v>
      </c>
      <c r="DA380">
        <v>0</v>
      </c>
      <c r="DB380" t="s">
        <v>356</v>
      </c>
      <c r="DC380">
        <v>1657313570</v>
      </c>
      <c r="DD380">
        <v>1657313571.5</v>
      </c>
      <c r="DE380">
        <v>0</v>
      </c>
      <c r="DF380">
        <v>-0.183</v>
      </c>
      <c r="DG380">
        <v>-4.0000000000000001E-3</v>
      </c>
      <c r="DH380">
        <v>8.7509999999999994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-36.641060000000003</v>
      </c>
      <c r="DO380">
        <v>-19.5897028142588</v>
      </c>
      <c r="DP380">
        <v>1.9398003937003401</v>
      </c>
      <c r="DQ380">
        <v>0</v>
      </c>
      <c r="DR380">
        <v>4.0365989999999998</v>
      </c>
      <c r="DS380">
        <v>2.1520750469031701E-2</v>
      </c>
      <c r="DT380">
        <v>4.4762851785829002E-3</v>
      </c>
      <c r="DU380">
        <v>1</v>
      </c>
      <c r="DV380">
        <v>1</v>
      </c>
      <c r="DW380">
        <v>2</v>
      </c>
      <c r="DX380" t="s">
        <v>357</v>
      </c>
      <c r="DY380">
        <v>2.97797</v>
      </c>
      <c r="DZ380">
        <v>2.6909900000000002</v>
      </c>
      <c r="EA380">
        <v>7.9589400000000005E-2</v>
      </c>
      <c r="EB380">
        <v>8.5428699999999996E-2</v>
      </c>
      <c r="EC380">
        <v>8.3742800000000006E-2</v>
      </c>
      <c r="ED380">
        <v>7.4315400000000004E-2</v>
      </c>
      <c r="EE380">
        <v>36162.1</v>
      </c>
      <c r="EF380">
        <v>39403.699999999997</v>
      </c>
      <c r="EG380">
        <v>35577.599999999999</v>
      </c>
      <c r="EH380">
        <v>39045.599999999999</v>
      </c>
      <c r="EI380">
        <v>46148.4</v>
      </c>
      <c r="EJ380">
        <v>52155.1</v>
      </c>
      <c r="EK380">
        <v>55514.5</v>
      </c>
      <c r="EL380">
        <v>62565.7</v>
      </c>
      <c r="EM380">
        <v>2.0581999999999998</v>
      </c>
      <c r="EN380">
        <v>2.2378</v>
      </c>
      <c r="EO380">
        <v>0.16257199999999999</v>
      </c>
      <c r="EP380">
        <v>0</v>
      </c>
      <c r="EQ380">
        <v>23.3766</v>
      </c>
      <c r="ER380">
        <v>999.9</v>
      </c>
      <c r="ES380">
        <v>45.996000000000002</v>
      </c>
      <c r="ET380">
        <v>28.620999999999999</v>
      </c>
      <c r="EU380">
        <v>25.741</v>
      </c>
      <c r="EV380">
        <v>52.072400000000002</v>
      </c>
      <c r="EW380">
        <v>36.590499999999999</v>
      </c>
      <c r="EX380">
        <v>2</v>
      </c>
      <c r="EY380">
        <v>-0.44042700000000001</v>
      </c>
      <c r="EZ380">
        <v>-1.06989</v>
      </c>
      <c r="FA380">
        <v>20.1465</v>
      </c>
      <c r="FB380">
        <v>5.2053099999999999</v>
      </c>
      <c r="FC380">
        <v>12.004</v>
      </c>
      <c r="FD380">
        <v>4.9756</v>
      </c>
      <c r="FE380">
        <v>3.2930000000000001</v>
      </c>
      <c r="FF380">
        <v>9999</v>
      </c>
      <c r="FG380">
        <v>9999</v>
      </c>
      <c r="FH380">
        <v>9999</v>
      </c>
      <c r="FI380">
        <v>581.4</v>
      </c>
      <c r="FJ380">
        <v>1.8627899999999999</v>
      </c>
      <c r="FK380">
        <v>1.8677699999999999</v>
      </c>
      <c r="FL380">
        <v>1.8675200000000001</v>
      </c>
      <c r="FM380">
        <v>1.8687100000000001</v>
      </c>
      <c r="FN380">
        <v>1.86951</v>
      </c>
      <c r="FO380">
        <v>1.8656299999999999</v>
      </c>
      <c r="FP380">
        <v>1.86676</v>
      </c>
      <c r="FQ380">
        <v>1.8681300000000001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7.6459999999999999</v>
      </c>
      <c r="GF380">
        <v>0.35670000000000002</v>
      </c>
      <c r="GG380">
        <v>4.1105</v>
      </c>
      <c r="GH380">
        <v>7.67244E-3</v>
      </c>
      <c r="GI380">
        <v>-4.3099900000000001E-7</v>
      </c>
      <c r="GJ380">
        <v>-1.23938E-11</v>
      </c>
      <c r="GK380">
        <v>-0.116349886799232</v>
      </c>
      <c r="GL380">
        <v>-1.24571880312714E-2</v>
      </c>
      <c r="GM380">
        <v>1.4289494627965E-3</v>
      </c>
      <c r="GN380">
        <v>-4.3703736857135599E-6</v>
      </c>
      <c r="GO380">
        <v>13</v>
      </c>
      <c r="GP380">
        <v>1891</v>
      </c>
      <c r="GQ380">
        <v>2</v>
      </c>
      <c r="GR380">
        <v>33</v>
      </c>
      <c r="GS380">
        <v>2678.3</v>
      </c>
      <c r="GT380">
        <v>2678.3</v>
      </c>
      <c r="GU380">
        <v>1.6040000000000001</v>
      </c>
      <c r="GV380">
        <v>2.6257299999999999</v>
      </c>
      <c r="GW380">
        <v>2.2485400000000002</v>
      </c>
      <c r="GX380">
        <v>2.7685499999999998</v>
      </c>
      <c r="GY380">
        <v>1.9958499999999999</v>
      </c>
      <c r="GZ380">
        <v>2.34253</v>
      </c>
      <c r="HA380">
        <v>30.393899999999999</v>
      </c>
      <c r="HB380">
        <v>14.4648</v>
      </c>
      <c r="HC380">
        <v>18</v>
      </c>
      <c r="HD380">
        <v>498.95800000000003</v>
      </c>
      <c r="HE380">
        <v>619.24199999999996</v>
      </c>
      <c r="HF380">
        <v>24.5945</v>
      </c>
      <c r="HG380">
        <v>21.591899999999999</v>
      </c>
      <c r="HH380">
        <v>30.0002</v>
      </c>
      <c r="HI380">
        <v>21.511900000000001</v>
      </c>
      <c r="HJ380">
        <v>21.447399999999998</v>
      </c>
      <c r="HK380">
        <v>32.1282</v>
      </c>
      <c r="HL380">
        <v>20.453199999999999</v>
      </c>
      <c r="HM380">
        <v>29.059100000000001</v>
      </c>
      <c r="HN380">
        <v>24.5867</v>
      </c>
      <c r="HO380">
        <v>540.94399999999996</v>
      </c>
      <c r="HP380">
        <v>20.4148</v>
      </c>
      <c r="HQ380">
        <v>103.053</v>
      </c>
      <c r="HR380">
        <v>104.181</v>
      </c>
    </row>
    <row r="381" spans="1:226" x14ac:dyDescent="0.2">
      <c r="A381">
        <v>365</v>
      </c>
      <c r="B381">
        <v>1657474272.5999999</v>
      </c>
      <c r="C381">
        <v>4051.0999999046298</v>
      </c>
      <c r="D381" t="s">
        <v>1092</v>
      </c>
      <c r="E381" t="s">
        <v>1093</v>
      </c>
      <c r="F381">
        <v>5</v>
      </c>
      <c r="G381" t="s">
        <v>1033</v>
      </c>
      <c r="H381" t="s">
        <v>354</v>
      </c>
      <c r="I381">
        <v>1657474269.8</v>
      </c>
      <c r="J381">
        <f t="shared" si="170"/>
        <v>3.4597159866947553E-3</v>
      </c>
      <c r="K381">
        <f t="shared" si="171"/>
        <v>3.4597159866947553</v>
      </c>
      <c r="L381">
        <f t="shared" si="172"/>
        <v>16.369422910396185</v>
      </c>
      <c r="M381">
        <f t="shared" si="173"/>
        <v>488.30959999999999</v>
      </c>
      <c r="N381">
        <f t="shared" si="174"/>
        <v>251.19394938198838</v>
      </c>
      <c r="O381">
        <f t="shared" si="175"/>
        <v>17.670196987584749</v>
      </c>
      <c r="P381">
        <f t="shared" si="176"/>
        <v>34.350058367876493</v>
      </c>
      <c r="Q381">
        <f t="shared" si="177"/>
        <v>0.12201565635508475</v>
      </c>
      <c r="R381">
        <f t="shared" si="178"/>
        <v>2.3572006443299065</v>
      </c>
      <c r="S381">
        <f t="shared" si="179"/>
        <v>0.11861236819412532</v>
      </c>
      <c r="T381">
        <f t="shared" si="180"/>
        <v>7.4430595325126803E-2</v>
      </c>
      <c r="U381">
        <f t="shared" si="181"/>
        <v>321.51787289999999</v>
      </c>
      <c r="V381">
        <f t="shared" si="182"/>
        <v>27.566139008709484</v>
      </c>
      <c r="W381">
        <f t="shared" si="183"/>
        <v>27.566139008709484</v>
      </c>
      <c r="X381">
        <f t="shared" si="184"/>
        <v>3.6999107395574096</v>
      </c>
      <c r="Y381">
        <f t="shared" si="185"/>
        <v>50.147612497337199</v>
      </c>
      <c r="Z381">
        <f t="shared" si="186"/>
        <v>1.7272245746267567</v>
      </c>
      <c r="AA381">
        <f t="shared" si="187"/>
        <v>3.4442807715291948</v>
      </c>
      <c r="AB381">
        <f t="shared" si="188"/>
        <v>1.9726861649306529</v>
      </c>
      <c r="AC381">
        <f t="shared" si="189"/>
        <v>-152.57347501323872</v>
      </c>
      <c r="AD381">
        <f t="shared" si="190"/>
        <v>-154.85872782307646</v>
      </c>
      <c r="AE381">
        <f t="shared" si="191"/>
        <v>-14.171913281667013</v>
      </c>
      <c r="AF381">
        <f t="shared" si="192"/>
        <v>-8.6243217982200804E-2</v>
      </c>
      <c r="AG381">
        <f t="shared" si="193"/>
        <v>31.640069526733733</v>
      </c>
      <c r="AH381">
        <f t="shared" si="194"/>
        <v>3.4685031369435069</v>
      </c>
      <c r="AI381">
        <f t="shared" si="195"/>
        <v>16.369422910396185</v>
      </c>
      <c r="AJ381">
        <v>540.39964749911201</v>
      </c>
      <c r="AK381">
        <v>508.22283030302998</v>
      </c>
      <c r="AL381">
        <v>3.3163837189104499</v>
      </c>
      <c r="AM381">
        <v>64.710749132376606</v>
      </c>
      <c r="AN381">
        <f t="shared" si="196"/>
        <v>3.4597159866947553</v>
      </c>
      <c r="AO381">
        <v>20.505597237563499</v>
      </c>
      <c r="AP381">
        <v>24.554497575757601</v>
      </c>
      <c r="AQ381">
        <v>2.8556474935045401E-4</v>
      </c>
      <c r="AR381">
        <v>77.473830826143995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37286.288071400559</v>
      </c>
      <c r="AX381">
        <f t="shared" si="200"/>
        <v>2000.0150000000001</v>
      </c>
      <c r="AY381">
        <f t="shared" si="201"/>
        <v>1681.2123300000001</v>
      </c>
      <c r="AZ381">
        <f t="shared" si="202"/>
        <v>0.84059986050104618</v>
      </c>
      <c r="BA381">
        <f t="shared" si="203"/>
        <v>0.16075773076701924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1657474269.8</v>
      </c>
      <c r="BH381">
        <v>488.30959999999999</v>
      </c>
      <c r="BI381">
        <v>528.31439999999998</v>
      </c>
      <c r="BJ381">
        <v>24.55368</v>
      </c>
      <c r="BK381">
        <v>20.49324</v>
      </c>
      <c r="BL381">
        <v>480.61279999999999</v>
      </c>
      <c r="BM381">
        <v>24.196760000000001</v>
      </c>
      <c r="BN381">
        <v>499.94659999999999</v>
      </c>
      <c r="BO381">
        <v>70.307609999999997</v>
      </c>
      <c r="BP381">
        <v>3.7225260000000003E-2</v>
      </c>
      <c r="BQ381">
        <v>26.347560000000001</v>
      </c>
      <c r="BR381">
        <v>26.051580000000001</v>
      </c>
      <c r="BS381">
        <v>999.9</v>
      </c>
      <c r="BT381">
        <v>0</v>
      </c>
      <c r="BU381">
        <v>0</v>
      </c>
      <c r="BV381">
        <v>10008</v>
      </c>
      <c r="BW381">
        <v>0</v>
      </c>
      <c r="BX381">
        <v>170.31139999999999</v>
      </c>
      <c r="BY381">
        <v>-40.004689999999997</v>
      </c>
      <c r="BZ381">
        <v>500.60129999999998</v>
      </c>
      <c r="CA381">
        <v>539.36779999999999</v>
      </c>
      <c r="CB381">
        <v>4.060467</v>
      </c>
      <c r="CC381">
        <v>528.31439999999998</v>
      </c>
      <c r="CD381">
        <v>20.49324</v>
      </c>
      <c r="CE381">
        <v>1.726313</v>
      </c>
      <c r="CF381">
        <v>1.440831</v>
      </c>
      <c r="CG381">
        <v>15.135059999999999</v>
      </c>
      <c r="CH381">
        <v>12.3543</v>
      </c>
      <c r="CI381">
        <v>2000.0150000000001</v>
      </c>
      <c r="CJ381">
        <v>0.98000430000000005</v>
      </c>
      <c r="CK381">
        <v>1.999548E-2</v>
      </c>
      <c r="CL381">
        <v>0</v>
      </c>
      <c r="CM381">
        <v>2.2489699999999999</v>
      </c>
      <c r="CN381">
        <v>0</v>
      </c>
      <c r="CO381">
        <v>12861.47</v>
      </c>
      <c r="CP381">
        <v>17300.310000000001</v>
      </c>
      <c r="CQ381">
        <v>38.8812</v>
      </c>
      <c r="CR381">
        <v>37.862400000000001</v>
      </c>
      <c r="CS381">
        <v>38.424599999999998</v>
      </c>
      <c r="CT381">
        <v>36.311999999999998</v>
      </c>
      <c r="CU381">
        <v>38.061999999999998</v>
      </c>
      <c r="CV381">
        <v>1960.0239999999999</v>
      </c>
      <c r="CW381">
        <v>39.991</v>
      </c>
      <c r="CX381">
        <v>0</v>
      </c>
      <c r="CY381">
        <v>1657474246.7</v>
      </c>
      <c r="CZ381">
        <v>0</v>
      </c>
      <c r="DA381">
        <v>0</v>
      </c>
      <c r="DB381" t="s">
        <v>356</v>
      </c>
      <c r="DC381">
        <v>1657313570</v>
      </c>
      <c r="DD381">
        <v>1657313571.5</v>
      </c>
      <c r="DE381">
        <v>0</v>
      </c>
      <c r="DF381">
        <v>-0.183</v>
      </c>
      <c r="DG381">
        <v>-4.0000000000000001E-3</v>
      </c>
      <c r="DH381">
        <v>8.7509999999999994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-38.384237499999998</v>
      </c>
      <c r="DO381">
        <v>-13.337535084427699</v>
      </c>
      <c r="DP381">
        <v>1.3080656525357399</v>
      </c>
      <c r="DQ381">
        <v>0</v>
      </c>
      <c r="DR381">
        <v>4.0431865</v>
      </c>
      <c r="DS381">
        <v>0.103073245778601</v>
      </c>
      <c r="DT381">
        <v>1.3442370428983099E-2</v>
      </c>
      <c r="DU381">
        <v>0</v>
      </c>
      <c r="DV381">
        <v>0</v>
      </c>
      <c r="DW381">
        <v>2</v>
      </c>
      <c r="DX381" t="s">
        <v>401</v>
      </c>
      <c r="DY381">
        <v>2.97838</v>
      </c>
      <c r="DZ381">
        <v>2.6915499999999999</v>
      </c>
      <c r="EA381">
        <v>8.1572199999999997E-2</v>
      </c>
      <c r="EB381">
        <v>8.7432800000000005E-2</v>
      </c>
      <c r="EC381">
        <v>8.3755700000000002E-2</v>
      </c>
      <c r="ED381">
        <v>7.4220999999999995E-2</v>
      </c>
      <c r="EE381">
        <v>36083.800000000003</v>
      </c>
      <c r="EF381">
        <v>39317.699999999997</v>
      </c>
      <c r="EG381">
        <v>35577.199999999997</v>
      </c>
      <c r="EH381">
        <v>39045.9</v>
      </c>
      <c r="EI381">
        <v>46147.7</v>
      </c>
      <c r="EJ381">
        <v>52161.1</v>
      </c>
      <c r="EK381">
        <v>55514.400000000001</v>
      </c>
      <c r="EL381">
        <v>62566.5</v>
      </c>
      <c r="EM381">
        <v>2.0579999999999998</v>
      </c>
      <c r="EN381">
        <v>2.2378</v>
      </c>
      <c r="EO381">
        <v>0.16242300000000001</v>
      </c>
      <c r="EP381">
        <v>0</v>
      </c>
      <c r="EQ381">
        <v>23.388300000000001</v>
      </c>
      <c r="ER381">
        <v>999.9</v>
      </c>
      <c r="ES381">
        <v>45.996000000000002</v>
      </c>
      <c r="ET381">
        <v>28.620999999999999</v>
      </c>
      <c r="EU381">
        <v>25.739100000000001</v>
      </c>
      <c r="EV381">
        <v>51.992400000000004</v>
      </c>
      <c r="EW381">
        <v>36.626600000000003</v>
      </c>
      <c r="EX381">
        <v>2</v>
      </c>
      <c r="EY381">
        <v>-0.44054900000000002</v>
      </c>
      <c r="EZ381">
        <v>-1.09527</v>
      </c>
      <c r="FA381">
        <v>20.1465</v>
      </c>
      <c r="FB381">
        <v>5.2053099999999999</v>
      </c>
      <c r="FC381">
        <v>12.004</v>
      </c>
      <c r="FD381">
        <v>4.976</v>
      </c>
      <c r="FE381">
        <v>3.2930000000000001</v>
      </c>
      <c r="FF381">
        <v>9999</v>
      </c>
      <c r="FG381">
        <v>9999</v>
      </c>
      <c r="FH381">
        <v>9999</v>
      </c>
      <c r="FI381">
        <v>581.4</v>
      </c>
      <c r="FJ381">
        <v>1.8627899999999999</v>
      </c>
      <c r="FK381">
        <v>1.8677999999999999</v>
      </c>
      <c r="FL381">
        <v>1.8675200000000001</v>
      </c>
      <c r="FM381">
        <v>1.8686499999999999</v>
      </c>
      <c r="FN381">
        <v>1.86954</v>
      </c>
      <c r="FO381">
        <v>1.8656900000000001</v>
      </c>
      <c r="FP381">
        <v>1.86676</v>
      </c>
      <c r="FQ381">
        <v>1.8681300000000001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7.7619999999999996</v>
      </c>
      <c r="GF381">
        <v>0.35680000000000001</v>
      </c>
      <c r="GG381">
        <v>4.1105</v>
      </c>
      <c r="GH381">
        <v>7.67244E-3</v>
      </c>
      <c r="GI381">
        <v>-4.3099900000000001E-7</v>
      </c>
      <c r="GJ381">
        <v>-1.23938E-11</v>
      </c>
      <c r="GK381">
        <v>-0.116349886799232</v>
      </c>
      <c r="GL381">
        <v>-1.24571880312714E-2</v>
      </c>
      <c r="GM381">
        <v>1.4289494627965E-3</v>
      </c>
      <c r="GN381">
        <v>-4.3703736857135599E-6</v>
      </c>
      <c r="GO381">
        <v>13</v>
      </c>
      <c r="GP381">
        <v>1891</v>
      </c>
      <c r="GQ381">
        <v>2</v>
      </c>
      <c r="GR381">
        <v>33</v>
      </c>
      <c r="GS381">
        <v>2678.4</v>
      </c>
      <c r="GT381">
        <v>2678.4</v>
      </c>
      <c r="GU381">
        <v>1.64307</v>
      </c>
      <c r="GV381">
        <v>2.6159699999999999</v>
      </c>
      <c r="GW381">
        <v>2.2485400000000002</v>
      </c>
      <c r="GX381">
        <v>2.7685499999999998</v>
      </c>
      <c r="GY381">
        <v>1.9958499999999999</v>
      </c>
      <c r="GZ381">
        <v>2.36328</v>
      </c>
      <c r="HA381">
        <v>30.393899999999999</v>
      </c>
      <c r="HB381">
        <v>14.4648</v>
      </c>
      <c r="HC381">
        <v>18</v>
      </c>
      <c r="HD381">
        <v>498.81099999999998</v>
      </c>
      <c r="HE381">
        <v>619.21900000000005</v>
      </c>
      <c r="HF381">
        <v>24.538499999999999</v>
      </c>
      <c r="HG381">
        <v>21.593699999999998</v>
      </c>
      <c r="HH381">
        <v>30.0001</v>
      </c>
      <c r="HI381">
        <v>21.510100000000001</v>
      </c>
      <c r="HJ381">
        <v>21.445599999999999</v>
      </c>
      <c r="HK381">
        <v>32.9084</v>
      </c>
      <c r="HL381">
        <v>20.731200000000001</v>
      </c>
      <c r="HM381">
        <v>29.059100000000001</v>
      </c>
      <c r="HN381">
        <v>24.536899999999999</v>
      </c>
      <c r="HO381">
        <v>561.04999999999995</v>
      </c>
      <c r="HP381">
        <v>20.396799999999999</v>
      </c>
      <c r="HQ381">
        <v>103.05200000000001</v>
      </c>
      <c r="HR381">
        <v>104.182</v>
      </c>
    </row>
    <row r="382" spans="1:226" x14ac:dyDescent="0.2">
      <c r="A382">
        <v>366</v>
      </c>
      <c r="B382">
        <v>1657474277.5999999</v>
      </c>
      <c r="C382">
        <v>4056.0999999046298</v>
      </c>
      <c r="D382" t="s">
        <v>1094</v>
      </c>
      <c r="E382" t="s">
        <v>1095</v>
      </c>
      <c r="F382">
        <v>5</v>
      </c>
      <c r="G382" t="s">
        <v>1033</v>
      </c>
      <c r="H382" t="s">
        <v>354</v>
      </c>
      <c r="I382">
        <v>1657474275.0999999</v>
      </c>
      <c r="J382">
        <f t="shared" si="170"/>
        <v>3.4709870824560871E-3</v>
      </c>
      <c r="K382">
        <f t="shared" si="171"/>
        <v>3.4709870824560873</v>
      </c>
      <c r="L382">
        <f t="shared" si="172"/>
        <v>16.709400557908232</v>
      </c>
      <c r="M382">
        <f t="shared" si="173"/>
        <v>505.47866666666698</v>
      </c>
      <c r="N382">
        <f t="shared" si="174"/>
        <v>264.16546851069097</v>
      </c>
      <c r="O382">
        <f t="shared" si="175"/>
        <v>18.582242350467123</v>
      </c>
      <c r="P382">
        <f t="shared" si="176"/>
        <v>35.556983052880945</v>
      </c>
      <c r="Q382">
        <f t="shared" si="177"/>
        <v>0.12260445238214593</v>
      </c>
      <c r="R382">
        <f t="shared" si="178"/>
        <v>2.354164031054208</v>
      </c>
      <c r="S382">
        <f t="shared" si="179"/>
        <v>0.11916443944229728</v>
      </c>
      <c r="T382">
        <f t="shared" si="180"/>
        <v>7.4778806635718606E-2</v>
      </c>
      <c r="U382">
        <f t="shared" si="181"/>
        <v>321.51861299999996</v>
      </c>
      <c r="V382">
        <f t="shared" si="182"/>
        <v>27.549417048331868</v>
      </c>
      <c r="W382">
        <f t="shared" si="183"/>
        <v>27.549417048331868</v>
      </c>
      <c r="X382">
        <f t="shared" si="184"/>
        <v>3.6962938246191421</v>
      </c>
      <c r="Y382">
        <f t="shared" si="185"/>
        <v>50.164892324707786</v>
      </c>
      <c r="Z382">
        <f t="shared" si="186"/>
        <v>1.7263321433766052</v>
      </c>
      <c r="AA382">
        <f t="shared" si="187"/>
        <v>3.4413153569679493</v>
      </c>
      <c r="AB382">
        <f t="shared" si="188"/>
        <v>1.9699616812425369</v>
      </c>
      <c r="AC382">
        <f t="shared" si="189"/>
        <v>-153.07053033631345</v>
      </c>
      <c r="AD382">
        <f t="shared" si="190"/>
        <v>-154.38907395162951</v>
      </c>
      <c r="AE382">
        <f t="shared" si="191"/>
        <v>-14.144942117021666</v>
      </c>
      <c r="AF382">
        <f t="shared" si="192"/>
        <v>-8.5933404964691817E-2</v>
      </c>
      <c r="AG382">
        <f t="shared" si="193"/>
        <v>32.235644617636801</v>
      </c>
      <c r="AH382">
        <f t="shared" si="194"/>
        <v>3.4833394116213849</v>
      </c>
      <c r="AI382">
        <f t="shared" si="195"/>
        <v>16.709400557908232</v>
      </c>
      <c r="AJ382">
        <v>557.454423293525</v>
      </c>
      <c r="AK382">
        <v>524.83957575757597</v>
      </c>
      <c r="AL382">
        <v>3.32328120552428</v>
      </c>
      <c r="AM382">
        <v>64.710749132376606</v>
      </c>
      <c r="AN382">
        <f t="shared" si="196"/>
        <v>3.4709870824560873</v>
      </c>
      <c r="AO382">
        <v>20.465692329679399</v>
      </c>
      <c r="AP382">
        <v>24.535424848484901</v>
      </c>
      <c r="AQ382">
        <v>-1.5388329455125599E-3</v>
      </c>
      <c r="AR382">
        <v>77.473830826143995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37214.881833918349</v>
      </c>
      <c r="AX382">
        <f t="shared" si="200"/>
        <v>2000.02</v>
      </c>
      <c r="AY382">
        <f t="shared" si="201"/>
        <v>1681.2164999999998</v>
      </c>
      <c r="AZ382">
        <f t="shared" si="202"/>
        <v>0.84059984400155985</v>
      </c>
      <c r="BA382">
        <f t="shared" si="203"/>
        <v>0.16075769892301076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1657474275.0999999</v>
      </c>
      <c r="BH382">
        <v>505.47866666666698</v>
      </c>
      <c r="BI382">
        <v>546.27444444444404</v>
      </c>
      <c r="BJ382">
        <v>24.5415666666667</v>
      </c>
      <c r="BK382">
        <v>20.464133333333301</v>
      </c>
      <c r="BL382">
        <v>497.65833333333302</v>
      </c>
      <c r="BM382">
        <v>24.185199999999998</v>
      </c>
      <c r="BN382">
        <v>499.998777777778</v>
      </c>
      <c r="BO382">
        <v>70.305811111111097</v>
      </c>
      <c r="BP382">
        <v>3.7381188888888903E-2</v>
      </c>
      <c r="BQ382">
        <v>26.332966666666699</v>
      </c>
      <c r="BR382">
        <v>26.034566666666699</v>
      </c>
      <c r="BS382">
        <v>999.9</v>
      </c>
      <c r="BT382">
        <v>0</v>
      </c>
      <c r="BU382">
        <v>0</v>
      </c>
      <c r="BV382">
        <v>9987.7777777777792</v>
      </c>
      <c r="BW382">
        <v>0</v>
      </c>
      <c r="BX382">
        <v>170.61733333333299</v>
      </c>
      <c r="BY382">
        <v>-40.795844444444398</v>
      </c>
      <c r="BZ382">
        <v>518.19600000000003</v>
      </c>
      <c r="CA382">
        <v>557.68722222222198</v>
      </c>
      <c r="CB382">
        <v>4.0774344444444397</v>
      </c>
      <c r="CC382">
        <v>546.27444444444404</v>
      </c>
      <c r="CD382">
        <v>20.464133333333301</v>
      </c>
      <c r="CE382">
        <v>1.7254144444444399</v>
      </c>
      <c r="CF382">
        <v>1.4387466666666699</v>
      </c>
      <c r="CG382">
        <v>15.126988888888899</v>
      </c>
      <c r="CH382">
        <v>12.3323111111111</v>
      </c>
      <c r="CI382">
        <v>2000.02</v>
      </c>
      <c r="CJ382">
        <v>0.98000433333333303</v>
      </c>
      <c r="CK382">
        <v>1.9995444444444399E-2</v>
      </c>
      <c r="CL382">
        <v>0</v>
      </c>
      <c r="CM382">
        <v>2.2778444444444399</v>
      </c>
      <c r="CN382">
        <v>0</v>
      </c>
      <c r="CO382">
        <v>12871.6111111111</v>
      </c>
      <c r="CP382">
        <v>17300.355555555601</v>
      </c>
      <c r="CQ382">
        <v>38.819000000000003</v>
      </c>
      <c r="CR382">
        <v>37.819000000000003</v>
      </c>
      <c r="CS382">
        <v>38.375</v>
      </c>
      <c r="CT382">
        <v>36.256888888888902</v>
      </c>
      <c r="CU382">
        <v>38.020666666666699</v>
      </c>
      <c r="CV382">
        <v>1960.03</v>
      </c>
      <c r="CW382">
        <v>39.99</v>
      </c>
      <c r="CX382">
        <v>0</v>
      </c>
      <c r="CY382">
        <v>1657474251.5</v>
      </c>
      <c r="CZ382">
        <v>0</v>
      </c>
      <c r="DA382">
        <v>0</v>
      </c>
      <c r="DB382" t="s">
        <v>356</v>
      </c>
      <c r="DC382">
        <v>1657313570</v>
      </c>
      <c r="DD382">
        <v>1657313571.5</v>
      </c>
      <c r="DE382">
        <v>0</v>
      </c>
      <c r="DF382">
        <v>-0.183</v>
      </c>
      <c r="DG382">
        <v>-4.0000000000000001E-3</v>
      </c>
      <c r="DH382">
        <v>8.7509999999999994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-39.270921951219499</v>
      </c>
      <c r="DO382">
        <v>-11.383055749128999</v>
      </c>
      <c r="DP382">
        <v>1.1562567533908901</v>
      </c>
      <c r="DQ382">
        <v>0</v>
      </c>
      <c r="DR382">
        <v>4.0525992682926804</v>
      </c>
      <c r="DS382">
        <v>0.16649853658536701</v>
      </c>
      <c r="DT382">
        <v>1.8732438460705401E-2</v>
      </c>
      <c r="DU382">
        <v>0</v>
      </c>
      <c r="DV382">
        <v>0</v>
      </c>
      <c r="DW382">
        <v>2</v>
      </c>
      <c r="DX382" t="s">
        <v>401</v>
      </c>
      <c r="DY382">
        <v>2.9778899999999999</v>
      </c>
      <c r="DZ382">
        <v>2.69136</v>
      </c>
      <c r="EA382">
        <v>8.35399E-2</v>
      </c>
      <c r="EB382">
        <v>8.9413300000000001E-2</v>
      </c>
      <c r="EC382">
        <v>8.3713200000000001E-2</v>
      </c>
      <c r="ED382">
        <v>7.4190300000000001E-2</v>
      </c>
      <c r="EE382">
        <v>36006.6</v>
      </c>
      <c r="EF382">
        <v>39232.9</v>
      </c>
      <c r="EG382">
        <v>35577.199999999997</v>
      </c>
      <c r="EH382">
        <v>39046.400000000001</v>
      </c>
      <c r="EI382">
        <v>46149.9</v>
      </c>
      <c r="EJ382">
        <v>52162.9</v>
      </c>
      <c r="EK382">
        <v>55514.3</v>
      </c>
      <c r="EL382">
        <v>62566.400000000001</v>
      </c>
      <c r="EM382">
        <v>2.0579999999999998</v>
      </c>
      <c r="EN382">
        <v>2.2378</v>
      </c>
      <c r="EO382">
        <v>0.15929299999999999</v>
      </c>
      <c r="EP382">
        <v>0</v>
      </c>
      <c r="EQ382">
        <v>23.398199999999999</v>
      </c>
      <c r="ER382">
        <v>999.9</v>
      </c>
      <c r="ES382">
        <v>46.02</v>
      </c>
      <c r="ET382">
        <v>28.620999999999999</v>
      </c>
      <c r="EU382">
        <v>25.7532</v>
      </c>
      <c r="EV382">
        <v>52.212400000000002</v>
      </c>
      <c r="EW382">
        <v>36.658700000000003</v>
      </c>
      <c r="EX382">
        <v>2</v>
      </c>
      <c r="EY382">
        <v>-0.44061</v>
      </c>
      <c r="EZ382">
        <v>-1.1022700000000001</v>
      </c>
      <c r="FA382">
        <v>20.1464</v>
      </c>
      <c r="FB382">
        <v>5.2053099999999999</v>
      </c>
      <c r="FC382">
        <v>12.004</v>
      </c>
      <c r="FD382">
        <v>4.976</v>
      </c>
      <c r="FE382">
        <v>3.2930000000000001</v>
      </c>
      <c r="FF382">
        <v>9999</v>
      </c>
      <c r="FG382">
        <v>9999</v>
      </c>
      <c r="FH382">
        <v>9999</v>
      </c>
      <c r="FI382">
        <v>581.4</v>
      </c>
      <c r="FJ382">
        <v>1.8627899999999999</v>
      </c>
      <c r="FK382">
        <v>1.8677699999999999</v>
      </c>
      <c r="FL382">
        <v>1.8675200000000001</v>
      </c>
      <c r="FM382">
        <v>1.8686799999999999</v>
      </c>
      <c r="FN382">
        <v>1.86954</v>
      </c>
      <c r="FO382">
        <v>1.8655999999999999</v>
      </c>
      <c r="FP382">
        <v>1.86676</v>
      </c>
      <c r="FQ382">
        <v>1.8681000000000001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7.8780000000000001</v>
      </c>
      <c r="GF382">
        <v>0.35599999999999998</v>
      </c>
      <c r="GG382">
        <v>4.1105</v>
      </c>
      <c r="GH382">
        <v>7.67244E-3</v>
      </c>
      <c r="GI382">
        <v>-4.3099900000000001E-7</v>
      </c>
      <c r="GJ382">
        <v>-1.23938E-11</v>
      </c>
      <c r="GK382">
        <v>-0.116349886799232</v>
      </c>
      <c r="GL382">
        <v>-1.24571880312714E-2</v>
      </c>
      <c r="GM382">
        <v>1.4289494627965E-3</v>
      </c>
      <c r="GN382">
        <v>-4.3703736857135599E-6</v>
      </c>
      <c r="GO382">
        <v>13</v>
      </c>
      <c r="GP382">
        <v>1891</v>
      </c>
      <c r="GQ382">
        <v>2</v>
      </c>
      <c r="GR382">
        <v>33</v>
      </c>
      <c r="GS382">
        <v>2678.5</v>
      </c>
      <c r="GT382">
        <v>2678.4</v>
      </c>
      <c r="GU382">
        <v>1.6857899999999999</v>
      </c>
      <c r="GV382">
        <v>2.6098599999999998</v>
      </c>
      <c r="GW382">
        <v>2.2485400000000002</v>
      </c>
      <c r="GX382">
        <v>2.7697799999999999</v>
      </c>
      <c r="GY382">
        <v>1.9958499999999999</v>
      </c>
      <c r="GZ382">
        <v>2.3803700000000001</v>
      </c>
      <c r="HA382">
        <v>30.372399999999999</v>
      </c>
      <c r="HB382">
        <v>14.4735</v>
      </c>
      <c r="HC382">
        <v>18</v>
      </c>
      <c r="HD382">
        <v>498.81099999999998</v>
      </c>
      <c r="HE382">
        <v>619.197</v>
      </c>
      <c r="HF382">
        <v>24.492799999999999</v>
      </c>
      <c r="HG382">
        <v>21.593699999999998</v>
      </c>
      <c r="HH382">
        <v>30.0001</v>
      </c>
      <c r="HI382">
        <v>21.510100000000001</v>
      </c>
      <c r="HJ382">
        <v>21.443899999999999</v>
      </c>
      <c r="HK382">
        <v>33.755200000000002</v>
      </c>
      <c r="HL382">
        <v>20.731200000000001</v>
      </c>
      <c r="HM382">
        <v>28.686199999999999</v>
      </c>
      <c r="HN382">
        <v>24.491099999999999</v>
      </c>
      <c r="HO382">
        <v>574.46500000000003</v>
      </c>
      <c r="HP382">
        <v>20.396999999999998</v>
      </c>
      <c r="HQ382">
        <v>103.05200000000001</v>
      </c>
      <c r="HR382">
        <v>104.18300000000001</v>
      </c>
    </row>
    <row r="383" spans="1:226" x14ac:dyDescent="0.2">
      <c r="A383">
        <v>367</v>
      </c>
      <c r="B383">
        <v>1657474282.5999999</v>
      </c>
      <c r="C383">
        <v>4061.0999999046298</v>
      </c>
      <c r="D383" t="s">
        <v>1096</v>
      </c>
      <c r="E383" t="s">
        <v>1097</v>
      </c>
      <c r="F383">
        <v>5</v>
      </c>
      <c r="G383" t="s">
        <v>1033</v>
      </c>
      <c r="H383" t="s">
        <v>354</v>
      </c>
      <c r="I383">
        <v>1657474279.8</v>
      </c>
      <c r="J383">
        <f t="shared" si="170"/>
        <v>3.4871869459916567E-3</v>
      </c>
      <c r="K383">
        <f t="shared" si="171"/>
        <v>3.4871869459916569</v>
      </c>
      <c r="L383">
        <f t="shared" si="172"/>
        <v>17.39934791467833</v>
      </c>
      <c r="M383">
        <f t="shared" si="173"/>
        <v>520.68740000000003</v>
      </c>
      <c r="N383">
        <f t="shared" si="174"/>
        <v>271.17815376887222</v>
      </c>
      <c r="O383">
        <f t="shared" si="175"/>
        <v>19.07557325023587</v>
      </c>
      <c r="P383">
        <f t="shared" si="176"/>
        <v>36.626883475430525</v>
      </c>
      <c r="Q383">
        <f t="shared" si="177"/>
        <v>0.1234258551831731</v>
      </c>
      <c r="R383">
        <f t="shared" si="178"/>
        <v>2.3544974423612883</v>
      </c>
      <c r="S383">
        <f t="shared" si="179"/>
        <v>0.11994077836899371</v>
      </c>
      <c r="T383">
        <f t="shared" si="180"/>
        <v>7.5267910145195377E-2</v>
      </c>
      <c r="U383">
        <f t="shared" si="181"/>
        <v>321.5205282</v>
      </c>
      <c r="V383">
        <f t="shared" si="182"/>
        <v>27.528563614835193</v>
      </c>
      <c r="W383">
        <f t="shared" si="183"/>
        <v>27.528563614835193</v>
      </c>
      <c r="X383">
        <f t="shared" si="184"/>
        <v>3.6917876067002662</v>
      </c>
      <c r="Y383">
        <f t="shared" si="185"/>
        <v>50.18269336304563</v>
      </c>
      <c r="Z383">
        <f t="shared" si="186"/>
        <v>1.7253585880561886</v>
      </c>
      <c r="AA383">
        <f t="shared" si="187"/>
        <v>3.438154615524756</v>
      </c>
      <c r="AB383">
        <f t="shared" si="188"/>
        <v>1.9664290186440776</v>
      </c>
      <c r="AC383">
        <f t="shared" si="189"/>
        <v>-153.78494431823205</v>
      </c>
      <c r="AD383">
        <f t="shared" si="190"/>
        <v>-153.73986022042772</v>
      </c>
      <c r="AE383">
        <f t="shared" si="191"/>
        <v>-14.080901895478574</v>
      </c>
      <c r="AF383">
        <f t="shared" si="192"/>
        <v>-8.5178234138339803E-2</v>
      </c>
      <c r="AG383">
        <f t="shared" si="193"/>
        <v>32.863506237307966</v>
      </c>
      <c r="AH383">
        <f t="shared" si="194"/>
        <v>3.5031216991716732</v>
      </c>
      <c r="AI383">
        <f t="shared" si="195"/>
        <v>17.39934791467833</v>
      </c>
      <c r="AJ383">
        <v>574.983409508519</v>
      </c>
      <c r="AK383">
        <v>541.46138181818196</v>
      </c>
      <c r="AL383">
        <v>3.3412699620053301</v>
      </c>
      <c r="AM383">
        <v>64.710749132376606</v>
      </c>
      <c r="AN383">
        <f t="shared" si="196"/>
        <v>3.4871869459916569</v>
      </c>
      <c r="AO383">
        <v>20.4338187947852</v>
      </c>
      <c r="AP383">
        <v>24.519349696969702</v>
      </c>
      <c r="AQ383">
        <v>-9.0212756279880199E-4</v>
      </c>
      <c r="AR383">
        <v>77.473830826143995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37224.856250589437</v>
      </c>
      <c r="AX383">
        <f t="shared" si="200"/>
        <v>2000.0319999999999</v>
      </c>
      <c r="AY383">
        <f t="shared" si="201"/>
        <v>1681.2265799999998</v>
      </c>
      <c r="AZ383">
        <f t="shared" si="202"/>
        <v>0.84059984040255353</v>
      </c>
      <c r="BA383">
        <f t="shared" si="203"/>
        <v>0.16075769197692838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1657474279.8</v>
      </c>
      <c r="BH383">
        <v>520.68740000000003</v>
      </c>
      <c r="BI383">
        <v>562.30799999999999</v>
      </c>
      <c r="BJ383">
        <v>24.52768</v>
      </c>
      <c r="BK383">
        <v>20.427479999999999</v>
      </c>
      <c r="BL383">
        <v>512.75779999999997</v>
      </c>
      <c r="BM383">
        <v>24.171949999999999</v>
      </c>
      <c r="BN383">
        <v>500.05340000000001</v>
      </c>
      <c r="BO383">
        <v>70.305989999999994</v>
      </c>
      <c r="BP383">
        <v>3.733591E-2</v>
      </c>
      <c r="BQ383">
        <v>26.317399999999999</v>
      </c>
      <c r="BR383">
        <v>26.009540000000001</v>
      </c>
      <c r="BS383">
        <v>999.9</v>
      </c>
      <c r="BT383">
        <v>0</v>
      </c>
      <c r="BU383">
        <v>0</v>
      </c>
      <c r="BV383">
        <v>9990</v>
      </c>
      <c r="BW383">
        <v>0</v>
      </c>
      <c r="BX383">
        <v>171.8271</v>
      </c>
      <c r="BY383">
        <v>-41.620640000000002</v>
      </c>
      <c r="BZ383">
        <v>533.77980000000002</v>
      </c>
      <c r="CA383">
        <v>574.03390000000002</v>
      </c>
      <c r="CB383">
        <v>4.1001859999999999</v>
      </c>
      <c r="CC383">
        <v>562.30799999999999</v>
      </c>
      <c r="CD383">
        <v>20.427479999999999</v>
      </c>
      <c r="CE383">
        <v>1.7244429999999999</v>
      </c>
      <c r="CF383">
        <v>1.436175</v>
      </c>
      <c r="CG383">
        <v>15.118230000000001</v>
      </c>
      <c r="CH383">
        <v>12.305070000000001</v>
      </c>
      <c r="CI383">
        <v>2000.0319999999999</v>
      </c>
      <c r="CJ383">
        <v>0.98000399999999999</v>
      </c>
      <c r="CK383">
        <v>1.9995800000000001E-2</v>
      </c>
      <c r="CL383">
        <v>0</v>
      </c>
      <c r="CM383">
        <v>2.2790900000000001</v>
      </c>
      <c r="CN383">
        <v>0</v>
      </c>
      <c r="CO383">
        <v>12889.47</v>
      </c>
      <c r="CP383">
        <v>17300.45</v>
      </c>
      <c r="CQ383">
        <v>38.774799999999999</v>
      </c>
      <c r="CR383">
        <v>37.811999999999998</v>
      </c>
      <c r="CS383">
        <v>38.337200000000003</v>
      </c>
      <c r="CT383">
        <v>36.25</v>
      </c>
      <c r="CU383">
        <v>37.987400000000001</v>
      </c>
      <c r="CV383">
        <v>1960.0419999999999</v>
      </c>
      <c r="CW383">
        <v>39.99</v>
      </c>
      <c r="CX383">
        <v>0</v>
      </c>
      <c r="CY383">
        <v>1657474256.9000001</v>
      </c>
      <c r="CZ383">
        <v>0</v>
      </c>
      <c r="DA383">
        <v>0</v>
      </c>
      <c r="DB383" t="s">
        <v>356</v>
      </c>
      <c r="DC383">
        <v>1657313570</v>
      </c>
      <c r="DD383">
        <v>1657313571.5</v>
      </c>
      <c r="DE383">
        <v>0</v>
      </c>
      <c r="DF383">
        <v>-0.183</v>
      </c>
      <c r="DG383">
        <v>-4.0000000000000001E-3</v>
      </c>
      <c r="DH383">
        <v>8.7509999999999994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-40.168815000000002</v>
      </c>
      <c r="DO383">
        <v>-10.5467279549718</v>
      </c>
      <c r="DP383">
        <v>1.0503213583351501</v>
      </c>
      <c r="DQ383">
        <v>0</v>
      </c>
      <c r="DR383">
        <v>4.0665252499999998</v>
      </c>
      <c r="DS383">
        <v>0.22901504690431199</v>
      </c>
      <c r="DT383">
        <v>2.3835079503486001E-2</v>
      </c>
      <c r="DU383">
        <v>0</v>
      </c>
      <c r="DV383">
        <v>0</v>
      </c>
      <c r="DW383">
        <v>2</v>
      </c>
      <c r="DX383" t="s">
        <v>401</v>
      </c>
      <c r="DY383">
        <v>2.9778699999999998</v>
      </c>
      <c r="DZ383">
        <v>2.6913900000000002</v>
      </c>
      <c r="EA383">
        <v>8.5474400000000006E-2</v>
      </c>
      <c r="EB383">
        <v>9.12998E-2</v>
      </c>
      <c r="EC383">
        <v>8.3667000000000005E-2</v>
      </c>
      <c r="ED383">
        <v>7.4067499999999994E-2</v>
      </c>
      <c r="EE383">
        <v>35930.400000000001</v>
      </c>
      <c r="EF383">
        <v>39151.5</v>
      </c>
      <c r="EG383">
        <v>35577</v>
      </c>
      <c r="EH383">
        <v>39046.199999999997</v>
      </c>
      <c r="EI383">
        <v>46151.9</v>
      </c>
      <c r="EJ383">
        <v>52169.5</v>
      </c>
      <c r="EK383">
        <v>55513.8</v>
      </c>
      <c r="EL383">
        <v>62566</v>
      </c>
      <c r="EM383">
        <v>2.0581999999999998</v>
      </c>
      <c r="EN383">
        <v>2.2382</v>
      </c>
      <c r="EO383">
        <v>0.15884599999999999</v>
      </c>
      <c r="EP383">
        <v>0</v>
      </c>
      <c r="EQ383">
        <v>23.406099999999999</v>
      </c>
      <c r="ER383">
        <v>999.9</v>
      </c>
      <c r="ES383">
        <v>46.02</v>
      </c>
      <c r="ET383">
        <v>28.611000000000001</v>
      </c>
      <c r="EU383">
        <v>25.7364</v>
      </c>
      <c r="EV383">
        <v>52.342399999999998</v>
      </c>
      <c r="EW383">
        <v>36.602600000000002</v>
      </c>
      <c r="EX383">
        <v>2</v>
      </c>
      <c r="EY383">
        <v>-0.44048799999999999</v>
      </c>
      <c r="EZ383">
        <v>-1.21702</v>
      </c>
      <c r="FA383">
        <v>20.145700000000001</v>
      </c>
      <c r="FB383">
        <v>5.20411</v>
      </c>
      <c r="FC383">
        <v>12.004</v>
      </c>
      <c r="FD383">
        <v>4.976</v>
      </c>
      <c r="FE383">
        <v>3.2930000000000001</v>
      </c>
      <c r="FF383">
        <v>9999</v>
      </c>
      <c r="FG383">
        <v>9999</v>
      </c>
      <c r="FH383">
        <v>9999</v>
      </c>
      <c r="FI383">
        <v>581.4</v>
      </c>
      <c r="FJ383">
        <v>1.8627899999999999</v>
      </c>
      <c r="FK383">
        <v>1.8677699999999999</v>
      </c>
      <c r="FL383">
        <v>1.8675200000000001</v>
      </c>
      <c r="FM383">
        <v>1.8686799999999999</v>
      </c>
      <c r="FN383">
        <v>1.86951</v>
      </c>
      <c r="FO383">
        <v>1.86557</v>
      </c>
      <c r="FP383">
        <v>1.86676</v>
      </c>
      <c r="FQ383">
        <v>1.8681300000000001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7.9939999999999998</v>
      </c>
      <c r="GF383">
        <v>0.35510000000000003</v>
      </c>
      <c r="GG383">
        <v>4.1105</v>
      </c>
      <c r="GH383">
        <v>7.67244E-3</v>
      </c>
      <c r="GI383">
        <v>-4.3099900000000001E-7</v>
      </c>
      <c r="GJ383">
        <v>-1.23938E-11</v>
      </c>
      <c r="GK383">
        <v>-0.116349886799232</v>
      </c>
      <c r="GL383">
        <v>-1.24571880312714E-2</v>
      </c>
      <c r="GM383">
        <v>1.4289494627965E-3</v>
      </c>
      <c r="GN383">
        <v>-4.3703736857135599E-6</v>
      </c>
      <c r="GO383">
        <v>13</v>
      </c>
      <c r="GP383">
        <v>1891</v>
      </c>
      <c r="GQ383">
        <v>2</v>
      </c>
      <c r="GR383">
        <v>33</v>
      </c>
      <c r="GS383">
        <v>2678.5</v>
      </c>
      <c r="GT383">
        <v>2678.5</v>
      </c>
      <c r="GU383">
        <v>1.72241</v>
      </c>
      <c r="GV383">
        <v>2.6098599999999998</v>
      </c>
      <c r="GW383">
        <v>2.2485400000000002</v>
      </c>
      <c r="GX383">
        <v>2.7685499999999998</v>
      </c>
      <c r="GY383">
        <v>1.9958499999999999</v>
      </c>
      <c r="GZ383">
        <v>2.36938</v>
      </c>
      <c r="HA383">
        <v>30.372399999999999</v>
      </c>
      <c r="HB383">
        <v>14.4648</v>
      </c>
      <c r="HC383">
        <v>18</v>
      </c>
      <c r="HD383">
        <v>498.92099999999999</v>
      </c>
      <c r="HE383">
        <v>619.50300000000004</v>
      </c>
      <c r="HF383">
        <v>24.461099999999998</v>
      </c>
      <c r="HG383">
        <v>21.593699999999998</v>
      </c>
      <c r="HH383">
        <v>29.9999</v>
      </c>
      <c r="HI383">
        <v>21.508299999999998</v>
      </c>
      <c r="HJ383">
        <v>21.443899999999999</v>
      </c>
      <c r="HK383">
        <v>34.494399999999999</v>
      </c>
      <c r="HL383">
        <v>20.731200000000001</v>
      </c>
      <c r="HM383">
        <v>28.686199999999999</v>
      </c>
      <c r="HN383">
        <v>24.473299999999998</v>
      </c>
      <c r="HO383">
        <v>587.85799999999995</v>
      </c>
      <c r="HP383">
        <v>20.396899999999999</v>
      </c>
      <c r="HQ383">
        <v>103.051</v>
      </c>
      <c r="HR383">
        <v>104.182</v>
      </c>
    </row>
    <row r="384" spans="1:226" x14ac:dyDescent="0.2">
      <c r="A384">
        <v>368</v>
      </c>
      <c r="B384">
        <v>1657474287.5999999</v>
      </c>
      <c r="C384">
        <v>4066.0999999046298</v>
      </c>
      <c r="D384" t="s">
        <v>1098</v>
      </c>
      <c r="E384" t="s">
        <v>1099</v>
      </c>
      <c r="F384">
        <v>5</v>
      </c>
      <c r="G384" t="s">
        <v>1033</v>
      </c>
      <c r="H384" t="s">
        <v>354</v>
      </c>
      <c r="I384">
        <v>1657474285.0999999</v>
      </c>
      <c r="J384">
        <f t="shared" si="170"/>
        <v>3.4777474143209059E-3</v>
      </c>
      <c r="K384">
        <f t="shared" si="171"/>
        <v>3.4777474143209059</v>
      </c>
      <c r="L384">
        <f t="shared" si="172"/>
        <v>17.789644219040504</v>
      </c>
      <c r="M384">
        <f t="shared" si="173"/>
        <v>537.57811111111096</v>
      </c>
      <c r="N384">
        <f t="shared" si="174"/>
        <v>281.78672344137334</v>
      </c>
      <c r="O384">
        <f t="shared" si="175"/>
        <v>19.822311588452202</v>
      </c>
      <c r="P384">
        <f t="shared" si="176"/>
        <v>37.815979019299128</v>
      </c>
      <c r="Q384">
        <f t="shared" si="177"/>
        <v>0.12317523138894944</v>
      </c>
      <c r="R384">
        <f t="shared" si="178"/>
        <v>2.352885195195257</v>
      </c>
      <c r="S384">
        <f t="shared" si="179"/>
        <v>0.11970177294917524</v>
      </c>
      <c r="T384">
        <f t="shared" si="180"/>
        <v>7.5117525892717654E-2</v>
      </c>
      <c r="U384">
        <f t="shared" si="181"/>
        <v>321.51442133333273</v>
      </c>
      <c r="V384">
        <f t="shared" si="182"/>
        <v>27.516004419438001</v>
      </c>
      <c r="W384">
        <f t="shared" si="183"/>
        <v>27.516004419438001</v>
      </c>
      <c r="X384">
        <f t="shared" si="184"/>
        <v>3.6890760042297703</v>
      </c>
      <c r="Y384">
        <f t="shared" si="185"/>
        <v>50.189798647252104</v>
      </c>
      <c r="Z384">
        <f t="shared" si="186"/>
        <v>1.7239431401378054</v>
      </c>
      <c r="AA384">
        <f t="shared" si="187"/>
        <v>3.4348476913688346</v>
      </c>
      <c r="AB384">
        <f t="shared" si="188"/>
        <v>1.965132864091965</v>
      </c>
      <c r="AC384">
        <f t="shared" si="189"/>
        <v>-153.36866097155195</v>
      </c>
      <c r="AD384">
        <f t="shared" si="190"/>
        <v>-154.10910289719732</v>
      </c>
      <c r="AE384">
        <f t="shared" si="191"/>
        <v>-14.122354066781993</v>
      </c>
      <c r="AF384">
        <f t="shared" si="192"/>
        <v>-8.5696602198538585E-2</v>
      </c>
      <c r="AG384">
        <f t="shared" si="193"/>
        <v>32.578140279331627</v>
      </c>
      <c r="AH384">
        <f t="shared" si="194"/>
        <v>3.5002617610414388</v>
      </c>
      <c r="AI384">
        <f t="shared" si="195"/>
        <v>17.789644219040504</v>
      </c>
      <c r="AJ384">
        <v>590.44374362288102</v>
      </c>
      <c r="AK384">
        <v>557.28861818181804</v>
      </c>
      <c r="AL384">
        <v>3.10875858720929</v>
      </c>
      <c r="AM384">
        <v>64.710749132376606</v>
      </c>
      <c r="AN384">
        <f t="shared" si="196"/>
        <v>3.4777474143209059</v>
      </c>
      <c r="AO384">
        <v>20.4101063629207</v>
      </c>
      <c r="AP384">
        <v>24.506217575757599</v>
      </c>
      <c r="AQ384">
        <v>-5.7150847272354399E-3</v>
      </c>
      <c r="AR384">
        <v>77.473830826143995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37188.065167444278</v>
      </c>
      <c r="AX384">
        <f t="shared" si="200"/>
        <v>1999.9933333333299</v>
      </c>
      <c r="AY384">
        <f t="shared" si="201"/>
        <v>1681.1941333333302</v>
      </c>
      <c r="AZ384">
        <f t="shared" si="202"/>
        <v>0.84059986866622882</v>
      </c>
      <c r="BA384">
        <f t="shared" si="203"/>
        <v>0.16075774652582173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1657474285.0999999</v>
      </c>
      <c r="BH384">
        <v>537.57811111111096</v>
      </c>
      <c r="BI384">
        <v>578.93066666666698</v>
      </c>
      <c r="BJ384">
        <v>24.5069444444444</v>
      </c>
      <c r="BK384">
        <v>20.409488888888902</v>
      </c>
      <c r="BL384">
        <v>529.52766666666696</v>
      </c>
      <c r="BM384">
        <v>24.152188888888901</v>
      </c>
      <c r="BN384">
        <v>499.99044444444399</v>
      </c>
      <c r="BO384">
        <v>70.307711111111104</v>
      </c>
      <c r="BP384">
        <v>3.7375933333333299E-2</v>
      </c>
      <c r="BQ384">
        <v>26.301100000000002</v>
      </c>
      <c r="BR384">
        <v>26.001633333333299</v>
      </c>
      <c r="BS384">
        <v>999.9</v>
      </c>
      <c r="BT384">
        <v>0</v>
      </c>
      <c r="BU384">
        <v>0</v>
      </c>
      <c r="BV384">
        <v>9978.8888888888905</v>
      </c>
      <c r="BW384">
        <v>0</v>
      </c>
      <c r="BX384">
        <v>173.828</v>
      </c>
      <c r="BY384">
        <v>-41.352633333333301</v>
      </c>
      <c r="BZ384">
        <v>551.08355555555499</v>
      </c>
      <c r="CA384">
        <v>590.99266666666699</v>
      </c>
      <c r="CB384">
        <v>4.0974300000000001</v>
      </c>
      <c r="CC384">
        <v>578.93066666666698</v>
      </c>
      <c r="CD384">
        <v>20.409488888888902</v>
      </c>
      <c r="CE384">
        <v>1.72302555555556</v>
      </c>
      <c r="CF384">
        <v>1.4349466666666699</v>
      </c>
      <c r="CG384">
        <v>15.1054333333333</v>
      </c>
      <c r="CH384">
        <v>12.2920444444444</v>
      </c>
      <c r="CI384">
        <v>1999.9933333333299</v>
      </c>
      <c r="CJ384">
        <v>0.98000299999999996</v>
      </c>
      <c r="CK384">
        <v>1.99968666666667E-2</v>
      </c>
      <c r="CL384">
        <v>0</v>
      </c>
      <c r="CM384">
        <v>2.2461222222222199</v>
      </c>
      <c r="CN384">
        <v>0</v>
      </c>
      <c r="CO384">
        <v>12907.6111111111</v>
      </c>
      <c r="CP384">
        <v>17300.133333333299</v>
      </c>
      <c r="CQ384">
        <v>38.707999999999998</v>
      </c>
      <c r="CR384">
        <v>37.770666666666699</v>
      </c>
      <c r="CS384">
        <v>38.270666666666699</v>
      </c>
      <c r="CT384">
        <v>36.186999999999998</v>
      </c>
      <c r="CU384">
        <v>37.936999999999998</v>
      </c>
      <c r="CV384">
        <v>1960.0022222222201</v>
      </c>
      <c r="CW384">
        <v>39.991111111111103</v>
      </c>
      <c r="CX384">
        <v>0</v>
      </c>
      <c r="CY384">
        <v>1657474261.7</v>
      </c>
      <c r="CZ384">
        <v>0</v>
      </c>
      <c r="DA384">
        <v>0</v>
      </c>
      <c r="DB384" t="s">
        <v>356</v>
      </c>
      <c r="DC384">
        <v>1657313570</v>
      </c>
      <c r="DD384">
        <v>1657313571.5</v>
      </c>
      <c r="DE384">
        <v>0</v>
      </c>
      <c r="DF384">
        <v>-0.183</v>
      </c>
      <c r="DG384">
        <v>-4.0000000000000001E-3</v>
      </c>
      <c r="DH384">
        <v>8.7509999999999994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-40.816627500000003</v>
      </c>
      <c r="DO384">
        <v>-6.5544889305815</v>
      </c>
      <c r="DP384">
        <v>0.77461138514338301</v>
      </c>
      <c r="DQ384">
        <v>0</v>
      </c>
      <c r="DR384">
        <v>4.0814862500000002</v>
      </c>
      <c r="DS384">
        <v>0.19139853658536399</v>
      </c>
      <c r="DT384">
        <v>2.1577338075803101E-2</v>
      </c>
      <c r="DU384">
        <v>0</v>
      </c>
      <c r="DV384">
        <v>0</v>
      </c>
      <c r="DW384">
        <v>2</v>
      </c>
      <c r="DX384" t="s">
        <v>401</v>
      </c>
      <c r="DY384">
        <v>2.97803</v>
      </c>
      <c r="DZ384">
        <v>2.69123</v>
      </c>
      <c r="EA384">
        <v>8.7307399999999993E-2</v>
      </c>
      <c r="EB384">
        <v>9.3136200000000002E-2</v>
      </c>
      <c r="EC384">
        <v>8.3641400000000005E-2</v>
      </c>
      <c r="ED384">
        <v>7.4070499999999997E-2</v>
      </c>
      <c r="EE384">
        <v>35858.400000000001</v>
      </c>
      <c r="EF384">
        <v>39071.9</v>
      </c>
      <c r="EG384">
        <v>35577</v>
      </c>
      <c r="EH384">
        <v>39045.699999999997</v>
      </c>
      <c r="EI384">
        <v>46153</v>
      </c>
      <c r="EJ384">
        <v>52169.599999999999</v>
      </c>
      <c r="EK384">
        <v>55513.5</v>
      </c>
      <c r="EL384">
        <v>62566.2</v>
      </c>
      <c r="EM384">
        <v>2.0581999999999998</v>
      </c>
      <c r="EN384">
        <v>2.2385999999999999</v>
      </c>
      <c r="EO384">
        <v>0.157058</v>
      </c>
      <c r="EP384">
        <v>0</v>
      </c>
      <c r="EQ384">
        <v>23.413900000000002</v>
      </c>
      <c r="ER384">
        <v>999.9</v>
      </c>
      <c r="ES384">
        <v>46.02</v>
      </c>
      <c r="ET384">
        <v>28.611000000000001</v>
      </c>
      <c r="EU384">
        <v>25.735099999999999</v>
      </c>
      <c r="EV384">
        <v>51.782400000000003</v>
      </c>
      <c r="EW384">
        <v>36.5745</v>
      </c>
      <c r="EX384">
        <v>2</v>
      </c>
      <c r="EY384">
        <v>-0.44004100000000002</v>
      </c>
      <c r="EZ384">
        <v>-1.2780800000000001</v>
      </c>
      <c r="FA384">
        <v>20.145800000000001</v>
      </c>
      <c r="FB384">
        <v>5.2017199999999999</v>
      </c>
      <c r="FC384">
        <v>12.004</v>
      </c>
      <c r="FD384">
        <v>4.9756</v>
      </c>
      <c r="FE384">
        <v>3.2930000000000001</v>
      </c>
      <c r="FF384">
        <v>9999</v>
      </c>
      <c r="FG384">
        <v>9999</v>
      </c>
      <c r="FH384">
        <v>9999</v>
      </c>
      <c r="FI384">
        <v>581.4</v>
      </c>
      <c r="FJ384">
        <v>1.8627899999999999</v>
      </c>
      <c r="FK384">
        <v>1.8678300000000001</v>
      </c>
      <c r="FL384">
        <v>1.8675200000000001</v>
      </c>
      <c r="FM384">
        <v>1.8686799999999999</v>
      </c>
      <c r="FN384">
        <v>1.86951</v>
      </c>
      <c r="FO384">
        <v>1.86554</v>
      </c>
      <c r="FP384">
        <v>1.86676</v>
      </c>
      <c r="FQ384">
        <v>1.8680699999999999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8.1050000000000004</v>
      </c>
      <c r="GF384">
        <v>0.35449999999999998</v>
      </c>
      <c r="GG384">
        <v>4.1105</v>
      </c>
      <c r="GH384">
        <v>7.67244E-3</v>
      </c>
      <c r="GI384">
        <v>-4.3099900000000001E-7</v>
      </c>
      <c r="GJ384">
        <v>-1.23938E-11</v>
      </c>
      <c r="GK384">
        <v>-0.116349886799232</v>
      </c>
      <c r="GL384">
        <v>-1.24571880312714E-2</v>
      </c>
      <c r="GM384">
        <v>1.4289494627965E-3</v>
      </c>
      <c r="GN384">
        <v>-4.3703736857135599E-6</v>
      </c>
      <c r="GO384">
        <v>13</v>
      </c>
      <c r="GP384">
        <v>1891</v>
      </c>
      <c r="GQ384">
        <v>2</v>
      </c>
      <c r="GR384">
        <v>33</v>
      </c>
      <c r="GS384">
        <v>2678.6</v>
      </c>
      <c r="GT384">
        <v>2678.6</v>
      </c>
      <c r="GU384">
        <v>1.7614700000000001</v>
      </c>
      <c r="GV384">
        <v>2.6122999999999998</v>
      </c>
      <c r="GW384">
        <v>2.2485400000000002</v>
      </c>
      <c r="GX384">
        <v>2.7697799999999999</v>
      </c>
      <c r="GY384">
        <v>1.9958499999999999</v>
      </c>
      <c r="GZ384">
        <v>2.35229</v>
      </c>
      <c r="HA384">
        <v>30.372399999999999</v>
      </c>
      <c r="HB384">
        <v>14.4648</v>
      </c>
      <c r="HC384">
        <v>18</v>
      </c>
      <c r="HD384">
        <v>498.92099999999999</v>
      </c>
      <c r="HE384">
        <v>619.78599999999994</v>
      </c>
      <c r="HF384">
        <v>24.453600000000002</v>
      </c>
      <c r="HG384">
        <v>21.593699999999998</v>
      </c>
      <c r="HH384">
        <v>30.0001</v>
      </c>
      <c r="HI384">
        <v>21.508299999999998</v>
      </c>
      <c r="HJ384">
        <v>21.4421</v>
      </c>
      <c r="HK384">
        <v>35.2804</v>
      </c>
      <c r="HL384">
        <v>20.731200000000001</v>
      </c>
      <c r="HM384">
        <v>28.686199999999999</v>
      </c>
      <c r="HN384">
        <v>24.465499999999999</v>
      </c>
      <c r="HO384">
        <v>608.09299999999996</v>
      </c>
      <c r="HP384">
        <v>20.405899999999999</v>
      </c>
      <c r="HQ384">
        <v>103.051</v>
      </c>
      <c r="HR384">
        <v>104.182</v>
      </c>
    </row>
    <row r="385" spans="1:226" x14ac:dyDescent="0.2">
      <c r="A385">
        <v>369</v>
      </c>
      <c r="B385">
        <v>1657474292.5999999</v>
      </c>
      <c r="C385">
        <v>4071.0999999046298</v>
      </c>
      <c r="D385" t="s">
        <v>1100</v>
      </c>
      <c r="E385" t="s">
        <v>1101</v>
      </c>
      <c r="F385">
        <v>5</v>
      </c>
      <c r="G385" t="s">
        <v>1033</v>
      </c>
      <c r="H385" t="s">
        <v>354</v>
      </c>
      <c r="I385">
        <v>1657474289.8</v>
      </c>
      <c r="J385">
        <f t="shared" si="170"/>
        <v>3.4998601937292493E-3</v>
      </c>
      <c r="K385">
        <f t="shared" si="171"/>
        <v>3.4998601937292491</v>
      </c>
      <c r="L385">
        <f t="shared" si="172"/>
        <v>18.45925734216064</v>
      </c>
      <c r="M385">
        <f t="shared" si="173"/>
        <v>552.0942</v>
      </c>
      <c r="N385">
        <f t="shared" si="174"/>
        <v>288.9868463903203</v>
      </c>
      <c r="O385">
        <f t="shared" si="175"/>
        <v>20.328597347067539</v>
      </c>
      <c r="P385">
        <f t="shared" si="176"/>
        <v>38.836718105476038</v>
      </c>
      <c r="Q385">
        <f t="shared" si="177"/>
        <v>0.12423762029386193</v>
      </c>
      <c r="R385">
        <f t="shared" si="178"/>
        <v>2.3568239383470591</v>
      </c>
      <c r="S385">
        <f t="shared" si="179"/>
        <v>0.12071063474519994</v>
      </c>
      <c r="T385">
        <f t="shared" si="180"/>
        <v>7.5752692221249224E-2</v>
      </c>
      <c r="U385">
        <f t="shared" si="181"/>
        <v>321.5036106</v>
      </c>
      <c r="V385">
        <f t="shared" si="182"/>
        <v>27.496610678172186</v>
      </c>
      <c r="W385">
        <f t="shared" si="183"/>
        <v>27.496610678172186</v>
      </c>
      <c r="X385">
        <f t="shared" si="184"/>
        <v>3.6848921982050755</v>
      </c>
      <c r="Y385">
        <f t="shared" si="185"/>
        <v>50.215091301130165</v>
      </c>
      <c r="Z385">
        <f t="shared" si="186"/>
        <v>1.7237500719618721</v>
      </c>
      <c r="AA385">
        <f t="shared" si="187"/>
        <v>3.4327331232455145</v>
      </c>
      <c r="AB385">
        <f t="shared" si="188"/>
        <v>1.9611421262432034</v>
      </c>
      <c r="AC385">
        <f t="shared" si="189"/>
        <v>-154.34383454345991</v>
      </c>
      <c r="AD385">
        <f t="shared" si="190"/>
        <v>-153.22813965375386</v>
      </c>
      <c r="AE385">
        <f t="shared" si="191"/>
        <v>-14.016065544636971</v>
      </c>
      <c r="AF385">
        <f t="shared" si="192"/>
        <v>-8.4429141850705491E-2</v>
      </c>
      <c r="AG385">
        <f t="shared" si="193"/>
        <v>33.488694026225588</v>
      </c>
      <c r="AH385">
        <f t="shared" si="194"/>
        <v>3.4999987840983309</v>
      </c>
      <c r="AI385">
        <f t="shared" si="195"/>
        <v>18.45925734216064</v>
      </c>
      <c r="AJ385">
        <v>607.84707818017705</v>
      </c>
      <c r="AK385">
        <v>573.40130303030298</v>
      </c>
      <c r="AL385">
        <v>3.2371115099288699</v>
      </c>
      <c r="AM385">
        <v>64.710749132376606</v>
      </c>
      <c r="AN385">
        <f t="shared" si="196"/>
        <v>3.4998601937292491</v>
      </c>
      <c r="AO385">
        <v>20.406661862394099</v>
      </c>
      <c r="AP385">
        <v>24.507377575757602</v>
      </c>
      <c r="AQ385">
        <v>-8.2728212075576296E-4</v>
      </c>
      <c r="AR385">
        <v>77.473830826143995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37284.288106330008</v>
      </c>
      <c r="AX385">
        <f t="shared" si="200"/>
        <v>1999.9259999999999</v>
      </c>
      <c r="AY385">
        <f t="shared" si="201"/>
        <v>1681.1375399999999</v>
      </c>
      <c r="AZ385">
        <f t="shared" si="202"/>
        <v>0.84059987219527121</v>
      </c>
      <c r="BA385">
        <f t="shared" si="203"/>
        <v>0.16075775333687348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1657474289.8</v>
      </c>
      <c r="BH385">
        <v>552.0942</v>
      </c>
      <c r="BI385">
        <v>594.60140000000001</v>
      </c>
      <c r="BJ385">
        <v>24.504449999999999</v>
      </c>
      <c r="BK385">
        <v>20.40718</v>
      </c>
      <c r="BL385">
        <v>543.93979999999999</v>
      </c>
      <c r="BM385">
        <v>24.149799999999999</v>
      </c>
      <c r="BN385">
        <v>499.97680000000003</v>
      </c>
      <c r="BO385">
        <v>70.307320000000004</v>
      </c>
      <c r="BP385">
        <v>3.7048959999999999E-2</v>
      </c>
      <c r="BQ385">
        <v>26.290669999999999</v>
      </c>
      <c r="BR385">
        <v>25.99962</v>
      </c>
      <c r="BS385">
        <v>999.9</v>
      </c>
      <c r="BT385">
        <v>0</v>
      </c>
      <c r="BU385">
        <v>0</v>
      </c>
      <c r="BV385">
        <v>10005.5</v>
      </c>
      <c r="BW385">
        <v>0</v>
      </c>
      <c r="BX385">
        <v>185.1283</v>
      </c>
      <c r="BY385">
        <v>-42.507260000000002</v>
      </c>
      <c r="BZ385">
        <v>565.96280000000002</v>
      </c>
      <c r="CA385">
        <v>606.98839999999996</v>
      </c>
      <c r="CB385">
        <v>4.0972609999999996</v>
      </c>
      <c r="CC385">
        <v>594.60140000000001</v>
      </c>
      <c r="CD385">
        <v>20.40718</v>
      </c>
      <c r="CE385">
        <v>1.7228410000000001</v>
      </c>
      <c r="CF385">
        <v>1.4347760000000001</v>
      </c>
      <c r="CG385">
        <v>15.10379</v>
      </c>
      <c r="CH385">
        <v>12.290229999999999</v>
      </c>
      <c r="CI385">
        <v>1999.9259999999999</v>
      </c>
      <c r="CJ385">
        <v>0.98000220000000005</v>
      </c>
      <c r="CK385">
        <v>1.999772E-2</v>
      </c>
      <c r="CL385">
        <v>0</v>
      </c>
      <c r="CM385">
        <v>2.3401299999999998</v>
      </c>
      <c r="CN385">
        <v>0</v>
      </c>
      <c r="CO385">
        <v>13031.15</v>
      </c>
      <c r="CP385">
        <v>17299.52</v>
      </c>
      <c r="CQ385">
        <v>38.662199999999999</v>
      </c>
      <c r="CR385">
        <v>37.75</v>
      </c>
      <c r="CS385">
        <v>38.25</v>
      </c>
      <c r="CT385">
        <v>36.162199999999999</v>
      </c>
      <c r="CU385">
        <v>37.8812</v>
      </c>
      <c r="CV385">
        <v>1959.9359999999999</v>
      </c>
      <c r="CW385">
        <v>39.99</v>
      </c>
      <c r="CX385">
        <v>0</v>
      </c>
      <c r="CY385">
        <v>1657474266.5</v>
      </c>
      <c r="CZ385">
        <v>0</v>
      </c>
      <c r="DA385">
        <v>0</v>
      </c>
      <c r="DB385" t="s">
        <v>356</v>
      </c>
      <c r="DC385">
        <v>1657313570</v>
      </c>
      <c r="DD385">
        <v>1657313571.5</v>
      </c>
      <c r="DE385">
        <v>0</v>
      </c>
      <c r="DF385">
        <v>-0.183</v>
      </c>
      <c r="DG385">
        <v>-4.0000000000000001E-3</v>
      </c>
      <c r="DH385">
        <v>8.7509999999999994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-41.433985</v>
      </c>
      <c r="DO385">
        <v>-5.8619797373357798</v>
      </c>
      <c r="DP385">
        <v>0.70571257837380197</v>
      </c>
      <c r="DQ385">
        <v>0</v>
      </c>
      <c r="DR385">
        <v>4.0927914999999997</v>
      </c>
      <c r="DS385">
        <v>6.7740787992499496E-2</v>
      </c>
      <c r="DT385">
        <v>1.15805961742045E-2</v>
      </c>
      <c r="DU385">
        <v>1</v>
      </c>
      <c r="DV385">
        <v>1</v>
      </c>
      <c r="DW385">
        <v>2</v>
      </c>
      <c r="DX385" t="s">
        <v>357</v>
      </c>
      <c r="DY385">
        <v>2.9784700000000002</v>
      </c>
      <c r="DZ385">
        <v>2.69109</v>
      </c>
      <c r="EA385">
        <v>8.9138899999999993E-2</v>
      </c>
      <c r="EB385">
        <v>9.4966499999999995E-2</v>
      </c>
      <c r="EC385">
        <v>8.3646700000000004E-2</v>
      </c>
      <c r="ED385">
        <v>7.4058600000000002E-2</v>
      </c>
      <c r="EE385">
        <v>35786.400000000001</v>
      </c>
      <c r="EF385">
        <v>38992.699999999997</v>
      </c>
      <c r="EG385">
        <v>35577</v>
      </c>
      <c r="EH385">
        <v>39045.300000000003</v>
      </c>
      <c r="EI385">
        <v>46153.2</v>
      </c>
      <c r="EJ385">
        <v>52169.8</v>
      </c>
      <c r="EK385">
        <v>55514</v>
      </c>
      <c r="EL385">
        <v>62565.599999999999</v>
      </c>
      <c r="EM385">
        <v>2.0583999999999998</v>
      </c>
      <c r="EN385">
        <v>2.2378</v>
      </c>
      <c r="EO385">
        <v>0.15810099999999999</v>
      </c>
      <c r="EP385">
        <v>0</v>
      </c>
      <c r="EQ385">
        <v>23.419899999999998</v>
      </c>
      <c r="ER385">
        <v>999.9</v>
      </c>
      <c r="ES385">
        <v>46.02</v>
      </c>
      <c r="ET385">
        <v>28.600999999999999</v>
      </c>
      <c r="EU385">
        <v>25.7211</v>
      </c>
      <c r="EV385">
        <v>52.002400000000002</v>
      </c>
      <c r="EW385">
        <v>36.598599999999998</v>
      </c>
      <c r="EX385">
        <v>2</v>
      </c>
      <c r="EY385">
        <v>-0.43892300000000001</v>
      </c>
      <c r="EZ385">
        <v>-2.51451</v>
      </c>
      <c r="FA385">
        <v>20.1313</v>
      </c>
      <c r="FB385">
        <v>5.2029100000000001</v>
      </c>
      <c r="FC385">
        <v>12.004</v>
      </c>
      <c r="FD385">
        <v>4.976</v>
      </c>
      <c r="FE385">
        <v>3.2930000000000001</v>
      </c>
      <c r="FF385">
        <v>9999</v>
      </c>
      <c r="FG385">
        <v>9999</v>
      </c>
      <c r="FH385">
        <v>9999</v>
      </c>
      <c r="FI385">
        <v>581.4</v>
      </c>
      <c r="FJ385">
        <v>1.8627899999999999</v>
      </c>
      <c r="FK385">
        <v>1.8678300000000001</v>
      </c>
      <c r="FL385">
        <v>1.8675200000000001</v>
      </c>
      <c r="FM385">
        <v>1.86859</v>
      </c>
      <c r="FN385">
        <v>1.86951</v>
      </c>
      <c r="FO385">
        <v>1.86554</v>
      </c>
      <c r="FP385">
        <v>1.86673</v>
      </c>
      <c r="FQ385">
        <v>1.8681300000000001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8.2170000000000005</v>
      </c>
      <c r="GF385">
        <v>0.35470000000000002</v>
      </c>
      <c r="GG385">
        <v>4.1105</v>
      </c>
      <c r="GH385">
        <v>7.67244E-3</v>
      </c>
      <c r="GI385">
        <v>-4.3099900000000001E-7</v>
      </c>
      <c r="GJ385">
        <v>-1.23938E-11</v>
      </c>
      <c r="GK385">
        <v>-0.116349886799232</v>
      </c>
      <c r="GL385">
        <v>-1.24571880312714E-2</v>
      </c>
      <c r="GM385">
        <v>1.4289494627965E-3</v>
      </c>
      <c r="GN385">
        <v>-4.3703736857135599E-6</v>
      </c>
      <c r="GO385">
        <v>13</v>
      </c>
      <c r="GP385">
        <v>1891</v>
      </c>
      <c r="GQ385">
        <v>2</v>
      </c>
      <c r="GR385">
        <v>33</v>
      </c>
      <c r="GS385">
        <v>2678.7</v>
      </c>
      <c r="GT385">
        <v>2678.7</v>
      </c>
      <c r="GU385">
        <v>1.80054</v>
      </c>
      <c r="GV385">
        <v>2.6171899999999999</v>
      </c>
      <c r="GW385">
        <v>2.2485400000000002</v>
      </c>
      <c r="GX385">
        <v>2.7685499999999998</v>
      </c>
      <c r="GY385">
        <v>1.9958499999999999</v>
      </c>
      <c r="GZ385">
        <v>2.34375</v>
      </c>
      <c r="HA385">
        <v>30.372399999999999</v>
      </c>
      <c r="HB385">
        <v>14.4472</v>
      </c>
      <c r="HC385">
        <v>18</v>
      </c>
      <c r="HD385">
        <v>499.03100000000001</v>
      </c>
      <c r="HE385">
        <v>619.17399999999998</v>
      </c>
      <c r="HF385">
        <v>24.583500000000001</v>
      </c>
      <c r="HG385">
        <v>21.595600000000001</v>
      </c>
      <c r="HH385">
        <v>30.001300000000001</v>
      </c>
      <c r="HI385">
        <v>21.506399999999999</v>
      </c>
      <c r="HJ385">
        <v>21.4421</v>
      </c>
      <c r="HK385">
        <v>36.047699999999999</v>
      </c>
      <c r="HL385">
        <v>20.731200000000001</v>
      </c>
      <c r="HM385">
        <v>28.686199999999999</v>
      </c>
      <c r="HN385">
        <v>24.740400000000001</v>
      </c>
      <c r="HO385">
        <v>621.60599999999999</v>
      </c>
      <c r="HP385">
        <v>20.4041</v>
      </c>
      <c r="HQ385">
        <v>103.05200000000001</v>
      </c>
      <c r="HR385">
        <v>104.181</v>
      </c>
    </row>
    <row r="386" spans="1:226" x14ac:dyDescent="0.2">
      <c r="A386">
        <v>370</v>
      </c>
      <c r="B386">
        <v>1657474297.5999999</v>
      </c>
      <c r="C386">
        <v>4076.0999999046298</v>
      </c>
      <c r="D386" t="s">
        <v>1102</v>
      </c>
      <c r="E386" t="s">
        <v>1103</v>
      </c>
      <c r="F386">
        <v>5</v>
      </c>
      <c r="G386" t="s">
        <v>1033</v>
      </c>
      <c r="H386" t="s">
        <v>354</v>
      </c>
      <c r="I386">
        <v>1657474295.0999999</v>
      </c>
      <c r="J386">
        <f t="shared" si="170"/>
        <v>3.5323023261779303E-3</v>
      </c>
      <c r="K386">
        <f t="shared" si="171"/>
        <v>3.5323023261779305</v>
      </c>
      <c r="L386">
        <f t="shared" si="172"/>
        <v>19.039871935861175</v>
      </c>
      <c r="M386">
        <f t="shared" si="173"/>
        <v>568.91999999999996</v>
      </c>
      <c r="N386">
        <f t="shared" si="174"/>
        <v>300.12900190231613</v>
      </c>
      <c r="O386">
        <f t="shared" si="175"/>
        <v>21.112207110846995</v>
      </c>
      <c r="P386">
        <f t="shared" si="176"/>
        <v>40.019980719531986</v>
      </c>
      <c r="Q386">
        <f t="shared" si="177"/>
        <v>0.1255774828354351</v>
      </c>
      <c r="R386">
        <f t="shared" si="178"/>
        <v>2.3517903394968318</v>
      </c>
      <c r="S386">
        <f t="shared" si="179"/>
        <v>0.12196772833794782</v>
      </c>
      <c r="T386">
        <f t="shared" si="180"/>
        <v>7.6545509287758953E-2</v>
      </c>
      <c r="U386">
        <f t="shared" si="181"/>
        <v>321.51094157287287</v>
      </c>
      <c r="V386">
        <f t="shared" si="182"/>
        <v>27.489572173503614</v>
      </c>
      <c r="W386">
        <f t="shared" si="183"/>
        <v>27.489572173503614</v>
      </c>
      <c r="X386">
        <f t="shared" si="184"/>
        <v>3.6833748081276245</v>
      </c>
      <c r="Y386">
        <f t="shared" si="185"/>
        <v>50.233136436198599</v>
      </c>
      <c r="Z386">
        <f t="shared" si="186"/>
        <v>1.7244596780055523</v>
      </c>
      <c r="AA386">
        <f t="shared" si="187"/>
        <v>3.4329126157507575</v>
      </c>
      <c r="AB386">
        <f t="shared" si="188"/>
        <v>1.9589151301220722</v>
      </c>
      <c r="AC386">
        <f t="shared" si="189"/>
        <v>-155.77453258444672</v>
      </c>
      <c r="AD386">
        <f t="shared" si="190"/>
        <v>-151.89619248296657</v>
      </c>
      <c r="AE386">
        <f t="shared" si="191"/>
        <v>-13.92353877218765</v>
      </c>
      <c r="AF386">
        <f t="shared" si="192"/>
        <v>-8.3322266728089289E-2</v>
      </c>
      <c r="AG386">
        <f t="shared" si="193"/>
        <v>34.017671038455852</v>
      </c>
      <c r="AH386">
        <f t="shared" si="194"/>
        <v>3.5086383698574384</v>
      </c>
      <c r="AI386">
        <f t="shared" si="195"/>
        <v>19.039871935861175</v>
      </c>
      <c r="AJ386">
        <v>624.352385074116</v>
      </c>
      <c r="AK386">
        <v>589.50821818181805</v>
      </c>
      <c r="AL386">
        <v>3.15228429877995</v>
      </c>
      <c r="AM386">
        <v>64.710749132376606</v>
      </c>
      <c r="AN386">
        <f t="shared" si="196"/>
        <v>3.5323023261779305</v>
      </c>
      <c r="AO386">
        <v>20.408850636877698</v>
      </c>
      <c r="AP386">
        <v>24.521100000000001</v>
      </c>
      <c r="AQ386">
        <v>5.12963965516038E-3</v>
      </c>
      <c r="AR386">
        <v>77.473830826143995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37162.843502087191</v>
      </c>
      <c r="AX386">
        <f t="shared" si="200"/>
        <v>1999.9711111111101</v>
      </c>
      <c r="AY386">
        <f t="shared" si="201"/>
        <v>1681.175501333094</v>
      </c>
      <c r="AZ386">
        <f t="shared" si="202"/>
        <v>0.84059989266499702</v>
      </c>
      <c r="BA386">
        <f t="shared" si="203"/>
        <v>0.16075779284344424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1657474295.0999999</v>
      </c>
      <c r="BH386">
        <v>568.91999999999996</v>
      </c>
      <c r="BI386">
        <v>612.13522222222196</v>
      </c>
      <c r="BJ386">
        <v>24.5147444444444</v>
      </c>
      <c r="BK386">
        <v>20.407722222222201</v>
      </c>
      <c r="BL386">
        <v>560.64555555555603</v>
      </c>
      <c r="BM386">
        <v>24.1596444444444</v>
      </c>
      <c r="BN386">
        <v>500.01555555555598</v>
      </c>
      <c r="BO386">
        <v>70.306622222222202</v>
      </c>
      <c r="BP386">
        <v>3.7153211111111098E-2</v>
      </c>
      <c r="BQ386">
        <v>26.2915555555556</v>
      </c>
      <c r="BR386">
        <v>25.9928666666667</v>
      </c>
      <c r="BS386">
        <v>999.9</v>
      </c>
      <c r="BT386">
        <v>0</v>
      </c>
      <c r="BU386">
        <v>0</v>
      </c>
      <c r="BV386">
        <v>9971.6666666666697</v>
      </c>
      <c r="BW386">
        <v>0</v>
      </c>
      <c r="BX386">
        <v>187.89722222222201</v>
      </c>
      <c r="BY386">
        <v>-43.215377777777803</v>
      </c>
      <c r="BZ386">
        <v>583.21733333333304</v>
      </c>
      <c r="CA386">
        <v>624.88777777777796</v>
      </c>
      <c r="CB386">
        <v>4.1070211111111101</v>
      </c>
      <c r="CC386">
        <v>612.13522222222196</v>
      </c>
      <c r="CD386">
        <v>20.407722222222201</v>
      </c>
      <c r="CE386">
        <v>1.7235466666666699</v>
      </c>
      <c r="CF386">
        <v>1.4347966666666701</v>
      </c>
      <c r="CG386">
        <v>15.1101555555556</v>
      </c>
      <c r="CH386">
        <v>12.290466666666701</v>
      </c>
      <c r="CI386">
        <v>1999.9711111111101</v>
      </c>
      <c r="CJ386">
        <v>0.98000200000000004</v>
      </c>
      <c r="CK386">
        <v>1.9997933333333301E-2</v>
      </c>
      <c r="CL386">
        <v>0</v>
      </c>
      <c r="CM386">
        <v>2.3460666666666699</v>
      </c>
      <c r="CN386">
        <v>0</v>
      </c>
      <c r="CO386">
        <v>13038.6222222222</v>
      </c>
      <c r="CP386">
        <v>17299.888888888901</v>
      </c>
      <c r="CQ386">
        <v>38.610999999999997</v>
      </c>
      <c r="CR386">
        <v>37.701000000000001</v>
      </c>
      <c r="CS386">
        <v>38.186999999999998</v>
      </c>
      <c r="CT386">
        <v>36.125</v>
      </c>
      <c r="CU386">
        <v>37.819000000000003</v>
      </c>
      <c r="CV386">
        <v>1959.9766666666701</v>
      </c>
      <c r="CW386">
        <v>39.992222222222203</v>
      </c>
      <c r="CX386">
        <v>0</v>
      </c>
      <c r="CY386">
        <v>1657474271.9000001</v>
      </c>
      <c r="CZ386">
        <v>0</v>
      </c>
      <c r="DA386">
        <v>0</v>
      </c>
      <c r="DB386" t="s">
        <v>356</v>
      </c>
      <c r="DC386">
        <v>1657313570</v>
      </c>
      <c r="DD386">
        <v>1657313571.5</v>
      </c>
      <c r="DE386">
        <v>0</v>
      </c>
      <c r="DF386">
        <v>-0.183</v>
      </c>
      <c r="DG386">
        <v>-4.0000000000000001E-3</v>
      </c>
      <c r="DH386">
        <v>8.7509999999999994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-42.169847500000003</v>
      </c>
      <c r="DO386">
        <v>-6.9100131332081602</v>
      </c>
      <c r="DP386">
        <v>0.81645555175634099</v>
      </c>
      <c r="DQ386">
        <v>0</v>
      </c>
      <c r="DR386">
        <v>4.1005477499999996</v>
      </c>
      <c r="DS386">
        <v>2.67029268292494E-2</v>
      </c>
      <c r="DT386">
        <v>8.3756947435720593E-3</v>
      </c>
      <c r="DU386">
        <v>1</v>
      </c>
      <c r="DV386">
        <v>1</v>
      </c>
      <c r="DW386">
        <v>2</v>
      </c>
      <c r="DX386" t="s">
        <v>357</v>
      </c>
      <c r="DY386">
        <v>2.9784199999999998</v>
      </c>
      <c r="DZ386">
        <v>2.6911900000000002</v>
      </c>
      <c r="EA386">
        <v>9.0940400000000005E-2</v>
      </c>
      <c r="EB386">
        <v>9.6859000000000001E-2</v>
      </c>
      <c r="EC386">
        <v>8.3687700000000004E-2</v>
      </c>
      <c r="ED386">
        <v>7.4061600000000005E-2</v>
      </c>
      <c r="EE386">
        <v>35715.300000000003</v>
      </c>
      <c r="EF386">
        <v>38910.800000000003</v>
      </c>
      <c r="EG386">
        <v>35576.6</v>
      </c>
      <c r="EH386">
        <v>39044.800000000003</v>
      </c>
      <c r="EI386">
        <v>46150.3</v>
      </c>
      <c r="EJ386">
        <v>52168.9</v>
      </c>
      <c r="EK386">
        <v>55513</v>
      </c>
      <c r="EL386">
        <v>62564.6</v>
      </c>
      <c r="EM386">
        <v>2.0590000000000002</v>
      </c>
      <c r="EN386">
        <v>2.238</v>
      </c>
      <c r="EO386">
        <v>0.15646199999999999</v>
      </c>
      <c r="EP386">
        <v>0</v>
      </c>
      <c r="EQ386">
        <v>23.427800000000001</v>
      </c>
      <c r="ER386">
        <v>999.9</v>
      </c>
      <c r="ES386">
        <v>46.02</v>
      </c>
      <c r="ET386">
        <v>28.58</v>
      </c>
      <c r="EU386">
        <v>25.6934</v>
      </c>
      <c r="EV386">
        <v>51.952399999999997</v>
      </c>
      <c r="EW386">
        <v>36.5946</v>
      </c>
      <c r="EX386">
        <v>2</v>
      </c>
      <c r="EY386">
        <v>-0.43951200000000001</v>
      </c>
      <c r="EZ386">
        <v>-1.74699</v>
      </c>
      <c r="FA386">
        <v>20.140799999999999</v>
      </c>
      <c r="FB386">
        <v>5.2017199999999999</v>
      </c>
      <c r="FC386">
        <v>12.004</v>
      </c>
      <c r="FD386">
        <v>4.976</v>
      </c>
      <c r="FE386">
        <v>3.2930000000000001</v>
      </c>
      <c r="FF386">
        <v>9999</v>
      </c>
      <c r="FG386">
        <v>9999</v>
      </c>
      <c r="FH386">
        <v>9999</v>
      </c>
      <c r="FI386">
        <v>581.4</v>
      </c>
      <c r="FJ386">
        <v>1.8627899999999999</v>
      </c>
      <c r="FK386">
        <v>1.8678300000000001</v>
      </c>
      <c r="FL386">
        <v>1.8675200000000001</v>
      </c>
      <c r="FM386">
        <v>1.8687400000000001</v>
      </c>
      <c r="FN386">
        <v>1.86951</v>
      </c>
      <c r="FO386">
        <v>1.86554</v>
      </c>
      <c r="FP386">
        <v>1.86676</v>
      </c>
      <c r="FQ386">
        <v>1.8681300000000001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8.33</v>
      </c>
      <c r="GF386">
        <v>0.35549999999999998</v>
      </c>
      <c r="GG386">
        <v>4.1105</v>
      </c>
      <c r="GH386">
        <v>7.67244E-3</v>
      </c>
      <c r="GI386">
        <v>-4.3099900000000001E-7</v>
      </c>
      <c r="GJ386">
        <v>-1.23938E-11</v>
      </c>
      <c r="GK386">
        <v>-0.116349886799232</v>
      </c>
      <c r="GL386">
        <v>-1.24571880312714E-2</v>
      </c>
      <c r="GM386">
        <v>1.4289494627965E-3</v>
      </c>
      <c r="GN386">
        <v>-4.3703736857135599E-6</v>
      </c>
      <c r="GO386">
        <v>13</v>
      </c>
      <c r="GP386">
        <v>1891</v>
      </c>
      <c r="GQ386">
        <v>2</v>
      </c>
      <c r="GR386">
        <v>33</v>
      </c>
      <c r="GS386">
        <v>2678.8</v>
      </c>
      <c r="GT386">
        <v>2678.8</v>
      </c>
      <c r="GU386">
        <v>1.8408199999999999</v>
      </c>
      <c r="GV386">
        <v>2.6110799999999998</v>
      </c>
      <c r="GW386">
        <v>2.2485400000000002</v>
      </c>
      <c r="GX386">
        <v>2.7685499999999998</v>
      </c>
      <c r="GY386">
        <v>1.9958499999999999</v>
      </c>
      <c r="GZ386">
        <v>2.35229</v>
      </c>
      <c r="HA386">
        <v>30.372399999999999</v>
      </c>
      <c r="HB386">
        <v>14.456</v>
      </c>
      <c r="HC386">
        <v>18</v>
      </c>
      <c r="HD386">
        <v>499.41500000000002</v>
      </c>
      <c r="HE386">
        <v>619.30399999999997</v>
      </c>
      <c r="HF386">
        <v>24.7685</v>
      </c>
      <c r="HG386">
        <v>21.595600000000001</v>
      </c>
      <c r="HH386">
        <v>30</v>
      </c>
      <c r="HI386">
        <v>21.506399999999999</v>
      </c>
      <c r="HJ386">
        <v>21.440200000000001</v>
      </c>
      <c r="HK386">
        <v>36.847299999999997</v>
      </c>
      <c r="HL386">
        <v>20.731200000000001</v>
      </c>
      <c r="HM386">
        <v>28.686199999999999</v>
      </c>
      <c r="HN386">
        <v>24.741</v>
      </c>
      <c r="HO386">
        <v>641.75699999999995</v>
      </c>
      <c r="HP386">
        <v>20.3888</v>
      </c>
      <c r="HQ386">
        <v>103.05</v>
      </c>
      <c r="HR386">
        <v>104.179</v>
      </c>
    </row>
    <row r="387" spans="1:226" x14ac:dyDescent="0.2">
      <c r="A387">
        <v>371</v>
      </c>
      <c r="B387">
        <v>1657474302.5999999</v>
      </c>
      <c r="C387">
        <v>4081.0999999046298</v>
      </c>
      <c r="D387" t="s">
        <v>1104</v>
      </c>
      <c r="E387" t="s">
        <v>1105</v>
      </c>
      <c r="F387">
        <v>5</v>
      </c>
      <c r="G387" t="s">
        <v>1033</v>
      </c>
      <c r="H387" t="s">
        <v>354</v>
      </c>
      <c r="I387">
        <v>1657474299.8</v>
      </c>
      <c r="J387">
        <f t="shared" si="170"/>
        <v>3.5295510695495681E-3</v>
      </c>
      <c r="K387">
        <f t="shared" si="171"/>
        <v>3.529551069549568</v>
      </c>
      <c r="L387">
        <f t="shared" si="172"/>
        <v>19.230687801096682</v>
      </c>
      <c r="M387">
        <f t="shared" si="173"/>
        <v>583.91020000000003</v>
      </c>
      <c r="N387">
        <f t="shared" si="174"/>
        <v>311.81974046401007</v>
      </c>
      <c r="O387">
        <f t="shared" si="175"/>
        <v>21.934998695245085</v>
      </c>
      <c r="P387">
        <f t="shared" si="176"/>
        <v>41.075236147913451</v>
      </c>
      <c r="Q387">
        <f t="shared" si="177"/>
        <v>0.12547848415490337</v>
      </c>
      <c r="R387">
        <f t="shared" si="178"/>
        <v>2.3525312759592438</v>
      </c>
      <c r="S387">
        <f t="shared" si="179"/>
        <v>0.12187543100049221</v>
      </c>
      <c r="T387">
        <f t="shared" si="180"/>
        <v>7.6487246635856695E-2</v>
      </c>
      <c r="U387">
        <f t="shared" si="181"/>
        <v>321.52073125795425</v>
      </c>
      <c r="V387">
        <f t="shared" si="182"/>
        <v>27.493554925259204</v>
      </c>
      <c r="W387">
        <f t="shared" si="183"/>
        <v>27.493554925259204</v>
      </c>
      <c r="X387">
        <f t="shared" si="184"/>
        <v>3.6842333593037018</v>
      </c>
      <c r="Y387">
        <f t="shared" si="185"/>
        <v>50.248966530984454</v>
      </c>
      <c r="Z387">
        <f t="shared" si="186"/>
        <v>1.725347852248956</v>
      </c>
      <c r="AA387">
        <f t="shared" si="187"/>
        <v>3.433598681447656</v>
      </c>
      <c r="AB387">
        <f t="shared" si="188"/>
        <v>1.9588855070547457</v>
      </c>
      <c r="AC387">
        <f t="shared" si="189"/>
        <v>-155.65320216713596</v>
      </c>
      <c r="AD387">
        <f t="shared" si="190"/>
        <v>-152.01993081245035</v>
      </c>
      <c r="AE387">
        <f t="shared" si="191"/>
        <v>-13.931005785543899</v>
      </c>
      <c r="AF387">
        <f t="shared" si="192"/>
        <v>-8.3407507175962792E-2</v>
      </c>
      <c r="AG387">
        <f t="shared" si="193"/>
        <v>34.924178759280643</v>
      </c>
      <c r="AH387">
        <f t="shared" si="194"/>
        <v>3.5179342272482987</v>
      </c>
      <c r="AI387">
        <f t="shared" si="195"/>
        <v>19.230687801096682</v>
      </c>
      <c r="AJ387">
        <v>642.24499670033799</v>
      </c>
      <c r="AK387">
        <v>606.34981818181802</v>
      </c>
      <c r="AL387">
        <v>3.37312053130821</v>
      </c>
      <c r="AM387">
        <v>64.710749132376606</v>
      </c>
      <c r="AN387">
        <f t="shared" si="196"/>
        <v>3.529551069549568</v>
      </c>
      <c r="AO387">
        <v>20.406544601994099</v>
      </c>
      <c r="AP387">
        <v>24.5353193939394</v>
      </c>
      <c r="AQ387">
        <v>8.68471468136972E-4</v>
      </c>
      <c r="AR387">
        <v>77.473830826143995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37180.3020972624</v>
      </c>
      <c r="AX387">
        <f t="shared" si="200"/>
        <v>2000.03</v>
      </c>
      <c r="AY387">
        <f t="shared" si="201"/>
        <v>1681.2251705999763</v>
      </c>
      <c r="AZ387">
        <f t="shared" si="202"/>
        <v>0.84059997630034367</v>
      </c>
      <c r="BA387">
        <f t="shared" si="203"/>
        <v>0.16075795425966324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1657474299.8</v>
      </c>
      <c r="BH387">
        <v>583.91020000000003</v>
      </c>
      <c r="BI387">
        <v>628.2953</v>
      </c>
      <c r="BJ387">
        <v>24.526900000000001</v>
      </c>
      <c r="BK387">
        <v>20.407889999999998</v>
      </c>
      <c r="BL387">
        <v>575.52919999999995</v>
      </c>
      <c r="BM387">
        <v>24.171230000000001</v>
      </c>
      <c r="BN387">
        <v>499.875</v>
      </c>
      <c r="BO387">
        <v>70.307739999999995</v>
      </c>
      <c r="BP387">
        <v>3.738524E-2</v>
      </c>
      <c r="BQ387">
        <v>26.29494</v>
      </c>
      <c r="BR387">
        <v>25.993950000000002</v>
      </c>
      <c r="BS387">
        <v>999.9</v>
      </c>
      <c r="BT387">
        <v>0</v>
      </c>
      <c r="BU387">
        <v>0</v>
      </c>
      <c r="BV387">
        <v>9976.5</v>
      </c>
      <c r="BW387">
        <v>0</v>
      </c>
      <c r="BX387">
        <v>187.7277</v>
      </c>
      <c r="BY387">
        <v>-44.384970000000003</v>
      </c>
      <c r="BZ387">
        <v>598.59199999999998</v>
      </c>
      <c r="CA387">
        <v>641.38459999999998</v>
      </c>
      <c r="CB387">
        <v>4.1190100000000003</v>
      </c>
      <c r="CC387">
        <v>628.2953</v>
      </c>
      <c r="CD387">
        <v>20.407889999999998</v>
      </c>
      <c r="CE387">
        <v>1.724431</v>
      </c>
      <c r="CF387">
        <v>1.4348320000000001</v>
      </c>
      <c r="CG387">
        <v>15.118130000000001</v>
      </c>
      <c r="CH387">
        <v>12.290850000000001</v>
      </c>
      <c r="CI387">
        <v>2000.03</v>
      </c>
      <c r="CJ387">
        <v>0.98000220000000005</v>
      </c>
      <c r="CK387">
        <v>1.999772E-2</v>
      </c>
      <c r="CL387">
        <v>0</v>
      </c>
      <c r="CM387">
        <v>2.33847</v>
      </c>
      <c r="CN387">
        <v>0</v>
      </c>
      <c r="CO387">
        <v>13060.79</v>
      </c>
      <c r="CP387">
        <v>17300.439999999999</v>
      </c>
      <c r="CQ387">
        <v>38.561999999999998</v>
      </c>
      <c r="CR387">
        <v>37.686999999999998</v>
      </c>
      <c r="CS387">
        <v>38.1374</v>
      </c>
      <c r="CT387">
        <v>36.099800000000002</v>
      </c>
      <c r="CU387">
        <v>37.799599999999998</v>
      </c>
      <c r="CV387">
        <v>1960.03</v>
      </c>
      <c r="CW387">
        <v>39.999000000000002</v>
      </c>
      <c r="CX387">
        <v>0</v>
      </c>
      <c r="CY387">
        <v>1657474276.7</v>
      </c>
      <c r="CZ387">
        <v>0</v>
      </c>
      <c r="DA387">
        <v>0</v>
      </c>
      <c r="DB387" t="s">
        <v>356</v>
      </c>
      <c r="DC387">
        <v>1657313570</v>
      </c>
      <c r="DD387">
        <v>1657313571.5</v>
      </c>
      <c r="DE387">
        <v>0</v>
      </c>
      <c r="DF387">
        <v>-0.183</v>
      </c>
      <c r="DG387">
        <v>-4.0000000000000001E-3</v>
      </c>
      <c r="DH387">
        <v>8.7509999999999994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-42.719630000000002</v>
      </c>
      <c r="DO387">
        <v>-10.462827016885401</v>
      </c>
      <c r="DP387">
        <v>1.0944107828416201</v>
      </c>
      <c r="DQ387">
        <v>0</v>
      </c>
      <c r="DR387">
        <v>4.1044662499999998</v>
      </c>
      <c r="DS387">
        <v>6.6080262664158701E-2</v>
      </c>
      <c r="DT387">
        <v>9.1312435318252599E-3</v>
      </c>
      <c r="DU387">
        <v>1</v>
      </c>
      <c r="DV387">
        <v>1</v>
      </c>
      <c r="DW387">
        <v>2</v>
      </c>
      <c r="DX387" t="s">
        <v>357</v>
      </c>
      <c r="DY387">
        <v>2.9785400000000002</v>
      </c>
      <c r="DZ387">
        <v>2.6916500000000001</v>
      </c>
      <c r="EA387">
        <v>9.2768400000000001E-2</v>
      </c>
      <c r="EB387">
        <v>9.8672899999999994E-2</v>
      </c>
      <c r="EC387">
        <v>8.3724499999999993E-2</v>
      </c>
      <c r="ED387">
        <v>7.4061199999999994E-2</v>
      </c>
      <c r="EE387">
        <v>35643.5</v>
      </c>
      <c r="EF387">
        <v>38833.4</v>
      </c>
      <c r="EG387">
        <v>35576.5</v>
      </c>
      <c r="EH387">
        <v>39045.5</v>
      </c>
      <c r="EI387">
        <v>46148.7</v>
      </c>
      <c r="EJ387">
        <v>52169.3</v>
      </c>
      <c r="EK387">
        <v>55513.3</v>
      </c>
      <c r="EL387">
        <v>62565.1</v>
      </c>
      <c r="EM387">
        <v>2.0583999999999998</v>
      </c>
      <c r="EN387">
        <v>2.2383999999999999</v>
      </c>
      <c r="EO387">
        <v>0.15646199999999999</v>
      </c>
      <c r="EP387">
        <v>0</v>
      </c>
      <c r="EQ387">
        <v>23.435600000000001</v>
      </c>
      <c r="ER387">
        <v>999.9</v>
      </c>
      <c r="ES387">
        <v>46.043999999999997</v>
      </c>
      <c r="ET387">
        <v>28.58</v>
      </c>
      <c r="EU387">
        <v>25.706499999999998</v>
      </c>
      <c r="EV387">
        <v>52.562399999999997</v>
      </c>
      <c r="EW387">
        <v>36.650599999999997</v>
      </c>
      <c r="EX387">
        <v>2</v>
      </c>
      <c r="EY387">
        <v>-0.43945099999999998</v>
      </c>
      <c r="EZ387">
        <v>-1.5903099999999999</v>
      </c>
      <c r="FA387">
        <v>20.1432</v>
      </c>
      <c r="FB387">
        <v>5.2017199999999999</v>
      </c>
      <c r="FC387">
        <v>12.004</v>
      </c>
      <c r="FD387">
        <v>4.9756</v>
      </c>
      <c r="FE387">
        <v>3.2930000000000001</v>
      </c>
      <c r="FF387">
        <v>9999</v>
      </c>
      <c r="FG387">
        <v>9999</v>
      </c>
      <c r="FH387">
        <v>9999</v>
      </c>
      <c r="FI387">
        <v>581.4</v>
      </c>
      <c r="FJ387">
        <v>1.8627899999999999</v>
      </c>
      <c r="FK387">
        <v>1.8677699999999999</v>
      </c>
      <c r="FL387">
        <v>1.8675200000000001</v>
      </c>
      <c r="FM387">
        <v>1.8686799999999999</v>
      </c>
      <c r="FN387">
        <v>1.86954</v>
      </c>
      <c r="FO387">
        <v>1.8655999999999999</v>
      </c>
      <c r="FP387">
        <v>1.86673</v>
      </c>
      <c r="FQ387">
        <v>1.8681000000000001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8.4450000000000003</v>
      </c>
      <c r="GF387">
        <v>0.35630000000000001</v>
      </c>
      <c r="GG387">
        <v>4.1105</v>
      </c>
      <c r="GH387">
        <v>7.67244E-3</v>
      </c>
      <c r="GI387">
        <v>-4.3099900000000001E-7</v>
      </c>
      <c r="GJ387">
        <v>-1.23938E-11</v>
      </c>
      <c r="GK387">
        <v>-0.116349886799232</v>
      </c>
      <c r="GL387">
        <v>-1.24571880312714E-2</v>
      </c>
      <c r="GM387">
        <v>1.4289494627965E-3</v>
      </c>
      <c r="GN387">
        <v>-4.3703736857135599E-6</v>
      </c>
      <c r="GO387">
        <v>13</v>
      </c>
      <c r="GP387">
        <v>1891</v>
      </c>
      <c r="GQ387">
        <v>2</v>
      </c>
      <c r="GR387">
        <v>33</v>
      </c>
      <c r="GS387">
        <v>2678.9</v>
      </c>
      <c r="GT387">
        <v>2678.9</v>
      </c>
      <c r="GU387">
        <v>1.87866</v>
      </c>
      <c r="GV387">
        <v>2.6049799999999999</v>
      </c>
      <c r="GW387">
        <v>2.2485400000000002</v>
      </c>
      <c r="GX387">
        <v>2.7697799999999999</v>
      </c>
      <c r="GY387">
        <v>1.9958499999999999</v>
      </c>
      <c r="GZ387">
        <v>2.3596200000000001</v>
      </c>
      <c r="HA387">
        <v>30.372399999999999</v>
      </c>
      <c r="HB387">
        <v>14.4648</v>
      </c>
      <c r="HC387">
        <v>18</v>
      </c>
      <c r="HD387">
        <v>499.01299999999998</v>
      </c>
      <c r="HE387">
        <v>619.61</v>
      </c>
      <c r="HF387">
        <v>24.7773</v>
      </c>
      <c r="HG387">
        <v>21.595600000000001</v>
      </c>
      <c r="HH387">
        <v>30.0001</v>
      </c>
      <c r="HI387">
        <v>21.5046</v>
      </c>
      <c r="HJ387">
        <v>21.440200000000001</v>
      </c>
      <c r="HK387">
        <v>37.607900000000001</v>
      </c>
      <c r="HL387">
        <v>20.731200000000001</v>
      </c>
      <c r="HM387">
        <v>28.686199999999999</v>
      </c>
      <c r="HN387">
        <v>24.746200000000002</v>
      </c>
      <c r="HO387">
        <v>655.15800000000002</v>
      </c>
      <c r="HP387">
        <v>20.370200000000001</v>
      </c>
      <c r="HQ387">
        <v>103.05</v>
      </c>
      <c r="HR387">
        <v>104.18</v>
      </c>
    </row>
    <row r="388" spans="1:226" x14ac:dyDescent="0.2">
      <c r="A388">
        <v>372</v>
      </c>
      <c r="B388">
        <v>1657474307.5999999</v>
      </c>
      <c r="C388">
        <v>4086.0999999046298</v>
      </c>
      <c r="D388" t="s">
        <v>1106</v>
      </c>
      <c r="E388" t="s">
        <v>1107</v>
      </c>
      <c r="F388">
        <v>5</v>
      </c>
      <c r="G388" t="s">
        <v>1033</v>
      </c>
      <c r="H388" t="s">
        <v>354</v>
      </c>
      <c r="I388">
        <v>1657474305.0999999</v>
      </c>
      <c r="J388">
        <f t="shared" si="170"/>
        <v>3.5353790934851141E-3</v>
      </c>
      <c r="K388">
        <f t="shared" si="171"/>
        <v>3.5353790934851141</v>
      </c>
      <c r="L388">
        <f t="shared" si="172"/>
        <v>20.075197858087908</v>
      </c>
      <c r="M388">
        <f t="shared" si="173"/>
        <v>600.97422222222201</v>
      </c>
      <c r="N388">
        <f t="shared" si="174"/>
        <v>317.95373385758984</v>
      </c>
      <c r="O388">
        <f t="shared" si="175"/>
        <v>22.366035483183047</v>
      </c>
      <c r="P388">
        <f t="shared" si="176"/>
        <v>42.274737948889459</v>
      </c>
      <c r="Q388">
        <f t="shared" si="177"/>
        <v>0.12577713155323966</v>
      </c>
      <c r="R388">
        <f t="shared" si="178"/>
        <v>2.3607649253746961</v>
      </c>
      <c r="S388">
        <f t="shared" si="179"/>
        <v>0.12216940876276092</v>
      </c>
      <c r="T388">
        <f t="shared" si="180"/>
        <v>7.6671400454594779E-2</v>
      </c>
      <c r="U388">
        <f t="shared" si="181"/>
        <v>321.51263066666684</v>
      </c>
      <c r="V388">
        <f t="shared" si="182"/>
        <v>27.489937255883888</v>
      </c>
      <c r="W388">
        <f t="shared" si="183"/>
        <v>27.489937255883888</v>
      </c>
      <c r="X388">
        <f t="shared" si="184"/>
        <v>3.683453500693282</v>
      </c>
      <c r="Y388">
        <f t="shared" si="185"/>
        <v>50.264453367720186</v>
      </c>
      <c r="Z388">
        <f t="shared" si="186"/>
        <v>1.7260963287764997</v>
      </c>
      <c r="AA388">
        <f t="shared" si="187"/>
        <v>3.4340298424194104</v>
      </c>
      <c r="AB388">
        <f t="shared" si="188"/>
        <v>1.9573571719167824</v>
      </c>
      <c r="AC388">
        <f t="shared" si="189"/>
        <v>-155.91021802269353</v>
      </c>
      <c r="AD388">
        <f t="shared" si="190"/>
        <v>-151.82088490670586</v>
      </c>
      <c r="AE388">
        <f t="shared" si="191"/>
        <v>-13.86413781890551</v>
      </c>
      <c r="AF388">
        <f t="shared" si="192"/>
        <v>-8.2610081638080146E-2</v>
      </c>
      <c r="AG388">
        <f t="shared" si="193"/>
        <v>35.229444567932809</v>
      </c>
      <c r="AH388">
        <f t="shared" si="194"/>
        <v>3.5283994051496488</v>
      </c>
      <c r="AI388">
        <f t="shared" si="195"/>
        <v>20.075197858087908</v>
      </c>
      <c r="AJ388">
        <v>658.69405800471498</v>
      </c>
      <c r="AK388">
        <v>622.45492121212101</v>
      </c>
      <c r="AL388">
        <v>3.1872358186435101</v>
      </c>
      <c r="AM388">
        <v>64.710749132376606</v>
      </c>
      <c r="AN388">
        <f t="shared" si="196"/>
        <v>3.5353790934851141</v>
      </c>
      <c r="AO388">
        <v>20.4077479867946</v>
      </c>
      <c r="AP388">
        <v>24.5411915151515</v>
      </c>
      <c r="AQ388">
        <v>1.06947027376728E-3</v>
      </c>
      <c r="AR388">
        <v>77.473830826143995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37378.4863699856</v>
      </c>
      <c r="AX388">
        <f t="shared" si="200"/>
        <v>1999.97888888889</v>
      </c>
      <c r="AY388">
        <f t="shared" si="201"/>
        <v>1681.1822666666676</v>
      </c>
      <c r="AZ388">
        <f t="shared" si="202"/>
        <v>0.84060000633340015</v>
      </c>
      <c r="BA388">
        <f t="shared" si="203"/>
        <v>0.16075801222346237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1657474305.0999999</v>
      </c>
      <c r="BH388">
        <v>600.97422222222201</v>
      </c>
      <c r="BI388">
        <v>645.79177777777795</v>
      </c>
      <c r="BJ388">
        <v>24.538044444444399</v>
      </c>
      <c r="BK388">
        <v>20.408077777777802</v>
      </c>
      <c r="BL388">
        <v>592.47199999999998</v>
      </c>
      <c r="BM388">
        <v>24.181811111111099</v>
      </c>
      <c r="BN388">
        <v>500.02622222222197</v>
      </c>
      <c r="BO388">
        <v>70.306455555555601</v>
      </c>
      <c r="BP388">
        <v>3.72237333333333E-2</v>
      </c>
      <c r="BQ388">
        <v>26.297066666666701</v>
      </c>
      <c r="BR388">
        <v>25.999088888888899</v>
      </c>
      <c r="BS388">
        <v>999.9</v>
      </c>
      <c r="BT388">
        <v>0</v>
      </c>
      <c r="BU388">
        <v>0</v>
      </c>
      <c r="BV388">
        <v>10032.222222222201</v>
      </c>
      <c r="BW388">
        <v>0</v>
      </c>
      <c r="BX388">
        <v>184.967555555556</v>
      </c>
      <c r="BY388">
        <v>-44.817488888888903</v>
      </c>
      <c r="BZ388">
        <v>616.09199999999998</v>
      </c>
      <c r="CA388">
        <v>659.24577777777802</v>
      </c>
      <c r="CB388">
        <v>4.1299477777777804</v>
      </c>
      <c r="CC388">
        <v>645.79177777777795</v>
      </c>
      <c r="CD388">
        <v>20.408077777777802</v>
      </c>
      <c r="CE388">
        <v>1.7251811111111099</v>
      </c>
      <c r="CF388">
        <v>1.43482111111111</v>
      </c>
      <c r="CG388">
        <v>15.1248666666667</v>
      </c>
      <c r="CH388">
        <v>12.290711111111101</v>
      </c>
      <c r="CI388">
        <v>1999.97888888889</v>
      </c>
      <c r="CJ388">
        <v>0.98000166666666699</v>
      </c>
      <c r="CK388">
        <v>1.9998288888888899E-2</v>
      </c>
      <c r="CL388">
        <v>0</v>
      </c>
      <c r="CM388">
        <v>2.28057777777778</v>
      </c>
      <c r="CN388">
        <v>0</v>
      </c>
      <c r="CO388">
        <v>13046.155555555601</v>
      </c>
      <c r="CP388">
        <v>17299.9777777778</v>
      </c>
      <c r="CQ388">
        <v>38.520666666666699</v>
      </c>
      <c r="CR388">
        <v>37.645666666666699</v>
      </c>
      <c r="CS388">
        <v>38.082999999999998</v>
      </c>
      <c r="CT388">
        <v>36.061999999999998</v>
      </c>
      <c r="CU388">
        <v>37.75</v>
      </c>
      <c r="CV388">
        <v>1959.97888888889</v>
      </c>
      <c r="CW388">
        <v>40</v>
      </c>
      <c r="CX388">
        <v>0</v>
      </c>
      <c r="CY388">
        <v>1657474281.5</v>
      </c>
      <c r="CZ388">
        <v>0</v>
      </c>
      <c r="DA388">
        <v>0</v>
      </c>
      <c r="DB388" t="s">
        <v>356</v>
      </c>
      <c r="DC388">
        <v>1657313570</v>
      </c>
      <c r="DD388">
        <v>1657313571.5</v>
      </c>
      <c r="DE388">
        <v>0</v>
      </c>
      <c r="DF388">
        <v>-0.183</v>
      </c>
      <c r="DG388">
        <v>-4.0000000000000001E-3</v>
      </c>
      <c r="DH388">
        <v>8.7509999999999994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-43.725917500000001</v>
      </c>
      <c r="DO388">
        <v>-9.5286202626640701</v>
      </c>
      <c r="DP388">
        <v>0.99022180870941801</v>
      </c>
      <c r="DQ388">
        <v>0</v>
      </c>
      <c r="DR388">
        <v>4.1131869999999999</v>
      </c>
      <c r="DS388">
        <v>0.133702063789856</v>
      </c>
      <c r="DT388">
        <v>1.3396673878243099E-2</v>
      </c>
      <c r="DU388">
        <v>0</v>
      </c>
      <c r="DV388">
        <v>0</v>
      </c>
      <c r="DW388">
        <v>2</v>
      </c>
      <c r="DX388" t="s">
        <v>401</v>
      </c>
      <c r="DY388">
        <v>2.97803</v>
      </c>
      <c r="DZ388">
        <v>2.6911200000000002</v>
      </c>
      <c r="EA388">
        <v>9.4556899999999999E-2</v>
      </c>
      <c r="EB388">
        <v>0.10051599999999999</v>
      </c>
      <c r="EC388">
        <v>8.3723400000000003E-2</v>
      </c>
      <c r="ED388">
        <v>7.4072299999999994E-2</v>
      </c>
      <c r="EE388">
        <v>35573.199999999997</v>
      </c>
      <c r="EF388">
        <v>38753.599999999999</v>
      </c>
      <c r="EG388">
        <v>35576.400000000001</v>
      </c>
      <c r="EH388">
        <v>39045.1</v>
      </c>
      <c r="EI388">
        <v>46148.2</v>
      </c>
      <c r="EJ388">
        <v>52168.4</v>
      </c>
      <c r="EK388">
        <v>55512.5</v>
      </c>
      <c r="EL388">
        <v>62564.7</v>
      </c>
      <c r="EM388">
        <v>2.0586000000000002</v>
      </c>
      <c r="EN388">
        <v>2.2387999999999999</v>
      </c>
      <c r="EO388">
        <v>0.15482299999999999</v>
      </c>
      <c r="EP388">
        <v>0</v>
      </c>
      <c r="EQ388">
        <v>23.4435</v>
      </c>
      <c r="ER388">
        <v>999.9</v>
      </c>
      <c r="ES388">
        <v>46.043999999999997</v>
      </c>
      <c r="ET388">
        <v>28.58</v>
      </c>
      <c r="EU388">
        <v>25.705400000000001</v>
      </c>
      <c r="EV388">
        <v>52.452399999999997</v>
      </c>
      <c r="EW388">
        <v>36.598599999999998</v>
      </c>
      <c r="EX388">
        <v>2</v>
      </c>
      <c r="EY388">
        <v>-0.43957299999999999</v>
      </c>
      <c r="EZ388">
        <v>-1.5045500000000001</v>
      </c>
      <c r="FA388">
        <v>20.143999999999998</v>
      </c>
      <c r="FB388">
        <v>5.20411</v>
      </c>
      <c r="FC388">
        <v>12.004</v>
      </c>
      <c r="FD388">
        <v>4.976</v>
      </c>
      <c r="FE388">
        <v>3.2930000000000001</v>
      </c>
      <c r="FF388">
        <v>9999</v>
      </c>
      <c r="FG388">
        <v>9999</v>
      </c>
      <c r="FH388">
        <v>9999</v>
      </c>
      <c r="FI388">
        <v>581.4</v>
      </c>
      <c r="FJ388">
        <v>1.8627899999999999</v>
      </c>
      <c r="FK388">
        <v>1.8677699999999999</v>
      </c>
      <c r="FL388">
        <v>1.8675200000000001</v>
      </c>
      <c r="FM388">
        <v>1.8686499999999999</v>
      </c>
      <c r="FN388">
        <v>1.86951</v>
      </c>
      <c r="FO388">
        <v>1.86554</v>
      </c>
      <c r="FP388">
        <v>1.86676</v>
      </c>
      <c r="FQ388">
        <v>1.8681300000000001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8.5579999999999998</v>
      </c>
      <c r="GF388">
        <v>0.35620000000000002</v>
      </c>
      <c r="GG388">
        <v>4.1105</v>
      </c>
      <c r="GH388">
        <v>7.67244E-3</v>
      </c>
      <c r="GI388">
        <v>-4.3099900000000001E-7</v>
      </c>
      <c r="GJ388">
        <v>-1.23938E-11</v>
      </c>
      <c r="GK388">
        <v>-0.116349886799232</v>
      </c>
      <c r="GL388">
        <v>-1.24571880312714E-2</v>
      </c>
      <c r="GM388">
        <v>1.4289494627965E-3</v>
      </c>
      <c r="GN388">
        <v>-4.3703736857135599E-6</v>
      </c>
      <c r="GO388">
        <v>13</v>
      </c>
      <c r="GP388">
        <v>1891</v>
      </c>
      <c r="GQ388">
        <v>2</v>
      </c>
      <c r="GR388">
        <v>33</v>
      </c>
      <c r="GS388">
        <v>2679</v>
      </c>
      <c r="GT388">
        <v>2678.9</v>
      </c>
      <c r="GU388">
        <v>1.9177200000000001</v>
      </c>
      <c r="GV388">
        <v>2.6049799999999999</v>
      </c>
      <c r="GW388">
        <v>2.2485400000000002</v>
      </c>
      <c r="GX388">
        <v>2.7697799999999999</v>
      </c>
      <c r="GY388">
        <v>1.9958499999999999</v>
      </c>
      <c r="GZ388">
        <v>2.3791500000000001</v>
      </c>
      <c r="HA388">
        <v>30.372399999999999</v>
      </c>
      <c r="HB388">
        <v>14.4648</v>
      </c>
      <c r="HC388">
        <v>18</v>
      </c>
      <c r="HD388">
        <v>499.14100000000002</v>
      </c>
      <c r="HE388">
        <v>619.89400000000001</v>
      </c>
      <c r="HF388">
        <v>24.771599999999999</v>
      </c>
      <c r="HG388">
        <v>21.5974</v>
      </c>
      <c r="HH388">
        <v>30</v>
      </c>
      <c r="HI388">
        <v>21.5046</v>
      </c>
      <c r="HJ388">
        <v>21.438500000000001</v>
      </c>
      <c r="HK388">
        <v>38.401899999999998</v>
      </c>
      <c r="HL388">
        <v>20.731200000000001</v>
      </c>
      <c r="HM388">
        <v>28.686199999999999</v>
      </c>
      <c r="HN388">
        <v>24.7499</v>
      </c>
      <c r="HO388">
        <v>675.22900000000004</v>
      </c>
      <c r="HP388">
        <v>20.3552</v>
      </c>
      <c r="HQ388">
        <v>103.04900000000001</v>
      </c>
      <c r="HR388">
        <v>104.18</v>
      </c>
    </row>
    <row r="389" spans="1:226" x14ac:dyDescent="0.2">
      <c r="A389">
        <v>373</v>
      </c>
      <c r="B389">
        <v>1657474312.5999999</v>
      </c>
      <c r="C389">
        <v>4091.0999999046298</v>
      </c>
      <c r="D389" t="s">
        <v>1108</v>
      </c>
      <c r="E389" t="s">
        <v>1109</v>
      </c>
      <c r="F389">
        <v>5</v>
      </c>
      <c r="G389" t="s">
        <v>1033</v>
      </c>
      <c r="H389" t="s">
        <v>354</v>
      </c>
      <c r="I389">
        <v>1657474309.8</v>
      </c>
      <c r="J389">
        <f t="shared" si="170"/>
        <v>3.5385847877119313E-3</v>
      </c>
      <c r="K389">
        <f t="shared" si="171"/>
        <v>3.5385847877119314</v>
      </c>
      <c r="L389">
        <f t="shared" si="172"/>
        <v>20.507620014548252</v>
      </c>
      <c r="M389">
        <f t="shared" si="173"/>
        <v>616.04809999999998</v>
      </c>
      <c r="N389">
        <f t="shared" si="174"/>
        <v>326.96799330816719</v>
      </c>
      <c r="O389">
        <f t="shared" si="175"/>
        <v>23.00019950522319</v>
      </c>
      <c r="P389">
        <f t="shared" si="176"/>
        <v>43.335217803594595</v>
      </c>
      <c r="Q389">
        <f t="shared" si="177"/>
        <v>0.12585199122745405</v>
      </c>
      <c r="R389">
        <f t="shared" si="178"/>
        <v>2.3566581841047931</v>
      </c>
      <c r="S389">
        <f t="shared" si="179"/>
        <v>0.12223393967714938</v>
      </c>
      <c r="T389">
        <f t="shared" si="180"/>
        <v>7.6712615992502287E-2</v>
      </c>
      <c r="U389">
        <f t="shared" si="181"/>
        <v>321.51663839999998</v>
      </c>
      <c r="V389">
        <f t="shared" si="182"/>
        <v>27.495939912893075</v>
      </c>
      <c r="W389">
        <f t="shared" si="183"/>
        <v>27.495939912893075</v>
      </c>
      <c r="X389">
        <f t="shared" si="184"/>
        <v>3.6847475683268973</v>
      </c>
      <c r="Y389">
        <f t="shared" si="185"/>
        <v>50.266066881367401</v>
      </c>
      <c r="Z389">
        <f t="shared" si="186"/>
        <v>1.7266708932914907</v>
      </c>
      <c r="AA389">
        <f t="shared" si="187"/>
        <v>3.4350626584065047</v>
      </c>
      <c r="AB389">
        <f t="shared" si="188"/>
        <v>1.9580766750354066</v>
      </c>
      <c r="AC389">
        <f t="shared" si="189"/>
        <v>-156.05158913809618</v>
      </c>
      <c r="AD389">
        <f t="shared" si="190"/>
        <v>-151.67231174817297</v>
      </c>
      <c r="AE389">
        <f t="shared" si="191"/>
        <v>-13.875476570188667</v>
      </c>
      <c r="AF389">
        <f t="shared" si="192"/>
        <v>-8.27390564578252E-2</v>
      </c>
      <c r="AG389">
        <f t="shared" si="193"/>
        <v>36.081858008878605</v>
      </c>
      <c r="AH389">
        <f t="shared" si="194"/>
        <v>3.534584147766183</v>
      </c>
      <c r="AI389">
        <f t="shared" si="195"/>
        <v>20.507620014548252</v>
      </c>
      <c r="AJ389">
        <v>676.65137728484603</v>
      </c>
      <c r="AK389">
        <v>639.27056969696901</v>
      </c>
      <c r="AL389">
        <v>3.35355722970644</v>
      </c>
      <c r="AM389">
        <v>64.710749132376606</v>
      </c>
      <c r="AN389">
        <f t="shared" si="196"/>
        <v>3.5385847877119314</v>
      </c>
      <c r="AO389">
        <v>20.407946537780301</v>
      </c>
      <c r="AP389">
        <v>24.551324242424201</v>
      </c>
      <c r="AQ389">
        <v>-2.4371874430042701E-4</v>
      </c>
      <c r="AR389">
        <v>77.473830826143995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37278.84320130675</v>
      </c>
      <c r="AX389">
        <f t="shared" si="200"/>
        <v>2000.0039999999999</v>
      </c>
      <c r="AY389">
        <f t="shared" si="201"/>
        <v>1681.2033599999997</v>
      </c>
      <c r="AZ389">
        <f t="shared" si="202"/>
        <v>0.84059999880000236</v>
      </c>
      <c r="BA389">
        <f t="shared" si="203"/>
        <v>0.16075799768400462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1657474309.8</v>
      </c>
      <c r="BH389">
        <v>616.04809999999998</v>
      </c>
      <c r="BI389">
        <v>661.96220000000005</v>
      </c>
      <c r="BJ389">
        <v>24.546140000000001</v>
      </c>
      <c r="BK389">
        <v>20.40849</v>
      </c>
      <c r="BL389">
        <v>607.43889999999999</v>
      </c>
      <c r="BM389">
        <v>24.189540000000001</v>
      </c>
      <c r="BN389">
        <v>499.96839999999997</v>
      </c>
      <c r="BO389">
        <v>70.306489999999997</v>
      </c>
      <c r="BP389">
        <v>3.7396789999999999E-2</v>
      </c>
      <c r="BQ389">
        <v>26.302160000000001</v>
      </c>
      <c r="BR389">
        <v>26.00067</v>
      </c>
      <c r="BS389">
        <v>999.9</v>
      </c>
      <c r="BT389">
        <v>0</v>
      </c>
      <c r="BU389">
        <v>0</v>
      </c>
      <c r="BV389">
        <v>10004.5</v>
      </c>
      <c r="BW389">
        <v>0</v>
      </c>
      <c r="BX389">
        <v>186.9487</v>
      </c>
      <c r="BY389">
        <v>-45.914239999999999</v>
      </c>
      <c r="BZ389">
        <v>631.54999999999995</v>
      </c>
      <c r="CA389">
        <v>675.75319999999999</v>
      </c>
      <c r="CB389">
        <v>4.1376600000000003</v>
      </c>
      <c r="CC389">
        <v>661.96220000000005</v>
      </c>
      <c r="CD389">
        <v>20.40849</v>
      </c>
      <c r="CE389">
        <v>1.725752</v>
      </c>
      <c r="CF389">
        <v>1.4348479999999999</v>
      </c>
      <c r="CG389">
        <v>15.13003</v>
      </c>
      <c r="CH389">
        <v>12.291</v>
      </c>
      <c r="CI389">
        <v>2000.0039999999999</v>
      </c>
      <c r="CJ389">
        <v>0.98000129999999996</v>
      </c>
      <c r="CK389">
        <v>1.9998680000000001E-2</v>
      </c>
      <c r="CL389">
        <v>0</v>
      </c>
      <c r="CM389">
        <v>2.3208600000000001</v>
      </c>
      <c r="CN389">
        <v>0</v>
      </c>
      <c r="CO389">
        <v>13079.71</v>
      </c>
      <c r="CP389">
        <v>17300.2</v>
      </c>
      <c r="CQ389">
        <v>38.474800000000002</v>
      </c>
      <c r="CR389">
        <v>37.625</v>
      </c>
      <c r="CS389">
        <v>38.061999999999998</v>
      </c>
      <c r="CT389">
        <v>36.037199999999999</v>
      </c>
      <c r="CU389">
        <v>37.699599999999997</v>
      </c>
      <c r="CV389">
        <v>1960.0039999999999</v>
      </c>
      <c r="CW389">
        <v>40</v>
      </c>
      <c r="CX389">
        <v>0</v>
      </c>
      <c r="CY389">
        <v>1657474286.9000001</v>
      </c>
      <c r="CZ389">
        <v>0</v>
      </c>
      <c r="DA389">
        <v>0</v>
      </c>
      <c r="DB389" t="s">
        <v>356</v>
      </c>
      <c r="DC389">
        <v>1657313570</v>
      </c>
      <c r="DD389">
        <v>1657313571.5</v>
      </c>
      <c r="DE389">
        <v>0</v>
      </c>
      <c r="DF389">
        <v>-0.183</v>
      </c>
      <c r="DG389">
        <v>-4.0000000000000001E-3</v>
      </c>
      <c r="DH389">
        <v>8.7509999999999994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-44.417202500000002</v>
      </c>
      <c r="DO389">
        <v>-10.0569106941838</v>
      </c>
      <c r="DP389">
        <v>1.04481912393665</v>
      </c>
      <c r="DQ389">
        <v>0</v>
      </c>
      <c r="DR389">
        <v>4.1211745000000004</v>
      </c>
      <c r="DS389">
        <v>0.130385741088171</v>
      </c>
      <c r="DT389">
        <v>1.3112540743502E-2</v>
      </c>
      <c r="DU389">
        <v>0</v>
      </c>
      <c r="DV389">
        <v>0</v>
      </c>
      <c r="DW389">
        <v>2</v>
      </c>
      <c r="DX389" t="s">
        <v>401</v>
      </c>
      <c r="DY389">
        <v>2.97845</v>
      </c>
      <c r="DZ389">
        <v>2.69177</v>
      </c>
      <c r="EA389">
        <v>9.6369899999999994E-2</v>
      </c>
      <c r="EB389">
        <v>0.102293</v>
      </c>
      <c r="EC389">
        <v>8.3744899999999997E-2</v>
      </c>
      <c r="ED389">
        <v>7.4078699999999997E-2</v>
      </c>
      <c r="EE389">
        <v>35501.800000000003</v>
      </c>
      <c r="EF389">
        <v>38677.699999999997</v>
      </c>
      <c r="EG389">
        <v>35576.199999999997</v>
      </c>
      <c r="EH389">
        <v>39045.599999999999</v>
      </c>
      <c r="EI389">
        <v>46146.7</v>
      </c>
      <c r="EJ389">
        <v>52168.4</v>
      </c>
      <c r="EK389">
        <v>55512.1</v>
      </c>
      <c r="EL389">
        <v>62565</v>
      </c>
      <c r="EM389">
        <v>2.0579999999999998</v>
      </c>
      <c r="EN389">
        <v>2.2382</v>
      </c>
      <c r="EO389">
        <v>0.155866</v>
      </c>
      <c r="EP389">
        <v>0</v>
      </c>
      <c r="EQ389">
        <v>23.453399999999998</v>
      </c>
      <c r="ER389">
        <v>999.9</v>
      </c>
      <c r="ES389">
        <v>46.043999999999997</v>
      </c>
      <c r="ET389">
        <v>28.58</v>
      </c>
      <c r="EU389">
        <v>25.704499999999999</v>
      </c>
      <c r="EV389">
        <v>52.5824</v>
      </c>
      <c r="EW389">
        <v>36.614600000000003</v>
      </c>
      <c r="EX389">
        <v>2</v>
      </c>
      <c r="EY389">
        <v>-0.43959300000000001</v>
      </c>
      <c r="EZ389">
        <v>-1.4669300000000001</v>
      </c>
      <c r="FA389">
        <v>20.144300000000001</v>
      </c>
      <c r="FB389">
        <v>5.20411</v>
      </c>
      <c r="FC389">
        <v>12.004</v>
      </c>
      <c r="FD389">
        <v>4.976</v>
      </c>
      <c r="FE389">
        <v>3.2930000000000001</v>
      </c>
      <c r="FF389">
        <v>9999</v>
      </c>
      <c r="FG389">
        <v>9999</v>
      </c>
      <c r="FH389">
        <v>9999</v>
      </c>
      <c r="FI389">
        <v>581.4</v>
      </c>
      <c r="FJ389">
        <v>1.8627899999999999</v>
      </c>
      <c r="FK389">
        <v>1.8677999999999999</v>
      </c>
      <c r="FL389">
        <v>1.8675200000000001</v>
      </c>
      <c r="FM389">
        <v>1.8686499999999999</v>
      </c>
      <c r="FN389">
        <v>1.86951</v>
      </c>
      <c r="FO389">
        <v>1.86554</v>
      </c>
      <c r="FP389">
        <v>1.86676</v>
      </c>
      <c r="FQ389">
        <v>1.8681000000000001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8.6750000000000007</v>
      </c>
      <c r="GF389">
        <v>0.35659999999999997</v>
      </c>
      <c r="GG389">
        <v>4.1105</v>
      </c>
      <c r="GH389">
        <v>7.67244E-3</v>
      </c>
      <c r="GI389">
        <v>-4.3099900000000001E-7</v>
      </c>
      <c r="GJ389">
        <v>-1.23938E-11</v>
      </c>
      <c r="GK389">
        <v>-0.116349886799232</v>
      </c>
      <c r="GL389">
        <v>-1.24571880312714E-2</v>
      </c>
      <c r="GM389">
        <v>1.4289494627965E-3</v>
      </c>
      <c r="GN389">
        <v>-4.3703736857135599E-6</v>
      </c>
      <c r="GO389">
        <v>13</v>
      </c>
      <c r="GP389">
        <v>1891</v>
      </c>
      <c r="GQ389">
        <v>2</v>
      </c>
      <c r="GR389">
        <v>33</v>
      </c>
      <c r="GS389">
        <v>2679</v>
      </c>
      <c r="GT389">
        <v>2679</v>
      </c>
      <c r="GU389">
        <v>1.95557</v>
      </c>
      <c r="GV389">
        <v>2.6098599999999998</v>
      </c>
      <c r="GW389">
        <v>2.2485400000000002</v>
      </c>
      <c r="GX389">
        <v>2.7697799999999999</v>
      </c>
      <c r="GY389">
        <v>1.9958499999999999</v>
      </c>
      <c r="GZ389">
        <v>2.33521</v>
      </c>
      <c r="HA389">
        <v>30.372399999999999</v>
      </c>
      <c r="HB389">
        <v>14.4472</v>
      </c>
      <c r="HC389">
        <v>18</v>
      </c>
      <c r="HD389">
        <v>498.75700000000001</v>
      </c>
      <c r="HE389">
        <v>619.43499999999995</v>
      </c>
      <c r="HF389">
        <v>24.7624</v>
      </c>
      <c r="HG389">
        <v>21.5974</v>
      </c>
      <c r="HH389">
        <v>30</v>
      </c>
      <c r="HI389">
        <v>21.5046</v>
      </c>
      <c r="HJ389">
        <v>21.438500000000001</v>
      </c>
      <c r="HK389">
        <v>39.1511</v>
      </c>
      <c r="HL389">
        <v>20.731200000000001</v>
      </c>
      <c r="HM389">
        <v>28.686199999999999</v>
      </c>
      <c r="HN389">
        <v>24.750499999999999</v>
      </c>
      <c r="HO389">
        <v>688.60699999999997</v>
      </c>
      <c r="HP389">
        <v>20.3325</v>
      </c>
      <c r="HQ389">
        <v>103.04900000000001</v>
      </c>
      <c r="HR389">
        <v>104.181</v>
      </c>
    </row>
    <row r="390" spans="1:226" x14ac:dyDescent="0.2">
      <c r="A390">
        <v>374</v>
      </c>
      <c r="B390">
        <v>1657474317.5999999</v>
      </c>
      <c r="C390">
        <v>4096.0999999046298</v>
      </c>
      <c r="D390" t="s">
        <v>1110</v>
      </c>
      <c r="E390" t="s">
        <v>1111</v>
      </c>
      <c r="F390">
        <v>5</v>
      </c>
      <c r="G390" t="s">
        <v>1033</v>
      </c>
      <c r="H390" t="s">
        <v>354</v>
      </c>
      <c r="I390">
        <v>1657474315.0999999</v>
      </c>
      <c r="J390">
        <f t="shared" si="170"/>
        <v>3.5603083618392989E-3</v>
      </c>
      <c r="K390">
        <f t="shared" si="171"/>
        <v>3.560308361839299</v>
      </c>
      <c r="L390">
        <f t="shared" si="172"/>
        <v>20.874336599254125</v>
      </c>
      <c r="M390">
        <f t="shared" si="173"/>
        <v>633.326111111111</v>
      </c>
      <c r="N390">
        <f t="shared" si="174"/>
        <v>340.86024485521637</v>
      </c>
      <c r="O390">
        <f t="shared" si="175"/>
        <v>23.977248202379151</v>
      </c>
      <c r="P390">
        <f t="shared" si="176"/>
        <v>44.550274161801461</v>
      </c>
      <c r="Q390">
        <f t="shared" si="177"/>
        <v>0.12683384857473767</v>
      </c>
      <c r="R390">
        <f t="shared" si="178"/>
        <v>2.3652073550120867</v>
      </c>
      <c r="S390">
        <f t="shared" si="179"/>
        <v>0.1231728768011167</v>
      </c>
      <c r="T390">
        <f t="shared" si="180"/>
        <v>7.7303169779276024E-2</v>
      </c>
      <c r="U390">
        <f t="shared" si="181"/>
        <v>321.51422666666679</v>
      </c>
      <c r="V390">
        <f t="shared" si="182"/>
        <v>27.485794312244629</v>
      </c>
      <c r="W390">
        <f t="shared" si="183"/>
        <v>27.485794312244629</v>
      </c>
      <c r="X390">
        <f t="shared" si="184"/>
        <v>3.6825605860131732</v>
      </c>
      <c r="Y390">
        <f t="shared" si="185"/>
        <v>50.287399935012964</v>
      </c>
      <c r="Z390">
        <f t="shared" si="186"/>
        <v>1.7274769010995359</v>
      </c>
      <c r="AA390">
        <f t="shared" si="187"/>
        <v>3.4352082297592954</v>
      </c>
      <c r="AB390">
        <f t="shared" si="188"/>
        <v>1.9550836849136373</v>
      </c>
      <c r="AC390">
        <f t="shared" si="189"/>
        <v>-157.00959875711308</v>
      </c>
      <c r="AD390">
        <f t="shared" si="190"/>
        <v>-150.83730576094683</v>
      </c>
      <c r="AE390">
        <f t="shared" si="191"/>
        <v>-13.748560633122763</v>
      </c>
      <c r="AF390">
        <f t="shared" si="192"/>
        <v>-8.1238484515864684E-2</v>
      </c>
      <c r="AG390">
        <f t="shared" si="193"/>
        <v>36.312333245216827</v>
      </c>
      <c r="AH390">
        <f t="shared" si="194"/>
        <v>3.566898051744182</v>
      </c>
      <c r="AI390">
        <f t="shared" si="195"/>
        <v>20.874336599254125</v>
      </c>
      <c r="AJ390">
        <v>693.19761198613105</v>
      </c>
      <c r="AK390">
        <v>655.75902424242395</v>
      </c>
      <c r="AL390">
        <v>3.24923686052718</v>
      </c>
      <c r="AM390">
        <v>64.710749132376606</v>
      </c>
      <c r="AN390">
        <f t="shared" si="196"/>
        <v>3.560308361839299</v>
      </c>
      <c r="AO390">
        <v>20.410045568181602</v>
      </c>
      <c r="AP390">
        <v>24.559559393939399</v>
      </c>
      <c r="AQ390">
        <v>3.9163531786616098E-3</v>
      </c>
      <c r="AR390">
        <v>77.473830826143995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37484.89705560491</v>
      </c>
      <c r="AX390">
        <f t="shared" si="200"/>
        <v>1999.98888888889</v>
      </c>
      <c r="AY390">
        <f t="shared" si="201"/>
        <v>1681.1906666666675</v>
      </c>
      <c r="AZ390">
        <f t="shared" si="202"/>
        <v>0.84060000333335183</v>
      </c>
      <c r="BA390">
        <f t="shared" si="203"/>
        <v>0.16075800643336904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1657474315.0999999</v>
      </c>
      <c r="BH390">
        <v>633.326111111111</v>
      </c>
      <c r="BI390">
        <v>679.60288888888897</v>
      </c>
      <c r="BJ390">
        <v>24.557788888888901</v>
      </c>
      <c r="BK390">
        <v>20.383422222222201</v>
      </c>
      <c r="BL390">
        <v>624.59477777777795</v>
      </c>
      <c r="BM390">
        <v>24.200655555555599</v>
      </c>
      <c r="BN390">
        <v>500.09544444444401</v>
      </c>
      <c r="BO390">
        <v>70.306577777777804</v>
      </c>
      <c r="BP390">
        <v>3.6762533333333298E-2</v>
      </c>
      <c r="BQ390">
        <v>26.302877777777798</v>
      </c>
      <c r="BR390">
        <v>26.015966666666699</v>
      </c>
      <c r="BS390">
        <v>999.9</v>
      </c>
      <c r="BT390">
        <v>0</v>
      </c>
      <c r="BU390">
        <v>0</v>
      </c>
      <c r="BV390">
        <v>10062.222222222201</v>
      </c>
      <c r="BW390">
        <v>0</v>
      </c>
      <c r="BX390">
        <v>191.57977777777799</v>
      </c>
      <c r="BY390">
        <v>-46.276699999999998</v>
      </c>
      <c r="BZ390">
        <v>649.27077777777799</v>
      </c>
      <c r="CA390">
        <v>693.74355555555599</v>
      </c>
      <c r="CB390">
        <v>4.1743611111111099</v>
      </c>
      <c r="CC390">
        <v>679.60288888888897</v>
      </c>
      <c r="CD390">
        <v>20.383422222222201</v>
      </c>
      <c r="CE390">
        <v>1.72657333333333</v>
      </c>
      <c r="CF390">
        <v>1.43308777777778</v>
      </c>
      <c r="CG390">
        <v>15.137422222222201</v>
      </c>
      <c r="CH390">
        <v>12.2723333333333</v>
      </c>
      <c r="CI390">
        <v>1999.98888888889</v>
      </c>
      <c r="CJ390">
        <v>0.98000100000000001</v>
      </c>
      <c r="CK390">
        <v>1.9998999999999999E-2</v>
      </c>
      <c r="CL390">
        <v>0</v>
      </c>
      <c r="CM390">
        <v>2.3531111111111098</v>
      </c>
      <c r="CN390">
        <v>0</v>
      </c>
      <c r="CO390">
        <v>13135.355555555599</v>
      </c>
      <c r="CP390">
        <v>17300.055555555598</v>
      </c>
      <c r="CQ390">
        <v>38.436999999999998</v>
      </c>
      <c r="CR390">
        <v>37.597000000000001</v>
      </c>
      <c r="CS390">
        <v>38</v>
      </c>
      <c r="CT390">
        <v>36</v>
      </c>
      <c r="CU390">
        <v>37.673222222222201</v>
      </c>
      <c r="CV390">
        <v>1959.98888888889</v>
      </c>
      <c r="CW390">
        <v>40</v>
      </c>
      <c r="CX390">
        <v>0</v>
      </c>
      <c r="CY390">
        <v>1657474291.7</v>
      </c>
      <c r="CZ390">
        <v>0</v>
      </c>
      <c r="DA390">
        <v>0</v>
      </c>
      <c r="DB390" t="s">
        <v>356</v>
      </c>
      <c r="DC390">
        <v>1657313570</v>
      </c>
      <c r="DD390">
        <v>1657313571.5</v>
      </c>
      <c r="DE390">
        <v>0</v>
      </c>
      <c r="DF390">
        <v>-0.183</v>
      </c>
      <c r="DG390">
        <v>-4.0000000000000001E-3</v>
      </c>
      <c r="DH390">
        <v>8.7509999999999994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-45.3583</v>
      </c>
      <c r="DO390">
        <v>-7.86247879924945</v>
      </c>
      <c r="DP390">
        <v>0.84782195978872799</v>
      </c>
      <c r="DQ390">
        <v>0</v>
      </c>
      <c r="DR390">
        <v>4.1393032500000002</v>
      </c>
      <c r="DS390">
        <v>0.20501797373358299</v>
      </c>
      <c r="DT390">
        <v>2.5121047986449499E-2</v>
      </c>
      <c r="DU390">
        <v>0</v>
      </c>
      <c r="DV390">
        <v>0</v>
      </c>
      <c r="DW390">
        <v>2</v>
      </c>
      <c r="DX390" t="s">
        <v>401</v>
      </c>
      <c r="DY390">
        <v>2.9775200000000002</v>
      </c>
      <c r="DZ390">
        <v>2.6909200000000002</v>
      </c>
      <c r="EA390">
        <v>9.8100000000000007E-2</v>
      </c>
      <c r="EB390">
        <v>0.104061</v>
      </c>
      <c r="EC390">
        <v>8.3759899999999998E-2</v>
      </c>
      <c r="ED390">
        <v>7.3885199999999998E-2</v>
      </c>
      <c r="EE390">
        <v>35434.1</v>
      </c>
      <c r="EF390">
        <v>38601.5</v>
      </c>
      <c r="EG390">
        <v>35576.400000000001</v>
      </c>
      <c r="EH390">
        <v>39045.5</v>
      </c>
      <c r="EI390">
        <v>46146.6</v>
      </c>
      <c r="EJ390">
        <v>52179.4</v>
      </c>
      <c r="EK390">
        <v>55512.800000000003</v>
      </c>
      <c r="EL390">
        <v>62565.1</v>
      </c>
      <c r="EM390">
        <v>2.0573999999999999</v>
      </c>
      <c r="EN390">
        <v>2.2389999999999999</v>
      </c>
      <c r="EO390">
        <v>0.15512100000000001</v>
      </c>
      <c r="EP390">
        <v>0</v>
      </c>
      <c r="EQ390">
        <v>23.465299999999999</v>
      </c>
      <c r="ER390">
        <v>999.9</v>
      </c>
      <c r="ES390">
        <v>46.069000000000003</v>
      </c>
      <c r="ET390">
        <v>28.57</v>
      </c>
      <c r="EU390">
        <v>25.704899999999999</v>
      </c>
      <c r="EV390">
        <v>52.142400000000002</v>
      </c>
      <c r="EW390">
        <v>36.5184</v>
      </c>
      <c r="EX390">
        <v>2</v>
      </c>
      <c r="EY390">
        <v>-0.43943100000000002</v>
      </c>
      <c r="EZ390">
        <v>-1.4618100000000001</v>
      </c>
      <c r="FA390">
        <v>20.144200000000001</v>
      </c>
      <c r="FB390">
        <v>5.2029100000000001</v>
      </c>
      <c r="FC390">
        <v>12.004</v>
      </c>
      <c r="FD390">
        <v>4.9756</v>
      </c>
      <c r="FE390">
        <v>3.2930000000000001</v>
      </c>
      <c r="FF390">
        <v>9999</v>
      </c>
      <c r="FG390">
        <v>9999</v>
      </c>
      <c r="FH390">
        <v>9999</v>
      </c>
      <c r="FI390">
        <v>581.4</v>
      </c>
      <c r="FJ390">
        <v>1.8627899999999999</v>
      </c>
      <c r="FK390">
        <v>1.8678300000000001</v>
      </c>
      <c r="FL390">
        <v>1.8675200000000001</v>
      </c>
      <c r="FM390">
        <v>1.8686199999999999</v>
      </c>
      <c r="FN390">
        <v>1.86951</v>
      </c>
      <c r="FO390">
        <v>1.86554</v>
      </c>
      <c r="FP390">
        <v>1.86676</v>
      </c>
      <c r="FQ390">
        <v>1.8681300000000001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8.7880000000000003</v>
      </c>
      <c r="GF390">
        <v>0.3569</v>
      </c>
      <c r="GG390">
        <v>4.1105</v>
      </c>
      <c r="GH390">
        <v>7.67244E-3</v>
      </c>
      <c r="GI390">
        <v>-4.3099900000000001E-7</v>
      </c>
      <c r="GJ390">
        <v>-1.23938E-11</v>
      </c>
      <c r="GK390">
        <v>-0.116349886799232</v>
      </c>
      <c r="GL390">
        <v>-1.24571880312714E-2</v>
      </c>
      <c r="GM390">
        <v>1.4289494627965E-3</v>
      </c>
      <c r="GN390">
        <v>-4.3703736857135599E-6</v>
      </c>
      <c r="GO390">
        <v>13</v>
      </c>
      <c r="GP390">
        <v>1891</v>
      </c>
      <c r="GQ390">
        <v>2</v>
      </c>
      <c r="GR390">
        <v>33</v>
      </c>
      <c r="GS390">
        <v>2679.1</v>
      </c>
      <c r="GT390">
        <v>2679.1</v>
      </c>
      <c r="GU390">
        <v>1.9946299999999999</v>
      </c>
      <c r="GV390">
        <v>2.6110799999999998</v>
      </c>
      <c r="GW390">
        <v>2.2485400000000002</v>
      </c>
      <c r="GX390">
        <v>2.7685499999999998</v>
      </c>
      <c r="GY390">
        <v>1.9958499999999999</v>
      </c>
      <c r="GZ390">
        <v>2.3596200000000001</v>
      </c>
      <c r="HA390">
        <v>30.372399999999999</v>
      </c>
      <c r="HB390">
        <v>14.456</v>
      </c>
      <c r="HC390">
        <v>18</v>
      </c>
      <c r="HD390">
        <v>498.37200000000001</v>
      </c>
      <c r="HE390">
        <v>620.04700000000003</v>
      </c>
      <c r="HF390">
        <v>24.754000000000001</v>
      </c>
      <c r="HG390">
        <v>21.5992</v>
      </c>
      <c r="HH390">
        <v>30.0001</v>
      </c>
      <c r="HI390">
        <v>21.5046</v>
      </c>
      <c r="HJ390">
        <v>21.438500000000001</v>
      </c>
      <c r="HK390">
        <v>39.930199999999999</v>
      </c>
      <c r="HL390">
        <v>21.007200000000001</v>
      </c>
      <c r="HM390">
        <v>28.686199999999999</v>
      </c>
      <c r="HN390">
        <v>24.749099999999999</v>
      </c>
      <c r="HO390">
        <v>708.72699999999998</v>
      </c>
      <c r="HP390">
        <v>20.308700000000002</v>
      </c>
      <c r="HQ390">
        <v>103.05</v>
      </c>
      <c r="HR390">
        <v>104.18</v>
      </c>
    </row>
    <row r="391" spans="1:226" x14ac:dyDescent="0.2">
      <c r="A391">
        <v>375</v>
      </c>
      <c r="B391">
        <v>1657474322.5999999</v>
      </c>
      <c r="C391">
        <v>4101.0999999046298</v>
      </c>
      <c r="D391" t="s">
        <v>1112</v>
      </c>
      <c r="E391" t="s">
        <v>1113</v>
      </c>
      <c r="F391">
        <v>5</v>
      </c>
      <c r="G391" t="s">
        <v>1033</v>
      </c>
      <c r="H391" t="s">
        <v>354</v>
      </c>
      <c r="I391">
        <v>1657474319.8</v>
      </c>
      <c r="J391">
        <f t="shared" si="170"/>
        <v>3.5724014797535349E-3</v>
      </c>
      <c r="K391">
        <f t="shared" si="171"/>
        <v>3.5724014797535348</v>
      </c>
      <c r="L391">
        <f t="shared" si="172"/>
        <v>21.601000676933264</v>
      </c>
      <c r="M391">
        <f t="shared" si="173"/>
        <v>648.48940000000005</v>
      </c>
      <c r="N391">
        <f t="shared" si="174"/>
        <v>346.62161693675785</v>
      </c>
      <c r="O391">
        <f t="shared" si="175"/>
        <v>24.382323592284795</v>
      </c>
      <c r="P391">
        <f t="shared" si="176"/>
        <v>45.616538681866182</v>
      </c>
      <c r="Q391">
        <f t="shared" si="177"/>
        <v>0.12708539633996116</v>
      </c>
      <c r="R391">
        <f t="shared" si="178"/>
        <v>2.3570866523789586</v>
      </c>
      <c r="S391">
        <f t="shared" si="179"/>
        <v>0.12339784857956393</v>
      </c>
      <c r="T391">
        <f t="shared" si="180"/>
        <v>7.74460542771713E-2</v>
      </c>
      <c r="U391">
        <f t="shared" si="181"/>
        <v>321.51935159999999</v>
      </c>
      <c r="V391">
        <f t="shared" si="182"/>
        <v>27.494443630042458</v>
      </c>
      <c r="W391">
        <f t="shared" si="183"/>
        <v>27.494443630042458</v>
      </c>
      <c r="X391">
        <f t="shared" si="184"/>
        <v>3.6844249588546627</v>
      </c>
      <c r="Y391">
        <f t="shared" si="185"/>
        <v>50.227345934319999</v>
      </c>
      <c r="Z391">
        <f t="shared" si="186"/>
        <v>1.7263036480143994</v>
      </c>
      <c r="AA391">
        <f t="shared" si="187"/>
        <v>3.4369796291283392</v>
      </c>
      <c r="AB391">
        <f t="shared" si="188"/>
        <v>1.9581213108402633</v>
      </c>
      <c r="AC391">
        <f t="shared" si="189"/>
        <v>-157.54290525713088</v>
      </c>
      <c r="AD391">
        <f t="shared" si="190"/>
        <v>-150.3088858735338</v>
      </c>
      <c r="AE391">
        <f t="shared" si="191"/>
        <v>-13.748792285563356</v>
      </c>
      <c r="AF391">
        <f t="shared" si="192"/>
        <v>-8.1231816228040543E-2</v>
      </c>
      <c r="AG391">
        <f t="shared" si="193"/>
        <v>37.077408862025898</v>
      </c>
      <c r="AH391">
        <f t="shared" si="194"/>
        <v>3.6087466208247787</v>
      </c>
      <c r="AI391">
        <f t="shared" si="195"/>
        <v>21.601000676933264</v>
      </c>
      <c r="AJ391">
        <v>711.09703286521199</v>
      </c>
      <c r="AK391">
        <v>672.45963636363604</v>
      </c>
      <c r="AL391">
        <v>3.33189053496397</v>
      </c>
      <c r="AM391">
        <v>64.710749132376606</v>
      </c>
      <c r="AN391">
        <f t="shared" si="196"/>
        <v>3.5724014797535348</v>
      </c>
      <c r="AO391">
        <v>20.3322112013349</v>
      </c>
      <c r="AP391">
        <v>24.5260018181818</v>
      </c>
      <c r="AQ391">
        <v>-2.7106107972880199E-3</v>
      </c>
      <c r="AR391">
        <v>77.473830826143995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37287.977536018436</v>
      </c>
      <c r="AX391">
        <f t="shared" si="200"/>
        <v>2000.021</v>
      </c>
      <c r="AY391">
        <f t="shared" si="201"/>
        <v>1681.2176399999998</v>
      </c>
      <c r="AZ391">
        <f t="shared" si="202"/>
        <v>0.84059999370006611</v>
      </c>
      <c r="BA391">
        <f t="shared" si="203"/>
        <v>0.16075798784112766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1657474319.8</v>
      </c>
      <c r="BH391">
        <v>648.48940000000005</v>
      </c>
      <c r="BI391">
        <v>695.79269999999997</v>
      </c>
      <c r="BJ391">
        <v>24.541309999999999</v>
      </c>
      <c r="BK391">
        <v>20.3169</v>
      </c>
      <c r="BL391">
        <v>639.65070000000003</v>
      </c>
      <c r="BM391">
        <v>24.184940000000001</v>
      </c>
      <c r="BN391">
        <v>499.97750000000002</v>
      </c>
      <c r="BO391">
        <v>70.305719999999994</v>
      </c>
      <c r="BP391">
        <v>3.7046870000000003E-2</v>
      </c>
      <c r="BQ391">
        <v>26.311610000000002</v>
      </c>
      <c r="BR391">
        <v>26.024010000000001</v>
      </c>
      <c r="BS391">
        <v>999.9</v>
      </c>
      <c r="BT391">
        <v>0</v>
      </c>
      <c r="BU391">
        <v>0</v>
      </c>
      <c r="BV391">
        <v>10007.5</v>
      </c>
      <c r="BW391">
        <v>0</v>
      </c>
      <c r="BX391">
        <v>195.34899999999999</v>
      </c>
      <c r="BY391">
        <v>-47.303420000000003</v>
      </c>
      <c r="BZ391">
        <v>664.80439999999999</v>
      </c>
      <c r="CA391">
        <v>710.22220000000004</v>
      </c>
      <c r="CB391">
        <v>4.2244010000000003</v>
      </c>
      <c r="CC391">
        <v>695.79269999999997</v>
      </c>
      <c r="CD391">
        <v>20.3169</v>
      </c>
      <c r="CE391">
        <v>1.725395</v>
      </c>
      <c r="CF391">
        <v>1.4283939999999999</v>
      </c>
      <c r="CG391">
        <v>15.126799999999999</v>
      </c>
      <c r="CH391">
        <v>12.22246</v>
      </c>
      <c r="CI391">
        <v>2000.021</v>
      </c>
      <c r="CJ391">
        <v>0.98000100000000001</v>
      </c>
      <c r="CK391">
        <v>1.9998999999999999E-2</v>
      </c>
      <c r="CL391">
        <v>0</v>
      </c>
      <c r="CM391">
        <v>2.2742200000000001</v>
      </c>
      <c r="CN391">
        <v>0</v>
      </c>
      <c r="CO391">
        <v>13179.6</v>
      </c>
      <c r="CP391">
        <v>17300.349999999999</v>
      </c>
      <c r="CQ391">
        <v>38.3874</v>
      </c>
      <c r="CR391">
        <v>37.561999999999998</v>
      </c>
      <c r="CS391">
        <v>37.974800000000002</v>
      </c>
      <c r="CT391">
        <v>35.987400000000001</v>
      </c>
      <c r="CU391">
        <v>37.6312</v>
      </c>
      <c r="CV391">
        <v>1960.021</v>
      </c>
      <c r="CW391">
        <v>40</v>
      </c>
      <c r="CX391">
        <v>0</v>
      </c>
      <c r="CY391">
        <v>1657474296.5</v>
      </c>
      <c r="CZ391">
        <v>0</v>
      </c>
      <c r="DA391">
        <v>0</v>
      </c>
      <c r="DB391" t="s">
        <v>356</v>
      </c>
      <c r="DC391">
        <v>1657313570</v>
      </c>
      <c r="DD391">
        <v>1657313571.5</v>
      </c>
      <c r="DE391">
        <v>0</v>
      </c>
      <c r="DF391">
        <v>-0.183</v>
      </c>
      <c r="DG391">
        <v>-4.0000000000000001E-3</v>
      </c>
      <c r="DH391">
        <v>8.7509999999999994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-45.9542875</v>
      </c>
      <c r="DO391">
        <v>-8.9163748592869307</v>
      </c>
      <c r="DP391">
        <v>0.94702390312692197</v>
      </c>
      <c r="DQ391">
        <v>0</v>
      </c>
      <c r="DR391">
        <v>4.1595789999999999</v>
      </c>
      <c r="DS391">
        <v>0.34755377110693197</v>
      </c>
      <c r="DT391">
        <v>3.79254337351599E-2</v>
      </c>
      <c r="DU391">
        <v>0</v>
      </c>
      <c r="DV391">
        <v>0</v>
      </c>
      <c r="DW391">
        <v>2</v>
      </c>
      <c r="DX391" t="s">
        <v>401</v>
      </c>
      <c r="DY391">
        <v>2.97858</v>
      </c>
      <c r="DZ391">
        <v>2.6911299999999998</v>
      </c>
      <c r="EA391">
        <v>9.9865999999999996E-2</v>
      </c>
      <c r="EB391">
        <v>0.105764</v>
      </c>
      <c r="EC391">
        <v>8.3686200000000002E-2</v>
      </c>
      <c r="ED391">
        <v>7.3745500000000005E-2</v>
      </c>
      <c r="EE391">
        <v>35364.6</v>
      </c>
      <c r="EF391">
        <v>38528</v>
      </c>
      <c r="EG391">
        <v>35576.400000000001</v>
      </c>
      <c r="EH391">
        <v>39045.300000000003</v>
      </c>
      <c r="EI391">
        <v>46150.3</v>
      </c>
      <c r="EJ391">
        <v>52187</v>
      </c>
      <c r="EK391">
        <v>55512.7</v>
      </c>
      <c r="EL391">
        <v>62564.6</v>
      </c>
      <c r="EM391">
        <v>2.0592000000000001</v>
      </c>
      <c r="EN391">
        <v>2.2382</v>
      </c>
      <c r="EO391">
        <v>0.15646199999999999</v>
      </c>
      <c r="EP391">
        <v>0</v>
      </c>
      <c r="EQ391">
        <v>23.4771</v>
      </c>
      <c r="ER391">
        <v>999.9</v>
      </c>
      <c r="ES391">
        <v>46.069000000000003</v>
      </c>
      <c r="ET391">
        <v>28.55</v>
      </c>
      <c r="EU391">
        <v>25.674099999999999</v>
      </c>
      <c r="EV391">
        <v>51.7624</v>
      </c>
      <c r="EW391">
        <v>36.534500000000001</v>
      </c>
      <c r="EX391">
        <v>2</v>
      </c>
      <c r="EY391">
        <v>-0.43918699999999999</v>
      </c>
      <c r="EZ391">
        <v>-1.3885799999999999</v>
      </c>
      <c r="FA391">
        <v>20.1449</v>
      </c>
      <c r="FB391">
        <v>5.2053099999999999</v>
      </c>
      <c r="FC391">
        <v>12.004</v>
      </c>
      <c r="FD391">
        <v>4.9752000000000001</v>
      </c>
      <c r="FE391">
        <v>3.2930000000000001</v>
      </c>
      <c r="FF391">
        <v>9999</v>
      </c>
      <c r="FG391">
        <v>9999</v>
      </c>
      <c r="FH391">
        <v>9999</v>
      </c>
      <c r="FI391">
        <v>581.4</v>
      </c>
      <c r="FJ391">
        <v>1.8627899999999999</v>
      </c>
      <c r="FK391">
        <v>1.8678300000000001</v>
      </c>
      <c r="FL391">
        <v>1.8675200000000001</v>
      </c>
      <c r="FM391">
        <v>1.8686799999999999</v>
      </c>
      <c r="FN391">
        <v>1.86951</v>
      </c>
      <c r="FO391">
        <v>1.86557</v>
      </c>
      <c r="FP391">
        <v>1.8667</v>
      </c>
      <c r="FQ391">
        <v>1.8681300000000001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8.9030000000000005</v>
      </c>
      <c r="GF391">
        <v>0.35549999999999998</v>
      </c>
      <c r="GG391">
        <v>4.1105</v>
      </c>
      <c r="GH391">
        <v>7.67244E-3</v>
      </c>
      <c r="GI391">
        <v>-4.3099900000000001E-7</v>
      </c>
      <c r="GJ391">
        <v>-1.23938E-11</v>
      </c>
      <c r="GK391">
        <v>-0.116349886799232</v>
      </c>
      <c r="GL391">
        <v>-1.24571880312714E-2</v>
      </c>
      <c r="GM391">
        <v>1.4289494627965E-3</v>
      </c>
      <c r="GN391">
        <v>-4.3703736857135599E-6</v>
      </c>
      <c r="GO391">
        <v>13</v>
      </c>
      <c r="GP391">
        <v>1891</v>
      </c>
      <c r="GQ391">
        <v>2</v>
      </c>
      <c r="GR391">
        <v>33</v>
      </c>
      <c r="GS391">
        <v>2679.2</v>
      </c>
      <c r="GT391">
        <v>2679.2</v>
      </c>
      <c r="GU391">
        <v>2.03125</v>
      </c>
      <c r="GV391">
        <v>2.6037599999999999</v>
      </c>
      <c r="GW391">
        <v>2.2485400000000002</v>
      </c>
      <c r="GX391">
        <v>2.7697799999999999</v>
      </c>
      <c r="GY391">
        <v>1.9958499999999999</v>
      </c>
      <c r="GZ391">
        <v>2.3718300000000001</v>
      </c>
      <c r="HA391">
        <v>30.372399999999999</v>
      </c>
      <c r="HB391">
        <v>14.4648</v>
      </c>
      <c r="HC391">
        <v>18</v>
      </c>
      <c r="HD391">
        <v>499.52499999999998</v>
      </c>
      <c r="HE391">
        <v>619.41200000000003</v>
      </c>
      <c r="HF391">
        <v>24.740400000000001</v>
      </c>
      <c r="HG391">
        <v>21.600999999999999</v>
      </c>
      <c r="HH391">
        <v>30.000399999999999</v>
      </c>
      <c r="HI391">
        <v>21.5046</v>
      </c>
      <c r="HJ391">
        <v>21.436699999999998</v>
      </c>
      <c r="HK391">
        <v>40.671300000000002</v>
      </c>
      <c r="HL391">
        <v>21.007200000000001</v>
      </c>
      <c r="HM391">
        <v>28.3156</v>
      </c>
      <c r="HN391">
        <v>24.729900000000001</v>
      </c>
      <c r="HO391">
        <v>722.21900000000005</v>
      </c>
      <c r="HP391">
        <v>20.319299999999998</v>
      </c>
      <c r="HQ391">
        <v>103.04900000000001</v>
      </c>
      <c r="HR391">
        <v>104.18</v>
      </c>
    </row>
    <row r="392" spans="1:226" x14ac:dyDescent="0.2">
      <c r="A392">
        <v>376</v>
      </c>
      <c r="B392">
        <v>1657474327.0999999</v>
      </c>
      <c r="C392">
        <v>4105.5999999046298</v>
      </c>
      <c r="D392" t="s">
        <v>1114</v>
      </c>
      <c r="E392" t="s">
        <v>1115</v>
      </c>
      <c r="F392">
        <v>5</v>
      </c>
      <c r="G392" t="s">
        <v>1033</v>
      </c>
      <c r="H392" t="s">
        <v>354</v>
      </c>
      <c r="I392">
        <v>1657474324.25</v>
      </c>
      <c r="J392">
        <f t="shared" si="170"/>
        <v>3.5811131884991724E-3</v>
      </c>
      <c r="K392">
        <f t="shared" si="171"/>
        <v>3.5811131884991725</v>
      </c>
      <c r="L392">
        <f t="shared" si="172"/>
        <v>21.728206574090482</v>
      </c>
      <c r="M392">
        <f t="shared" si="173"/>
        <v>663.04870000000005</v>
      </c>
      <c r="N392">
        <f t="shared" si="174"/>
        <v>359.28768092169253</v>
      </c>
      <c r="O392">
        <f t="shared" si="175"/>
        <v>25.27362840099218</v>
      </c>
      <c r="P392">
        <f t="shared" si="176"/>
        <v>46.641305409002619</v>
      </c>
      <c r="Q392">
        <f t="shared" si="177"/>
        <v>0.12726840356555727</v>
      </c>
      <c r="R392">
        <f t="shared" si="178"/>
        <v>2.3596301815111964</v>
      </c>
      <c r="S392">
        <f t="shared" si="179"/>
        <v>0.12357425577844744</v>
      </c>
      <c r="T392">
        <f t="shared" si="180"/>
        <v>7.7556882690131473E-2</v>
      </c>
      <c r="U392">
        <f t="shared" si="181"/>
        <v>321.52445879999999</v>
      </c>
      <c r="V392">
        <f t="shared" si="182"/>
        <v>27.495408227421798</v>
      </c>
      <c r="W392">
        <f t="shared" si="183"/>
        <v>27.495408227421798</v>
      </c>
      <c r="X392">
        <f t="shared" si="184"/>
        <v>3.6846329302464089</v>
      </c>
      <c r="Y392">
        <f t="shared" si="185"/>
        <v>50.160096327982487</v>
      </c>
      <c r="Z392">
        <f t="shared" si="186"/>
        <v>1.7244880068743349</v>
      </c>
      <c r="AA392">
        <f t="shared" si="187"/>
        <v>3.4379678930407196</v>
      </c>
      <c r="AB392">
        <f t="shared" si="188"/>
        <v>1.960144923372074</v>
      </c>
      <c r="AC392">
        <f t="shared" si="189"/>
        <v>-157.92709161281351</v>
      </c>
      <c r="AD392">
        <f t="shared" si="190"/>
        <v>-149.97426842483972</v>
      </c>
      <c r="AE392">
        <f t="shared" si="191"/>
        <v>-13.703796973372471</v>
      </c>
      <c r="AF392">
        <f t="shared" si="192"/>
        <v>-8.069821102569108E-2</v>
      </c>
      <c r="AG392">
        <f t="shared" si="193"/>
        <v>37.168435981989809</v>
      </c>
      <c r="AH392">
        <f t="shared" si="194"/>
        <v>3.6201418781810628</v>
      </c>
      <c r="AI392">
        <f t="shared" si="195"/>
        <v>21.728206574090482</v>
      </c>
      <c r="AJ392">
        <v>726.22377123034198</v>
      </c>
      <c r="AK392">
        <v>687.50549696969699</v>
      </c>
      <c r="AL392">
        <v>3.3117360958519302</v>
      </c>
      <c r="AM392">
        <v>64.710749132376606</v>
      </c>
      <c r="AN392">
        <f t="shared" si="196"/>
        <v>3.5811131884991725</v>
      </c>
      <c r="AO392">
        <v>20.277382043996301</v>
      </c>
      <c r="AP392">
        <v>24.506037575757599</v>
      </c>
      <c r="AQ392">
        <v>-8.3334892272420302E-3</v>
      </c>
      <c r="AR392">
        <v>77.473830826143995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37348.71267129451</v>
      </c>
      <c r="AX392">
        <f t="shared" si="200"/>
        <v>2000.0530000000001</v>
      </c>
      <c r="AY392">
        <f t="shared" si="201"/>
        <v>1681.24452</v>
      </c>
      <c r="AZ392">
        <f t="shared" si="202"/>
        <v>0.84059998410042125</v>
      </c>
      <c r="BA392">
        <f t="shared" si="203"/>
        <v>0.16075796931381317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1657474324.25</v>
      </c>
      <c r="BH392">
        <v>663.04870000000005</v>
      </c>
      <c r="BI392">
        <v>710.53309999999999</v>
      </c>
      <c r="BJ392">
        <v>24.515170000000001</v>
      </c>
      <c r="BK392">
        <v>20.277329999999999</v>
      </c>
      <c r="BL392">
        <v>654.10760000000005</v>
      </c>
      <c r="BM392">
        <v>24.160049999999998</v>
      </c>
      <c r="BN392">
        <v>499.98020000000002</v>
      </c>
      <c r="BO392">
        <v>70.306880000000007</v>
      </c>
      <c r="BP392">
        <v>3.682991E-2</v>
      </c>
      <c r="BQ392">
        <v>26.316479999999999</v>
      </c>
      <c r="BR392">
        <v>26.03284</v>
      </c>
      <c r="BS392">
        <v>999.9</v>
      </c>
      <c r="BT392">
        <v>0</v>
      </c>
      <c r="BU392">
        <v>0</v>
      </c>
      <c r="BV392">
        <v>10024.5</v>
      </c>
      <c r="BW392">
        <v>0</v>
      </c>
      <c r="BX392">
        <v>197.3416</v>
      </c>
      <c r="BY392">
        <v>-47.484549999999999</v>
      </c>
      <c r="BZ392">
        <v>679.71180000000004</v>
      </c>
      <c r="CA392">
        <v>725.23889999999994</v>
      </c>
      <c r="CB392">
        <v>4.2378460000000002</v>
      </c>
      <c r="CC392">
        <v>710.53309999999999</v>
      </c>
      <c r="CD392">
        <v>20.277329999999999</v>
      </c>
      <c r="CE392">
        <v>1.7235849999999999</v>
      </c>
      <c r="CF392">
        <v>1.4256359999999999</v>
      </c>
      <c r="CG392">
        <v>15.11051</v>
      </c>
      <c r="CH392">
        <v>12.19309</v>
      </c>
      <c r="CI392">
        <v>2000.0530000000001</v>
      </c>
      <c r="CJ392">
        <v>0.98000100000000001</v>
      </c>
      <c r="CK392">
        <v>1.9998999999999999E-2</v>
      </c>
      <c r="CL392">
        <v>0</v>
      </c>
      <c r="CM392">
        <v>2.2830300000000001</v>
      </c>
      <c r="CN392">
        <v>0</v>
      </c>
      <c r="CO392">
        <v>13218.09</v>
      </c>
      <c r="CP392">
        <v>17300.63</v>
      </c>
      <c r="CQ392">
        <v>38.356099999999998</v>
      </c>
      <c r="CR392">
        <v>37.561999999999998</v>
      </c>
      <c r="CS392">
        <v>37.936999999999998</v>
      </c>
      <c r="CT392">
        <v>35.936999999999998</v>
      </c>
      <c r="CU392">
        <v>37.5809</v>
      </c>
      <c r="CV392">
        <v>1960.0530000000001</v>
      </c>
      <c r="CW392">
        <v>40</v>
      </c>
      <c r="CX392">
        <v>0</v>
      </c>
      <c r="CY392">
        <v>1657474301.3</v>
      </c>
      <c r="CZ392">
        <v>0</v>
      </c>
      <c r="DA392">
        <v>0</v>
      </c>
      <c r="DB392" t="s">
        <v>356</v>
      </c>
      <c r="DC392">
        <v>1657313570</v>
      </c>
      <c r="DD392">
        <v>1657313571.5</v>
      </c>
      <c r="DE392">
        <v>0</v>
      </c>
      <c r="DF392">
        <v>-0.183</v>
      </c>
      <c r="DG392">
        <v>-4.0000000000000001E-3</v>
      </c>
      <c r="DH392">
        <v>8.7509999999999994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-46.5176609756098</v>
      </c>
      <c r="DO392">
        <v>-7.8964724738677097</v>
      </c>
      <c r="DP392">
        <v>0.87941893839557705</v>
      </c>
      <c r="DQ392">
        <v>0</v>
      </c>
      <c r="DR392">
        <v>4.1833224390243897</v>
      </c>
      <c r="DS392">
        <v>0.42811609756096802</v>
      </c>
      <c r="DT392">
        <v>4.5124510282079498E-2</v>
      </c>
      <c r="DU392">
        <v>0</v>
      </c>
      <c r="DV392">
        <v>0</v>
      </c>
      <c r="DW392">
        <v>2</v>
      </c>
      <c r="DX392" t="s">
        <v>401</v>
      </c>
      <c r="DY392">
        <v>2.97797</v>
      </c>
      <c r="DZ392">
        <v>2.6911200000000002</v>
      </c>
      <c r="EA392">
        <v>0.101407</v>
      </c>
      <c r="EB392">
        <v>0.107336</v>
      </c>
      <c r="EC392">
        <v>8.3649299999999996E-2</v>
      </c>
      <c r="ED392">
        <v>7.3723700000000003E-2</v>
      </c>
      <c r="EE392">
        <v>35304.6</v>
      </c>
      <c r="EF392">
        <v>38460.300000000003</v>
      </c>
      <c r="EG392">
        <v>35576.800000000003</v>
      </c>
      <c r="EH392">
        <v>39045.300000000003</v>
      </c>
      <c r="EI392">
        <v>46152.800000000003</v>
      </c>
      <c r="EJ392">
        <v>52188.6</v>
      </c>
      <c r="EK392">
        <v>55513.3</v>
      </c>
      <c r="EL392">
        <v>62565</v>
      </c>
      <c r="EM392">
        <v>2.0579999999999998</v>
      </c>
      <c r="EN392">
        <v>2.2383999999999999</v>
      </c>
      <c r="EO392">
        <v>0.155866</v>
      </c>
      <c r="EP392">
        <v>0</v>
      </c>
      <c r="EQ392">
        <v>23.486999999999998</v>
      </c>
      <c r="ER392">
        <v>999.9</v>
      </c>
      <c r="ES392">
        <v>46.069000000000003</v>
      </c>
      <c r="ET392">
        <v>28.55</v>
      </c>
      <c r="EU392">
        <v>25.674399999999999</v>
      </c>
      <c r="EV392">
        <v>51.232399999999998</v>
      </c>
      <c r="EW392">
        <v>36.570500000000003</v>
      </c>
      <c r="EX392">
        <v>2</v>
      </c>
      <c r="EY392">
        <v>-0.43939</v>
      </c>
      <c r="EZ392">
        <v>-1.27207</v>
      </c>
      <c r="FA392">
        <v>20.145800000000001</v>
      </c>
      <c r="FB392">
        <v>5.2053099999999999</v>
      </c>
      <c r="FC392">
        <v>12.004</v>
      </c>
      <c r="FD392">
        <v>4.976</v>
      </c>
      <c r="FE392">
        <v>3.2930000000000001</v>
      </c>
      <c r="FF392">
        <v>9999</v>
      </c>
      <c r="FG392">
        <v>9999</v>
      </c>
      <c r="FH392">
        <v>9999</v>
      </c>
      <c r="FI392">
        <v>581.4</v>
      </c>
      <c r="FJ392">
        <v>1.8627899999999999</v>
      </c>
      <c r="FK392">
        <v>1.8678300000000001</v>
      </c>
      <c r="FL392">
        <v>1.8675200000000001</v>
      </c>
      <c r="FM392">
        <v>1.8687400000000001</v>
      </c>
      <c r="FN392">
        <v>1.86951</v>
      </c>
      <c r="FO392">
        <v>1.86554</v>
      </c>
      <c r="FP392">
        <v>1.86676</v>
      </c>
      <c r="FQ392">
        <v>1.8681300000000001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9.0050000000000008</v>
      </c>
      <c r="GF392">
        <v>0.3548</v>
      </c>
      <c r="GG392">
        <v>4.1105</v>
      </c>
      <c r="GH392">
        <v>7.67244E-3</v>
      </c>
      <c r="GI392">
        <v>-4.3099900000000001E-7</v>
      </c>
      <c r="GJ392">
        <v>-1.23938E-11</v>
      </c>
      <c r="GK392">
        <v>-0.116349886799232</v>
      </c>
      <c r="GL392">
        <v>-1.24571880312714E-2</v>
      </c>
      <c r="GM392">
        <v>1.4289494627965E-3</v>
      </c>
      <c r="GN392">
        <v>-4.3703736857135599E-6</v>
      </c>
      <c r="GO392">
        <v>13</v>
      </c>
      <c r="GP392">
        <v>1891</v>
      </c>
      <c r="GQ392">
        <v>2</v>
      </c>
      <c r="GR392">
        <v>33</v>
      </c>
      <c r="GS392">
        <v>2679.3</v>
      </c>
      <c r="GT392">
        <v>2679.3</v>
      </c>
      <c r="GU392">
        <v>2.0642100000000001</v>
      </c>
      <c r="GV392">
        <v>2.6037599999999999</v>
      </c>
      <c r="GW392">
        <v>2.2485400000000002</v>
      </c>
      <c r="GX392">
        <v>2.7697799999999999</v>
      </c>
      <c r="GY392">
        <v>1.9958499999999999</v>
      </c>
      <c r="GZ392">
        <v>2.3645</v>
      </c>
      <c r="HA392">
        <v>30.372399999999999</v>
      </c>
      <c r="HB392">
        <v>14.456</v>
      </c>
      <c r="HC392">
        <v>18</v>
      </c>
      <c r="HD392">
        <v>498.75599999999997</v>
      </c>
      <c r="HE392">
        <v>619.56500000000005</v>
      </c>
      <c r="HF392">
        <v>24.721900000000002</v>
      </c>
      <c r="HG392">
        <v>21.600999999999999</v>
      </c>
      <c r="HH392">
        <v>30.0001</v>
      </c>
      <c r="HI392">
        <v>21.5046</v>
      </c>
      <c r="HJ392">
        <v>21.436699999999998</v>
      </c>
      <c r="HK392">
        <v>41.321899999999999</v>
      </c>
      <c r="HL392">
        <v>21.007200000000001</v>
      </c>
      <c r="HM392">
        <v>28.3156</v>
      </c>
      <c r="HN392">
        <v>24.696999999999999</v>
      </c>
      <c r="HO392">
        <v>742.34</v>
      </c>
      <c r="HP392">
        <v>20.329799999999999</v>
      </c>
      <c r="HQ392">
        <v>103.051</v>
      </c>
      <c r="HR392">
        <v>104.18</v>
      </c>
    </row>
    <row r="393" spans="1:226" x14ac:dyDescent="0.2">
      <c r="A393">
        <v>377</v>
      </c>
      <c r="B393">
        <v>1657474332.5999999</v>
      </c>
      <c r="C393">
        <v>4111.0999999046298</v>
      </c>
      <c r="D393" t="s">
        <v>1116</v>
      </c>
      <c r="E393" t="s">
        <v>1117</v>
      </c>
      <c r="F393">
        <v>5</v>
      </c>
      <c r="G393" t="s">
        <v>1033</v>
      </c>
      <c r="H393" t="s">
        <v>354</v>
      </c>
      <c r="I393">
        <v>1657474329.8499999</v>
      </c>
      <c r="J393">
        <f t="shared" si="170"/>
        <v>3.6006932590875846E-3</v>
      </c>
      <c r="K393">
        <f t="shared" si="171"/>
        <v>3.6006932590875844</v>
      </c>
      <c r="L393">
        <f t="shared" si="172"/>
        <v>22.262316659931869</v>
      </c>
      <c r="M393">
        <f t="shared" si="173"/>
        <v>681.1585</v>
      </c>
      <c r="N393">
        <f t="shared" si="174"/>
        <v>371.32959406772625</v>
      </c>
      <c r="O393">
        <f t="shared" si="175"/>
        <v>26.120786781870184</v>
      </c>
      <c r="P393">
        <f t="shared" si="176"/>
        <v>47.915372831591206</v>
      </c>
      <c r="Q393">
        <f t="shared" si="177"/>
        <v>0.12796471038511667</v>
      </c>
      <c r="R393">
        <f t="shared" si="178"/>
        <v>2.3581511246011355</v>
      </c>
      <c r="S393">
        <f t="shared" si="179"/>
        <v>0.12422839945469744</v>
      </c>
      <c r="T393">
        <f t="shared" si="180"/>
        <v>7.7969355312516364E-2</v>
      </c>
      <c r="U393">
        <f t="shared" si="181"/>
        <v>321.51446190000001</v>
      </c>
      <c r="V393">
        <f t="shared" si="182"/>
        <v>27.490337369681413</v>
      </c>
      <c r="W393">
        <f t="shared" si="183"/>
        <v>27.490337369681413</v>
      </c>
      <c r="X393">
        <f t="shared" si="184"/>
        <v>3.6835397458756969</v>
      </c>
      <c r="Y393">
        <f t="shared" si="185"/>
        <v>50.115522265434024</v>
      </c>
      <c r="Z393">
        <f t="shared" si="186"/>
        <v>1.7230115071224659</v>
      </c>
      <c r="AA393">
        <f t="shared" si="187"/>
        <v>3.4380795195481215</v>
      </c>
      <c r="AB393">
        <f t="shared" si="188"/>
        <v>1.960528238753231</v>
      </c>
      <c r="AC393">
        <f t="shared" si="189"/>
        <v>-158.79057272576247</v>
      </c>
      <c r="AD393">
        <f t="shared" si="190"/>
        <v>-149.16566746290755</v>
      </c>
      <c r="AE393">
        <f t="shared" si="191"/>
        <v>-13.638151549208038</v>
      </c>
      <c r="AF393">
        <f t="shared" si="192"/>
        <v>-7.9929837878040644E-2</v>
      </c>
      <c r="AG393">
        <f t="shared" si="193"/>
        <v>38.000381883044241</v>
      </c>
      <c r="AH393">
        <f t="shared" si="194"/>
        <v>3.6070899784545993</v>
      </c>
      <c r="AI393">
        <f t="shared" si="195"/>
        <v>22.262316659931869</v>
      </c>
      <c r="AJ393">
        <v>745.42541469039395</v>
      </c>
      <c r="AK393">
        <v>705.84230303030301</v>
      </c>
      <c r="AL393">
        <v>3.3698486573831499</v>
      </c>
      <c r="AM393">
        <v>64.710749132376606</v>
      </c>
      <c r="AN393">
        <f t="shared" si="196"/>
        <v>3.6006932590875844</v>
      </c>
      <c r="AO393">
        <v>20.2728516732885</v>
      </c>
      <c r="AP393">
        <v>24.4881496969697</v>
      </c>
      <c r="AQ393">
        <v>-6.4073089719792896E-5</v>
      </c>
      <c r="AR393">
        <v>77.473830826143995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37312.989908827396</v>
      </c>
      <c r="AX393">
        <f t="shared" si="200"/>
        <v>1999.99</v>
      </c>
      <c r="AY393">
        <f t="shared" si="201"/>
        <v>1681.19163</v>
      </c>
      <c r="AZ393">
        <f t="shared" si="202"/>
        <v>0.84060001800008999</v>
      </c>
      <c r="BA393">
        <f t="shared" si="203"/>
        <v>0.16075803474017369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1657474329.8499999</v>
      </c>
      <c r="BH393">
        <v>681.1585</v>
      </c>
      <c r="BI393">
        <v>729.70730000000003</v>
      </c>
      <c r="BJ393">
        <v>24.4941</v>
      </c>
      <c r="BK393">
        <v>20.271619999999999</v>
      </c>
      <c r="BL393">
        <v>672.09</v>
      </c>
      <c r="BM393">
        <v>24.139970000000002</v>
      </c>
      <c r="BN393">
        <v>500.00060000000002</v>
      </c>
      <c r="BO393">
        <v>70.307000000000002</v>
      </c>
      <c r="BP393">
        <v>3.6940260000000003E-2</v>
      </c>
      <c r="BQ393">
        <v>26.317029999999999</v>
      </c>
      <c r="BR393">
        <v>26.041080000000001</v>
      </c>
      <c r="BS393">
        <v>999.9</v>
      </c>
      <c r="BT393">
        <v>0</v>
      </c>
      <c r="BU393">
        <v>0</v>
      </c>
      <c r="BV393">
        <v>10014.5</v>
      </c>
      <c r="BW393">
        <v>0</v>
      </c>
      <c r="BX393">
        <v>198.87629999999999</v>
      </c>
      <c r="BY393">
        <v>-48.548900000000003</v>
      </c>
      <c r="BZ393">
        <v>698.26179999999999</v>
      </c>
      <c r="CA393">
        <v>744.80589999999995</v>
      </c>
      <c r="CB393">
        <v>4.2224959999999996</v>
      </c>
      <c r="CC393">
        <v>729.70730000000003</v>
      </c>
      <c r="CD393">
        <v>20.271619999999999</v>
      </c>
      <c r="CE393">
        <v>1.722108</v>
      </c>
      <c r="CF393">
        <v>1.425235</v>
      </c>
      <c r="CG393">
        <v>15.097149999999999</v>
      </c>
      <c r="CH393">
        <v>12.18881</v>
      </c>
      <c r="CI393">
        <v>1999.99</v>
      </c>
      <c r="CJ393">
        <v>0.97999979999999998</v>
      </c>
      <c r="CK393">
        <v>2.0000279999999999E-2</v>
      </c>
      <c r="CL393">
        <v>0</v>
      </c>
      <c r="CM393">
        <v>2.2410399999999999</v>
      </c>
      <c r="CN393">
        <v>0</v>
      </c>
      <c r="CO393">
        <v>13255.84</v>
      </c>
      <c r="CP393">
        <v>17300.099999999999</v>
      </c>
      <c r="CQ393">
        <v>38.299599999999998</v>
      </c>
      <c r="CR393">
        <v>37.5124</v>
      </c>
      <c r="CS393">
        <v>37.875</v>
      </c>
      <c r="CT393">
        <v>35.936999999999998</v>
      </c>
      <c r="CU393">
        <v>37.549599999999998</v>
      </c>
      <c r="CV393">
        <v>1959.989</v>
      </c>
      <c r="CW393">
        <v>40.000999999999998</v>
      </c>
      <c r="CX393">
        <v>0</v>
      </c>
      <c r="CY393">
        <v>1657474306.7</v>
      </c>
      <c r="CZ393">
        <v>0</v>
      </c>
      <c r="DA393">
        <v>0</v>
      </c>
      <c r="DB393" t="s">
        <v>356</v>
      </c>
      <c r="DC393">
        <v>1657313570</v>
      </c>
      <c r="DD393">
        <v>1657313571.5</v>
      </c>
      <c r="DE393">
        <v>0</v>
      </c>
      <c r="DF393">
        <v>-0.183</v>
      </c>
      <c r="DG393">
        <v>-4.0000000000000001E-3</v>
      </c>
      <c r="DH393">
        <v>8.7509999999999994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-47.423012499999999</v>
      </c>
      <c r="DO393">
        <v>-8.0901422138835404</v>
      </c>
      <c r="DP393">
        <v>0.86086411999441004</v>
      </c>
      <c r="DQ393">
        <v>0</v>
      </c>
      <c r="DR393">
        <v>4.2134732499999998</v>
      </c>
      <c r="DS393">
        <v>0.21223148217634899</v>
      </c>
      <c r="DT393">
        <v>3.08827522565185E-2</v>
      </c>
      <c r="DU393">
        <v>0</v>
      </c>
      <c r="DV393">
        <v>0</v>
      </c>
      <c r="DW393">
        <v>2</v>
      </c>
      <c r="DX393" t="s">
        <v>401</v>
      </c>
      <c r="DY393">
        <v>2.9781200000000001</v>
      </c>
      <c r="DZ393">
        <v>2.69109</v>
      </c>
      <c r="EA393">
        <v>0.10330499999999999</v>
      </c>
      <c r="EB393">
        <v>0.109197</v>
      </c>
      <c r="EC393">
        <v>8.3623400000000001E-2</v>
      </c>
      <c r="ED393">
        <v>7.3722099999999999E-2</v>
      </c>
      <c r="EE393">
        <v>35229.699999999997</v>
      </c>
      <c r="EF393">
        <v>38380.199999999997</v>
      </c>
      <c r="EG393">
        <v>35576.5</v>
      </c>
      <c r="EH393">
        <v>39045.300000000003</v>
      </c>
      <c r="EI393">
        <v>46153.5</v>
      </c>
      <c r="EJ393">
        <v>52188.5</v>
      </c>
      <c r="EK393">
        <v>55512.5</v>
      </c>
      <c r="EL393">
        <v>62564.7</v>
      </c>
      <c r="EM393">
        <v>2.0581999999999998</v>
      </c>
      <c r="EN393">
        <v>2.2385999999999999</v>
      </c>
      <c r="EO393">
        <v>0.155419</v>
      </c>
      <c r="EP393">
        <v>0</v>
      </c>
      <c r="EQ393">
        <v>23.502800000000001</v>
      </c>
      <c r="ER393">
        <v>999.9</v>
      </c>
      <c r="ES393">
        <v>46.069000000000003</v>
      </c>
      <c r="ET393">
        <v>28.54</v>
      </c>
      <c r="EU393">
        <v>25.6587</v>
      </c>
      <c r="EV393">
        <v>51.662399999999998</v>
      </c>
      <c r="EW393">
        <v>36.5304</v>
      </c>
      <c r="EX393">
        <v>2</v>
      </c>
      <c r="EY393">
        <v>-0.43951200000000001</v>
      </c>
      <c r="EZ393">
        <v>-1.2404599999999999</v>
      </c>
      <c r="FA393">
        <v>20.146000000000001</v>
      </c>
      <c r="FB393">
        <v>5.2053099999999999</v>
      </c>
      <c r="FC393">
        <v>12.004</v>
      </c>
      <c r="FD393">
        <v>4.9756</v>
      </c>
      <c r="FE393">
        <v>3.2930000000000001</v>
      </c>
      <c r="FF393">
        <v>9999</v>
      </c>
      <c r="FG393">
        <v>9999</v>
      </c>
      <c r="FH393">
        <v>9999</v>
      </c>
      <c r="FI393">
        <v>581.4</v>
      </c>
      <c r="FJ393">
        <v>1.8627899999999999</v>
      </c>
      <c r="FK393">
        <v>1.8678300000000001</v>
      </c>
      <c r="FL393">
        <v>1.8675200000000001</v>
      </c>
      <c r="FM393">
        <v>1.8687100000000001</v>
      </c>
      <c r="FN393">
        <v>1.86954</v>
      </c>
      <c r="FO393">
        <v>1.86554</v>
      </c>
      <c r="FP393">
        <v>1.86676</v>
      </c>
      <c r="FQ393">
        <v>1.8680399999999999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9.1329999999999991</v>
      </c>
      <c r="GF393">
        <v>0.35420000000000001</v>
      </c>
      <c r="GG393">
        <v>4.1105</v>
      </c>
      <c r="GH393">
        <v>7.67244E-3</v>
      </c>
      <c r="GI393">
        <v>-4.3099900000000001E-7</v>
      </c>
      <c r="GJ393">
        <v>-1.23938E-11</v>
      </c>
      <c r="GK393">
        <v>-0.116349886799232</v>
      </c>
      <c r="GL393">
        <v>-1.24571880312714E-2</v>
      </c>
      <c r="GM393">
        <v>1.4289494627965E-3</v>
      </c>
      <c r="GN393">
        <v>-4.3703736857135599E-6</v>
      </c>
      <c r="GO393">
        <v>13</v>
      </c>
      <c r="GP393">
        <v>1891</v>
      </c>
      <c r="GQ393">
        <v>2</v>
      </c>
      <c r="GR393">
        <v>33</v>
      </c>
      <c r="GS393">
        <v>2679.4</v>
      </c>
      <c r="GT393">
        <v>2679.4</v>
      </c>
      <c r="GU393">
        <v>2.1069300000000002</v>
      </c>
      <c r="GV393">
        <v>2.6086399999999998</v>
      </c>
      <c r="GW393">
        <v>2.2485400000000002</v>
      </c>
      <c r="GX393">
        <v>2.7697799999999999</v>
      </c>
      <c r="GY393">
        <v>1.9958499999999999</v>
      </c>
      <c r="GZ393">
        <v>2.36938</v>
      </c>
      <c r="HA393">
        <v>30.372399999999999</v>
      </c>
      <c r="HB393">
        <v>14.456</v>
      </c>
      <c r="HC393">
        <v>18</v>
      </c>
      <c r="HD393">
        <v>498.86599999999999</v>
      </c>
      <c r="HE393">
        <v>619.71799999999996</v>
      </c>
      <c r="HF393">
        <v>24.6739</v>
      </c>
      <c r="HG393">
        <v>21.602900000000002</v>
      </c>
      <c r="HH393">
        <v>30</v>
      </c>
      <c r="HI393">
        <v>21.502800000000001</v>
      </c>
      <c r="HJ393">
        <v>21.436699999999998</v>
      </c>
      <c r="HK393">
        <v>42.177500000000002</v>
      </c>
      <c r="HL393">
        <v>21.007200000000001</v>
      </c>
      <c r="HM393">
        <v>28.3156</v>
      </c>
      <c r="HN393">
        <v>24.659199999999998</v>
      </c>
      <c r="HO393">
        <v>755.755</v>
      </c>
      <c r="HP393">
        <v>20.331499999999998</v>
      </c>
      <c r="HQ393">
        <v>103.04900000000001</v>
      </c>
      <c r="HR393">
        <v>104.18</v>
      </c>
    </row>
    <row r="394" spans="1:226" x14ac:dyDescent="0.2">
      <c r="A394">
        <v>378</v>
      </c>
      <c r="B394">
        <v>1657474337.0999999</v>
      </c>
      <c r="C394">
        <v>4115.5999999046298</v>
      </c>
      <c r="D394" t="s">
        <v>1118</v>
      </c>
      <c r="E394" t="s">
        <v>1119</v>
      </c>
      <c r="F394">
        <v>5</v>
      </c>
      <c r="G394" t="s">
        <v>1033</v>
      </c>
      <c r="H394" t="s">
        <v>354</v>
      </c>
      <c r="I394">
        <v>1657474334.25</v>
      </c>
      <c r="J394">
        <f t="shared" si="170"/>
        <v>3.604820844968291E-3</v>
      </c>
      <c r="K394">
        <f t="shared" si="171"/>
        <v>3.604820844968291</v>
      </c>
      <c r="L394">
        <f t="shared" si="172"/>
        <v>22.785314404848293</v>
      </c>
      <c r="M394">
        <f t="shared" si="173"/>
        <v>695.56590000000006</v>
      </c>
      <c r="N394">
        <f t="shared" si="174"/>
        <v>378.90522874733125</v>
      </c>
      <c r="O394">
        <f t="shared" si="175"/>
        <v>26.653891986486737</v>
      </c>
      <c r="P394">
        <f t="shared" si="176"/>
        <v>48.929222828028912</v>
      </c>
      <c r="Q394">
        <f t="shared" si="177"/>
        <v>0.12813745231537488</v>
      </c>
      <c r="R394">
        <f t="shared" si="178"/>
        <v>2.3567502384177246</v>
      </c>
      <c r="S394">
        <f t="shared" si="179"/>
        <v>0.12438904942999519</v>
      </c>
      <c r="T394">
        <f t="shared" si="180"/>
        <v>7.8070801366535131E-2</v>
      </c>
      <c r="U394">
        <f t="shared" si="181"/>
        <v>321.51409889999996</v>
      </c>
      <c r="V394">
        <f t="shared" si="182"/>
        <v>27.488611865865813</v>
      </c>
      <c r="W394">
        <f t="shared" si="183"/>
        <v>27.488611865865813</v>
      </c>
      <c r="X394">
        <f t="shared" si="184"/>
        <v>3.6831678232976395</v>
      </c>
      <c r="Y394">
        <f t="shared" si="185"/>
        <v>50.115515693870748</v>
      </c>
      <c r="Z394">
        <f t="shared" si="186"/>
        <v>1.7229044838181213</v>
      </c>
      <c r="AA394">
        <f t="shared" si="187"/>
        <v>3.4378664171440159</v>
      </c>
      <c r="AB394">
        <f t="shared" si="188"/>
        <v>1.9602633394795181</v>
      </c>
      <c r="AC394">
        <f t="shared" si="189"/>
        <v>-158.97259926310164</v>
      </c>
      <c r="AD394">
        <f t="shared" si="190"/>
        <v>-148.99122635280372</v>
      </c>
      <c r="AE394">
        <f t="shared" si="191"/>
        <v>-13.630110433611241</v>
      </c>
      <c r="AF394">
        <f t="shared" si="192"/>
        <v>-7.983714951666343E-2</v>
      </c>
      <c r="AG394">
        <f t="shared" si="193"/>
        <v>38.126985974786201</v>
      </c>
      <c r="AH394">
        <f t="shared" si="194"/>
        <v>3.6078354927458389</v>
      </c>
      <c r="AI394">
        <f t="shared" si="195"/>
        <v>22.785314404848293</v>
      </c>
      <c r="AJ394">
        <v>760.75714284788796</v>
      </c>
      <c r="AK394">
        <v>720.79859393939398</v>
      </c>
      <c r="AL394">
        <v>3.2974722089812598</v>
      </c>
      <c r="AM394">
        <v>64.710749132376606</v>
      </c>
      <c r="AN394">
        <f t="shared" si="196"/>
        <v>3.604820844968291</v>
      </c>
      <c r="AO394">
        <v>20.270341173471898</v>
      </c>
      <c r="AP394">
        <v>24.491738181818199</v>
      </c>
      <c r="AQ394">
        <v>-3.7324360438801602E-4</v>
      </c>
      <c r="AR394">
        <v>77.473830826143995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37279.359320136151</v>
      </c>
      <c r="AX394">
        <f t="shared" si="200"/>
        <v>1999.9870000000001</v>
      </c>
      <c r="AY394">
        <f t="shared" si="201"/>
        <v>1681.1891699999999</v>
      </c>
      <c r="AZ394">
        <f t="shared" si="202"/>
        <v>0.84060004890031781</v>
      </c>
      <c r="BA394">
        <f t="shared" si="203"/>
        <v>0.16075809437761343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1657474334.25</v>
      </c>
      <c r="BH394">
        <v>695.56590000000006</v>
      </c>
      <c r="BI394">
        <v>744.3288</v>
      </c>
      <c r="BJ394">
        <v>24.49239</v>
      </c>
      <c r="BK394">
        <v>20.269100000000002</v>
      </c>
      <c r="BL394">
        <v>686.39610000000005</v>
      </c>
      <c r="BM394">
        <v>24.13832</v>
      </c>
      <c r="BN394">
        <v>500.00889999999998</v>
      </c>
      <c r="BO394">
        <v>70.307339999999996</v>
      </c>
      <c r="BP394">
        <v>3.7141849999999997E-2</v>
      </c>
      <c r="BQ394">
        <v>26.31598</v>
      </c>
      <c r="BR394">
        <v>26.038889999999999</v>
      </c>
      <c r="BS394">
        <v>999.9</v>
      </c>
      <c r="BT394">
        <v>0</v>
      </c>
      <c r="BU394">
        <v>0</v>
      </c>
      <c r="BV394">
        <v>10005</v>
      </c>
      <c r="BW394">
        <v>0</v>
      </c>
      <c r="BX394">
        <v>199.2338</v>
      </c>
      <c r="BY394">
        <v>-48.762970000000003</v>
      </c>
      <c r="BZ394">
        <v>713.02959999999996</v>
      </c>
      <c r="CA394">
        <v>759.72799999999995</v>
      </c>
      <c r="CB394">
        <v>4.2233099999999997</v>
      </c>
      <c r="CC394">
        <v>744.3288</v>
      </c>
      <c r="CD394">
        <v>20.269100000000002</v>
      </c>
      <c r="CE394">
        <v>1.7219960000000001</v>
      </c>
      <c r="CF394">
        <v>1.4250670000000001</v>
      </c>
      <c r="CG394">
        <v>15.096120000000001</v>
      </c>
      <c r="CH394">
        <v>12.186999999999999</v>
      </c>
      <c r="CI394">
        <v>1999.9870000000001</v>
      </c>
      <c r="CJ394">
        <v>0.97999890000000001</v>
      </c>
      <c r="CK394">
        <v>2.000124E-2</v>
      </c>
      <c r="CL394">
        <v>0</v>
      </c>
      <c r="CM394">
        <v>2.41492</v>
      </c>
      <c r="CN394">
        <v>0</v>
      </c>
      <c r="CO394">
        <v>13295.78</v>
      </c>
      <c r="CP394">
        <v>17300.03</v>
      </c>
      <c r="CQ394">
        <v>38.25</v>
      </c>
      <c r="CR394">
        <v>37.5</v>
      </c>
      <c r="CS394">
        <v>37.849800000000002</v>
      </c>
      <c r="CT394">
        <v>35.918399999999998</v>
      </c>
      <c r="CU394">
        <v>37.5124</v>
      </c>
      <c r="CV394">
        <v>1959.9839999999999</v>
      </c>
      <c r="CW394">
        <v>40.003</v>
      </c>
      <c r="CX394">
        <v>0</v>
      </c>
      <c r="CY394">
        <v>1657474311.5</v>
      </c>
      <c r="CZ394">
        <v>0</v>
      </c>
      <c r="DA394">
        <v>0</v>
      </c>
      <c r="DB394" t="s">
        <v>356</v>
      </c>
      <c r="DC394">
        <v>1657313570</v>
      </c>
      <c r="DD394">
        <v>1657313571.5</v>
      </c>
      <c r="DE394">
        <v>0</v>
      </c>
      <c r="DF394">
        <v>-0.183</v>
      </c>
      <c r="DG394">
        <v>-4.0000000000000001E-3</v>
      </c>
      <c r="DH394">
        <v>8.7509999999999994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-47.935690000000001</v>
      </c>
      <c r="DO394">
        <v>-6.5148720450280404</v>
      </c>
      <c r="DP394">
        <v>0.71077774718965503</v>
      </c>
      <c r="DQ394">
        <v>0</v>
      </c>
      <c r="DR394">
        <v>4.2265090000000001</v>
      </c>
      <c r="DS394">
        <v>-1.7419136960749001E-3</v>
      </c>
      <c r="DT394">
        <v>9.50699368885876E-3</v>
      </c>
      <c r="DU394">
        <v>1</v>
      </c>
      <c r="DV394">
        <v>1</v>
      </c>
      <c r="DW394">
        <v>2</v>
      </c>
      <c r="DX394" t="s">
        <v>357</v>
      </c>
      <c r="DY394">
        <v>2.9786800000000002</v>
      </c>
      <c r="DZ394">
        <v>2.6907100000000002</v>
      </c>
      <c r="EA394">
        <v>0.10481600000000001</v>
      </c>
      <c r="EB394">
        <v>0.110707</v>
      </c>
      <c r="EC394">
        <v>8.3606100000000003E-2</v>
      </c>
      <c r="ED394">
        <v>7.3718500000000006E-2</v>
      </c>
      <c r="EE394">
        <v>35169.800000000003</v>
      </c>
      <c r="EF394">
        <v>38314.699999999997</v>
      </c>
      <c r="EG394">
        <v>35575.9</v>
      </c>
      <c r="EH394">
        <v>39044.800000000003</v>
      </c>
      <c r="EI394">
        <v>46153.7</v>
      </c>
      <c r="EJ394">
        <v>52188.2</v>
      </c>
      <c r="EK394">
        <v>55511.6</v>
      </c>
      <c r="EL394">
        <v>62564</v>
      </c>
      <c r="EM394">
        <v>2.0583999999999998</v>
      </c>
      <c r="EN394">
        <v>2.2382</v>
      </c>
      <c r="EO394">
        <v>0.153393</v>
      </c>
      <c r="EP394">
        <v>0</v>
      </c>
      <c r="EQ394">
        <v>23.512699999999999</v>
      </c>
      <c r="ER394">
        <v>999.9</v>
      </c>
      <c r="ES394">
        <v>46.069000000000003</v>
      </c>
      <c r="ET394">
        <v>28.54</v>
      </c>
      <c r="EU394">
        <v>25.659600000000001</v>
      </c>
      <c r="EV394">
        <v>51.7624</v>
      </c>
      <c r="EW394">
        <v>36.514400000000002</v>
      </c>
      <c r="EX394">
        <v>2</v>
      </c>
      <c r="EY394">
        <v>-0.43926799999999999</v>
      </c>
      <c r="EZ394">
        <v>-1.1755599999999999</v>
      </c>
      <c r="FA394">
        <v>20.146000000000001</v>
      </c>
      <c r="FB394">
        <v>5.20411</v>
      </c>
      <c r="FC394">
        <v>12.004</v>
      </c>
      <c r="FD394">
        <v>4.9756</v>
      </c>
      <c r="FE394">
        <v>3.2930000000000001</v>
      </c>
      <c r="FF394">
        <v>9999</v>
      </c>
      <c r="FG394">
        <v>9999</v>
      </c>
      <c r="FH394">
        <v>9999</v>
      </c>
      <c r="FI394">
        <v>581.4</v>
      </c>
      <c r="FJ394">
        <v>1.8627899999999999</v>
      </c>
      <c r="FK394">
        <v>1.8677999999999999</v>
      </c>
      <c r="FL394">
        <v>1.8675200000000001</v>
      </c>
      <c r="FM394">
        <v>1.8687100000000001</v>
      </c>
      <c r="FN394">
        <v>1.86951</v>
      </c>
      <c r="FO394">
        <v>1.86554</v>
      </c>
      <c r="FP394">
        <v>1.86673</v>
      </c>
      <c r="FQ394">
        <v>1.8680699999999999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9.2349999999999994</v>
      </c>
      <c r="GF394">
        <v>0.35389999999999999</v>
      </c>
      <c r="GG394">
        <v>4.1105</v>
      </c>
      <c r="GH394">
        <v>7.67244E-3</v>
      </c>
      <c r="GI394">
        <v>-4.3099900000000001E-7</v>
      </c>
      <c r="GJ394">
        <v>-1.23938E-11</v>
      </c>
      <c r="GK394">
        <v>-0.116349886799232</v>
      </c>
      <c r="GL394">
        <v>-1.24571880312714E-2</v>
      </c>
      <c r="GM394">
        <v>1.4289494627965E-3</v>
      </c>
      <c r="GN394">
        <v>-4.3703736857135599E-6</v>
      </c>
      <c r="GO394">
        <v>13</v>
      </c>
      <c r="GP394">
        <v>1891</v>
      </c>
      <c r="GQ394">
        <v>2</v>
      </c>
      <c r="GR394">
        <v>33</v>
      </c>
      <c r="GS394">
        <v>2679.5</v>
      </c>
      <c r="GT394">
        <v>2679.4</v>
      </c>
      <c r="GU394">
        <v>2.1398899999999998</v>
      </c>
      <c r="GV394">
        <v>2.6086399999999998</v>
      </c>
      <c r="GW394">
        <v>2.2485400000000002</v>
      </c>
      <c r="GX394">
        <v>2.7697799999999999</v>
      </c>
      <c r="GY394">
        <v>1.9958499999999999</v>
      </c>
      <c r="GZ394">
        <v>2.3535200000000001</v>
      </c>
      <c r="HA394">
        <v>30.372399999999999</v>
      </c>
      <c r="HB394">
        <v>14.4472</v>
      </c>
      <c r="HC394">
        <v>18</v>
      </c>
      <c r="HD394">
        <v>498.99700000000001</v>
      </c>
      <c r="HE394">
        <v>619.41200000000003</v>
      </c>
      <c r="HF394">
        <v>24.6358</v>
      </c>
      <c r="HG394">
        <v>21.604600000000001</v>
      </c>
      <c r="HH394">
        <v>30.0002</v>
      </c>
      <c r="HI394">
        <v>21.503499999999999</v>
      </c>
      <c r="HJ394">
        <v>21.436699999999998</v>
      </c>
      <c r="HK394">
        <v>42.826300000000003</v>
      </c>
      <c r="HL394">
        <v>21.007200000000001</v>
      </c>
      <c r="HM394">
        <v>28.3156</v>
      </c>
      <c r="HN394">
        <v>24.6172</v>
      </c>
      <c r="HO394">
        <v>775.93700000000001</v>
      </c>
      <c r="HP394">
        <v>20.331499999999998</v>
      </c>
      <c r="HQ394">
        <v>103.048</v>
      </c>
      <c r="HR394">
        <v>104.179</v>
      </c>
    </row>
    <row r="395" spans="1:226" x14ac:dyDescent="0.2">
      <c r="A395">
        <v>379</v>
      </c>
      <c r="B395">
        <v>1657474342.5999999</v>
      </c>
      <c r="C395">
        <v>4121.0999999046298</v>
      </c>
      <c r="D395" t="s">
        <v>1120</v>
      </c>
      <c r="E395" t="s">
        <v>1121</v>
      </c>
      <c r="F395">
        <v>5</v>
      </c>
      <c r="G395" t="s">
        <v>1033</v>
      </c>
      <c r="H395" t="s">
        <v>354</v>
      </c>
      <c r="I395">
        <v>1657474339.8499999</v>
      </c>
      <c r="J395">
        <f t="shared" si="170"/>
        <v>3.6140903320670231E-3</v>
      </c>
      <c r="K395">
        <f t="shared" si="171"/>
        <v>3.6140903320670232</v>
      </c>
      <c r="L395">
        <f t="shared" si="172"/>
        <v>23.050730640071411</v>
      </c>
      <c r="M395">
        <f t="shared" si="173"/>
        <v>713.73879999999997</v>
      </c>
      <c r="N395">
        <f t="shared" si="174"/>
        <v>393.80693099003713</v>
      </c>
      <c r="O395">
        <f t="shared" si="175"/>
        <v>27.701657346630817</v>
      </c>
      <c r="P395">
        <f t="shared" si="176"/>
        <v>50.20670312452085</v>
      </c>
      <c r="Q395">
        <f t="shared" si="177"/>
        <v>0.12853227405273365</v>
      </c>
      <c r="R395">
        <f t="shared" si="178"/>
        <v>2.3558383073566547</v>
      </c>
      <c r="S395">
        <f t="shared" si="179"/>
        <v>0.12475968844545236</v>
      </c>
      <c r="T395">
        <f t="shared" si="180"/>
        <v>7.8304533640060348E-2</v>
      </c>
      <c r="U395">
        <f t="shared" si="181"/>
        <v>321.5041895999999</v>
      </c>
      <c r="V395">
        <f t="shared" si="182"/>
        <v>27.485476772619776</v>
      </c>
      <c r="W395">
        <f t="shared" si="183"/>
        <v>27.485476772619776</v>
      </c>
      <c r="X395">
        <f t="shared" si="184"/>
        <v>3.6824921555626213</v>
      </c>
      <c r="Y395">
        <f t="shared" si="185"/>
        <v>50.121461097247568</v>
      </c>
      <c r="Z395">
        <f t="shared" si="186"/>
        <v>1.7230549674012585</v>
      </c>
      <c r="AA395">
        <f t="shared" si="187"/>
        <v>3.4377588555491663</v>
      </c>
      <c r="AB395">
        <f t="shared" si="188"/>
        <v>1.9594371881613628</v>
      </c>
      <c r="AC395">
        <f t="shared" si="189"/>
        <v>-159.38138364415573</v>
      </c>
      <c r="AD395">
        <f t="shared" si="190"/>
        <v>-148.60270748235135</v>
      </c>
      <c r="AE395">
        <f t="shared" si="191"/>
        <v>-13.599580546121327</v>
      </c>
      <c r="AF395">
        <f t="shared" si="192"/>
        <v>-7.9482072628508149E-2</v>
      </c>
      <c r="AG395">
        <f t="shared" si="193"/>
        <v>38.822744626961118</v>
      </c>
      <c r="AH395">
        <f t="shared" si="194"/>
        <v>3.6099961319728306</v>
      </c>
      <c r="AI395">
        <f t="shared" si="195"/>
        <v>23.050730640071411</v>
      </c>
      <c r="AJ395">
        <v>779.84052730650296</v>
      </c>
      <c r="AK395">
        <v>739.24985454545401</v>
      </c>
      <c r="AL395">
        <v>3.3803996314684301</v>
      </c>
      <c r="AM395">
        <v>64.710749132376606</v>
      </c>
      <c r="AN395">
        <f t="shared" si="196"/>
        <v>3.6140903320670232</v>
      </c>
      <c r="AO395">
        <v>20.269200690656799</v>
      </c>
      <c r="AP395">
        <v>24.496616969697001</v>
      </c>
      <c r="AQ395">
        <v>8.2490536815969296E-4</v>
      </c>
      <c r="AR395">
        <v>77.473830826143995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37257.421711028452</v>
      </c>
      <c r="AX395">
        <f t="shared" si="200"/>
        <v>1999.9259999999999</v>
      </c>
      <c r="AY395">
        <f t="shared" si="201"/>
        <v>1681.1378399999996</v>
      </c>
      <c r="AZ395">
        <f t="shared" si="202"/>
        <v>0.84060002220082131</v>
      </c>
      <c r="BA395">
        <f t="shared" si="203"/>
        <v>0.16075804284758533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1657474339.8499999</v>
      </c>
      <c r="BH395">
        <v>713.73879999999997</v>
      </c>
      <c r="BI395">
        <v>763.42219999999998</v>
      </c>
      <c r="BJ395">
        <v>24.494959999999999</v>
      </c>
      <c r="BK395">
        <v>20.268719999999998</v>
      </c>
      <c r="BL395">
        <v>704.44150000000002</v>
      </c>
      <c r="BM395">
        <v>24.140750000000001</v>
      </c>
      <c r="BN395">
        <v>499.95780000000002</v>
      </c>
      <c r="BO395">
        <v>70.306280000000001</v>
      </c>
      <c r="BP395">
        <v>3.6964789999999997E-2</v>
      </c>
      <c r="BQ395">
        <v>26.315449999999998</v>
      </c>
      <c r="BR395">
        <v>26.042380000000001</v>
      </c>
      <c r="BS395">
        <v>999.9</v>
      </c>
      <c r="BT395">
        <v>0</v>
      </c>
      <c r="BU395">
        <v>0</v>
      </c>
      <c r="BV395">
        <v>9999</v>
      </c>
      <c r="BW395">
        <v>0</v>
      </c>
      <c r="BX395">
        <v>200.006</v>
      </c>
      <c r="BY395">
        <v>-49.683759999999999</v>
      </c>
      <c r="BZ395">
        <v>731.66060000000004</v>
      </c>
      <c r="CA395">
        <v>779.21600000000001</v>
      </c>
      <c r="CB395">
        <v>4.2262329999999997</v>
      </c>
      <c r="CC395">
        <v>763.42219999999998</v>
      </c>
      <c r="CD395">
        <v>20.268719999999998</v>
      </c>
      <c r="CE395">
        <v>1.7221500000000001</v>
      </c>
      <c r="CF395">
        <v>1.4250179999999999</v>
      </c>
      <c r="CG395">
        <v>15.097519999999999</v>
      </c>
      <c r="CH395">
        <v>12.18652</v>
      </c>
      <c r="CI395">
        <v>1999.9259999999999</v>
      </c>
      <c r="CJ395">
        <v>0.97999890000000001</v>
      </c>
      <c r="CK395">
        <v>2.000124E-2</v>
      </c>
      <c r="CL395">
        <v>0</v>
      </c>
      <c r="CM395">
        <v>2.3166199999999999</v>
      </c>
      <c r="CN395">
        <v>0</v>
      </c>
      <c r="CO395">
        <v>13332.18</v>
      </c>
      <c r="CP395">
        <v>17299.48</v>
      </c>
      <c r="CQ395">
        <v>38.224800000000002</v>
      </c>
      <c r="CR395">
        <v>37.5</v>
      </c>
      <c r="CS395">
        <v>37.811999999999998</v>
      </c>
      <c r="CT395">
        <v>35.875</v>
      </c>
      <c r="CU395">
        <v>37.481099999999998</v>
      </c>
      <c r="CV395">
        <v>1959.9259999999999</v>
      </c>
      <c r="CW395">
        <v>40</v>
      </c>
      <c r="CX395">
        <v>0</v>
      </c>
      <c r="CY395">
        <v>1657474316.9000001</v>
      </c>
      <c r="CZ395">
        <v>0</v>
      </c>
      <c r="DA395">
        <v>0</v>
      </c>
      <c r="DB395" t="s">
        <v>356</v>
      </c>
      <c r="DC395">
        <v>1657313570</v>
      </c>
      <c r="DD395">
        <v>1657313571.5</v>
      </c>
      <c r="DE395">
        <v>0</v>
      </c>
      <c r="DF395">
        <v>-0.183</v>
      </c>
      <c r="DG395">
        <v>-4.0000000000000001E-3</v>
      </c>
      <c r="DH395">
        <v>8.7509999999999994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-48.632237500000002</v>
      </c>
      <c r="DO395">
        <v>-7.6969632270169601</v>
      </c>
      <c r="DP395">
        <v>0.82173847016173596</v>
      </c>
      <c r="DQ395">
        <v>0</v>
      </c>
      <c r="DR395">
        <v>4.2271225000000001</v>
      </c>
      <c r="DS395">
        <v>-3.71022889305829E-2</v>
      </c>
      <c r="DT395">
        <v>7.3495696302572902E-3</v>
      </c>
      <c r="DU395">
        <v>1</v>
      </c>
      <c r="DV395">
        <v>1</v>
      </c>
      <c r="DW395">
        <v>2</v>
      </c>
      <c r="DX395" t="s">
        <v>357</v>
      </c>
      <c r="DY395">
        <v>2.9782500000000001</v>
      </c>
      <c r="DZ395">
        <v>2.6911900000000002</v>
      </c>
      <c r="EA395">
        <v>0.106659</v>
      </c>
      <c r="EB395">
        <v>0.112539</v>
      </c>
      <c r="EC395">
        <v>8.3626599999999995E-2</v>
      </c>
      <c r="ED395">
        <v>7.3714799999999997E-2</v>
      </c>
      <c r="EE395">
        <v>35097.5</v>
      </c>
      <c r="EF395">
        <v>38236.199999999997</v>
      </c>
      <c r="EG395">
        <v>35575.9</v>
      </c>
      <c r="EH395">
        <v>39045.1</v>
      </c>
      <c r="EI395">
        <v>46153.5</v>
      </c>
      <c r="EJ395">
        <v>52188.3</v>
      </c>
      <c r="EK395">
        <v>55512.5</v>
      </c>
      <c r="EL395">
        <v>62563.8</v>
      </c>
      <c r="EM395">
        <v>2.0583999999999998</v>
      </c>
      <c r="EN395">
        <v>2.2385999999999999</v>
      </c>
      <c r="EO395">
        <v>0.15318399999999999</v>
      </c>
      <c r="EP395">
        <v>0</v>
      </c>
      <c r="EQ395">
        <v>23.526499999999999</v>
      </c>
      <c r="ER395">
        <v>999.9</v>
      </c>
      <c r="ES395">
        <v>46.069000000000003</v>
      </c>
      <c r="ET395">
        <v>28.52</v>
      </c>
      <c r="EU395">
        <v>25.632000000000001</v>
      </c>
      <c r="EV395">
        <v>52.342399999999998</v>
      </c>
      <c r="EW395">
        <v>36.538499999999999</v>
      </c>
      <c r="EX395">
        <v>2</v>
      </c>
      <c r="EY395">
        <v>-0.43878</v>
      </c>
      <c r="EZ395">
        <v>-1.1756200000000001</v>
      </c>
      <c r="FA395">
        <v>20.146599999999999</v>
      </c>
      <c r="FB395">
        <v>5.2053099999999999</v>
      </c>
      <c r="FC395">
        <v>12.004</v>
      </c>
      <c r="FD395">
        <v>4.976</v>
      </c>
      <c r="FE395">
        <v>3.2930000000000001</v>
      </c>
      <c r="FF395">
        <v>9999</v>
      </c>
      <c r="FG395">
        <v>9999</v>
      </c>
      <c r="FH395">
        <v>9999</v>
      </c>
      <c r="FI395">
        <v>581.4</v>
      </c>
      <c r="FJ395">
        <v>1.8627899999999999</v>
      </c>
      <c r="FK395">
        <v>1.8677999999999999</v>
      </c>
      <c r="FL395">
        <v>1.8675200000000001</v>
      </c>
      <c r="FM395">
        <v>1.8687400000000001</v>
      </c>
      <c r="FN395">
        <v>1.86957</v>
      </c>
      <c r="FO395">
        <v>1.8655999999999999</v>
      </c>
      <c r="FP395">
        <v>1.86676</v>
      </c>
      <c r="FQ395">
        <v>1.8681300000000001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9.3610000000000007</v>
      </c>
      <c r="GF395">
        <v>0.35439999999999999</v>
      </c>
      <c r="GG395">
        <v>4.1105</v>
      </c>
      <c r="GH395">
        <v>7.67244E-3</v>
      </c>
      <c r="GI395">
        <v>-4.3099900000000001E-7</v>
      </c>
      <c r="GJ395">
        <v>-1.23938E-11</v>
      </c>
      <c r="GK395">
        <v>-0.116349886799232</v>
      </c>
      <c r="GL395">
        <v>-1.24571880312714E-2</v>
      </c>
      <c r="GM395">
        <v>1.4289494627965E-3</v>
      </c>
      <c r="GN395">
        <v>-4.3703736857135599E-6</v>
      </c>
      <c r="GO395">
        <v>13</v>
      </c>
      <c r="GP395">
        <v>1891</v>
      </c>
      <c r="GQ395">
        <v>2</v>
      </c>
      <c r="GR395">
        <v>33</v>
      </c>
      <c r="GS395">
        <v>2679.5</v>
      </c>
      <c r="GT395">
        <v>2679.5</v>
      </c>
      <c r="GU395">
        <v>2.1814</v>
      </c>
      <c r="GV395">
        <v>2.6147499999999999</v>
      </c>
      <c r="GW395">
        <v>2.2485400000000002</v>
      </c>
      <c r="GX395">
        <v>2.7697799999999999</v>
      </c>
      <c r="GY395">
        <v>1.9958499999999999</v>
      </c>
      <c r="GZ395">
        <v>2.34985</v>
      </c>
      <c r="HA395">
        <v>30.372399999999999</v>
      </c>
      <c r="HB395">
        <v>14.4472</v>
      </c>
      <c r="HC395">
        <v>18</v>
      </c>
      <c r="HD395">
        <v>499.01299999999998</v>
      </c>
      <c r="HE395">
        <v>619.71799999999996</v>
      </c>
      <c r="HF395">
        <v>24.586600000000001</v>
      </c>
      <c r="HG395">
        <v>21.6065</v>
      </c>
      <c r="HH395">
        <v>30.0002</v>
      </c>
      <c r="HI395">
        <v>21.5046</v>
      </c>
      <c r="HJ395">
        <v>21.436699999999998</v>
      </c>
      <c r="HK395">
        <v>43.6753</v>
      </c>
      <c r="HL395">
        <v>21.007200000000001</v>
      </c>
      <c r="HM395">
        <v>28.3156</v>
      </c>
      <c r="HN395">
        <v>24.5777</v>
      </c>
      <c r="HO395">
        <v>789.38499999999999</v>
      </c>
      <c r="HP395">
        <v>20.331499999999998</v>
      </c>
      <c r="HQ395">
        <v>103.04900000000001</v>
      </c>
      <c r="HR395">
        <v>104.179</v>
      </c>
    </row>
    <row r="396" spans="1:226" x14ac:dyDescent="0.2">
      <c r="A396">
        <v>380</v>
      </c>
      <c r="B396">
        <v>1657474347.5999999</v>
      </c>
      <c r="C396">
        <v>4126.0999999046298</v>
      </c>
      <c r="D396" t="s">
        <v>1122</v>
      </c>
      <c r="E396" t="s">
        <v>1123</v>
      </c>
      <c r="F396">
        <v>5</v>
      </c>
      <c r="G396" t="s">
        <v>1033</v>
      </c>
      <c r="H396" t="s">
        <v>354</v>
      </c>
      <c r="I396">
        <v>1657474345.0999999</v>
      </c>
      <c r="J396">
        <f t="shared" si="170"/>
        <v>3.6183889381582405E-3</v>
      </c>
      <c r="K396">
        <f t="shared" si="171"/>
        <v>3.6183889381582404</v>
      </c>
      <c r="L396">
        <f t="shared" si="172"/>
        <v>23.291404852678408</v>
      </c>
      <c r="M396">
        <f t="shared" si="173"/>
        <v>731.02266666666696</v>
      </c>
      <c r="N396">
        <f t="shared" si="174"/>
        <v>407.98042994914601</v>
      </c>
      <c r="O396">
        <f t="shared" si="175"/>
        <v>28.698990622810808</v>
      </c>
      <c r="P396">
        <f t="shared" si="176"/>
        <v>51.423085804247755</v>
      </c>
      <c r="Q396">
        <f t="shared" si="177"/>
        <v>0.12882703911452847</v>
      </c>
      <c r="R396">
        <f t="shared" si="178"/>
        <v>2.3553424787615733</v>
      </c>
      <c r="S396">
        <f t="shared" si="179"/>
        <v>0.12503663234387019</v>
      </c>
      <c r="T396">
        <f t="shared" si="180"/>
        <v>7.8479158678895766E-2</v>
      </c>
      <c r="U396">
        <f t="shared" si="181"/>
        <v>321.52931566666632</v>
      </c>
      <c r="V396">
        <f t="shared" si="182"/>
        <v>27.478005239064331</v>
      </c>
      <c r="W396">
        <f t="shared" si="183"/>
        <v>27.478005239064331</v>
      </c>
      <c r="X396">
        <f t="shared" si="184"/>
        <v>3.6808823447303625</v>
      </c>
      <c r="Y396">
        <f t="shared" si="185"/>
        <v>50.151333352713245</v>
      </c>
      <c r="Z396">
        <f t="shared" si="186"/>
        <v>1.723418755494601</v>
      </c>
      <c r="AA396">
        <f t="shared" si="187"/>
        <v>3.4364365616639425</v>
      </c>
      <c r="AB396">
        <f t="shared" si="188"/>
        <v>1.9574635892357615</v>
      </c>
      <c r="AC396">
        <f t="shared" si="189"/>
        <v>-159.57095217277842</v>
      </c>
      <c r="AD396">
        <f t="shared" si="190"/>
        <v>-148.45018120054627</v>
      </c>
      <c r="AE396">
        <f t="shared" si="191"/>
        <v>-13.587531067756716</v>
      </c>
      <c r="AF396">
        <f t="shared" si="192"/>
        <v>-7.9348774415109347E-2</v>
      </c>
      <c r="AG396">
        <f t="shared" si="193"/>
        <v>38.853104041491456</v>
      </c>
      <c r="AH396">
        <f t="shared" si="194"/>
        <v>3.6138839370764018</v>
      </c>
      <c r="AI396">
        <f t="shared" si="195"/>
        <v>23.291404852678408</v>
      </c>
      <c r="AJ396">
        <v>796.60986964484005</v>
      </c>
      <c r="AK396">
        <v>755.99549090909102</v>
      </c>
      <c r="AL396">
        <v>3.3082216375187499</v>
      </c>
      <c r="AM396">
        <v>64.710749132376606</v>
      </c>
      <c r="AN396">
        <f t="shared" si="196"/>
        <v>3.6183889381582404</v>
      </c>
      <c r="AO396">
        <v>20.269453850673699</v>
      </c>
      <c r="AP396">
        <v>24.504603030302999</v>
      </c>
      <c r="AQ396">
        <v>1.59707038821035E-5</v>
      </c>
      <c r="AR396">
        <v>77.473830826143995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37246.297424585609</v>
      </c>
      <c r="AX396">
        <f t="shared" si="200"/>
        <v>2000.08222222222</v>
      </c>
      <c r="AY396">
        <f t="shared" si="201"/>
        <v>1681.2691666666647</v>
      </c>
      <c r="AZ396">
        <f t="shared" si="202"/>
        <v>0.84060002533229183</v>
      </c>
      <c r="BA396">
        <f t="shared" si="203"/>
        <v>0.16075804889132336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1657474345.0999999</v>
      </c>
      <c r="BH396">
        <v>731.02266666666696</v>
      </c>
      <c r="BI396">
        <v>780.81133333333298</v>
      </c>
      <c r="BJ396">
        <v>24.499855555555602</v>
      </c>
      <c r="BK396">
        <v>20.2698888888889</v>
      </c>
      <c r="BL396">
        <v>721.60466666666696</v>
      </c>
      <c r="BM396">
        <v>24.145411111111098</v>
      </c>
      <c r="BN396">
        <v>500.05277777777798</v>
      </c>
      <c r="BO396">
        <v>70.306988888888895</v>
      </c>
      <c r="BP396">
        <v>3.7048511111111099E-2</v>
      </c>
      <c r="BQ396">
        <v>26.3089333333333</v>
      </c>
      <c r="BR396">
        <v>26.0319888888889</v>
      </c>
      <c r="BS396">
        <v>999.9</v>
      </c>
      <c r="BT396">
        <v>0</v>
      </c>
      <c r="BU396">
        <v>0</v>
      </c>
      <c r="BV396">
        <v>9995.5555555555493</v>
      </c>
      <c r="BW396">
        <v>0</v>
      </c>
      <c r="BX396">
        <v>201.32788888888899</v>
      </c>
      <c r="BY396">
        <v>-49.788788888888902</v>
      </c>
      <c r="BZ396">
        <v>749.38244444444399</v>
      </c>
      <c r="CA396">
        <v>796.96577777777804</v>
      </c>
      <c r="CB396">
        <v>4.22997666666667</v>
      </c>
      <c r="CC396">
        <v>780.81133333333298</v>
      </c>
      <c r="CD396">
        <v>20.2698888888889</v>
      </c>
      <c r="CE396">
        <v>1.72251</v>
      </c>
      <c r="CF396">
        <v>1.4251133333333299</v>
      </c>
      <c r="CG396">
        <v>15.1008</v>
      </c>
      <c r="CH396">
        <v>12.187522222222199</v>
      </c>
      <c r="CI396">
        <v>2000.08222222222</v>
      </c>
      <c r="CJ396">
        <v>0.97999899999999995</v>
      </c>
      <c r="CK396">
        <v>2.0001133333333299E-2</v>
      </c>
      <c r="CL396">
        <v>0</v>
      </c>
      <c r="CM396">
        <v>2.30751111111111</v>
      </c>
      <c r="CN396">
        <v>0</v>
      </c>
      <c r="CO396">
        <v>13366.4777777778</v>
      </c>
      <c r="CP396">
        <v>17300.855555555601</v>
      </c>
      <c r="CQ396">
        <v>38.173222222222201</v>
      </c>
      <c r="CR396">
        <v>37.436999999999998</v>
      </c>
      <c r="CS396">
        <v>37.756888888888902</v>
      </c>
      <c r="CT396">
        <v>35.875</v>
      </c>
      <c r="CU396">
        <v>37.436999999999998</v>
      </c>
      <c r="CV396">
        <v>1960.0788888888901</v>
      </c>
      <c r="CW396">
        <v>40.003333333333302</v>
      </c>
      <c r="CX396">
        <v>0</v>
      </c>
      <c r="CY396">
        <v>1657474321.7</v>
      </c>
      <c r="CZ396">
        <v>0</v>
      </c>
      <c r="DA396">
        <v>0</v>
      </c>
      <c r="DB396" t="s">
        <v>356</v>
      </c>
      <c r="DC396">
        <v>1657313570</v>
      </c>
      <c r="DD396">
        <v>1657313571.5</v>
      </c>
      <c r="DE396">
        <v>0</v>
      </c>
      <c r="DF396">
        <v>-0.183</v>
      </c>
      <c r="DG396">
        <v>-4.0000000000000001E-3</v>
      </c>
      <c r="DH396">
        <v>8.7509999999999994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-49.096787499999998</v>
      </c>
      <c r="DO396">
        <v>-5.9388461538460797</v>
      </c>
      <c r="DP396">
        <v>0.67024632046267096</v>
      </c>
      <c r="DQ396">
        <v>0</v>
      </c>
      <c r="DR396">
        <v>4.2252369999999999</v>
      </c>
      <c r="DS396">
        <v>1.6956022514074898E-2</v>
      </c>
      <c r="DT396">
        <v>4.4212521981900101E-3</v>
      </c>
      <c r="DU396">
        <v>1</v>
      </c>
      <c r="DV396">
        <v>1</v>
      </c>
      <c r="DW396">
        <v>2</v>
      </c>
      <c r="DX396" t="s">
        <v>357</v>
      </c>
      <c r="DY396">
        <v>2.9784199999999998</v>
      </c>
      <c r="DZ396">
        <v>2.69008</v>
      </c>
      <c r="EA396">
        <v>0.108303</v>
      </c>
      <c r="EB396">
        <v>0.114222</v>
      </c>
      <c r="EC396">
        <v>8.3640199999999998E-2</v>
      </c>
      <c r="ED396">
        <v>7.3726E-2</v>
      </c>
      <c r="EE396">
        <v>35032.699999999997</v>
      </c>
      <c r="EF396">
        <v>38163.9</v>
      </c>
      <c r="EG396">
        <v>35575.599999999999</v>
      </c>
      <c r="EH396">
        <v>39045.199999999997</v>
      </c>
      <c r="EI396">
        <v>46152.1</v>
      </c>
      <c r="EJ396">
        <v>52188.5</v>
      </c>
      <c r="EK396">
        <v>55511.6</v>
      </c>
      <c r="EL396">
        <v>62564.7</v>
      </c>
      <c r="EM396">
        <v>2.0586000000000002</v>
      </c>
      <c r="EN396">
        <v>2.2382</v>
      </c>
      <c r="EO396">
        <v>0.15243899999999999</v>
      </c>
      <c r="EP396">
        <v>0</v>
      </c>
      <c r="EQ396">
        <v>23.538399999999999</v>
      </c>
      <c r="ER396">
        <v>999.9</v>
      </c>
      <c r="ES396">
        <v>46.093000000000004</v>
      </c>
      <c r="ET396">
        <v>28.52</v>
      </c>
      <c r="EU396">
        <v>25.6448</v>
      </c>
      <c r="EV396">
        <v>52.172400000000003</v>
      </c>
      <c r="EW396">
        <v>36.506399999999999</v>
      </c>
      <c r="EX396">
        <v>2</v>
      </c>
      <c r="EY396">
        <v>-0.43898399999999999</v>
      </c>
      <c r="EZ396">
        <v>-1.14845</v>
      </c>
      <c r="FA396">
        <v>20.1462</v>
      </c>
      <c r="FB396">
        <v>5.2017199999999999</v>
      </c>
      <c r="FC396">
        <v>12.004</v>
      </c>
      <c r="FD396">
        <v>4.976</v>
      </c>
      <c r="FE396">
        <v>3.2930000000000001</v>
      </c>
      <c r="FF396">
        <v>9999</v>
      </c>
      <c r="FG396">
        <v>9999</v>
      </c>
      <c r="FH396">
        <v>9999</v>
      </c>
      <c r="FI396">
        <v>581.5</v>
      </c>
      <c r="FJ396">
        <v>1.8627899999999999</v>
      </c>
      <c r="FK396">
        <v>1.8677999999999999</v>
      </c>
      <c r="FL396">
        <v>1.8675200000000001</v>
      </c>
      <c r="FM396">
        <v>1.8686799999999999</v>
      </c>
      <c r="FN396">
        <v>1.86951</v>
      </c>
      <c r="FO396">
        <v>1.8655999999999999</v>
      </c>
      <c r="FP396">
        <v>1.86673</v>
      </c>
      <c r="FQ396">
        <v>1.8681300000000001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9.4740000000000002</v>
      </c>
      <c r="GF396">
        <v>0.35460000000000003</v>
      </c>
      <c r="GG396">
        <v>4.1105</v>
      </c>
      <c r="GH396">
        <v>7.67244E-3</v>
      </c>
      <c r="GI396">
        <v>-4.3099900000000001E-7</v>
      </c>
      <c r="GJ396">
        <v>-1.23938E-11</v>
      </c>
      <c r="GK396">
        <v>-0.116349886799232</v>
      </c>
      <c r="GL396">
        <v>-1.24571880312714E-2</v>
      </c>
      <c r="GM396">
        <v>1.4289494627965E-3</v>
      </c>
      <c r="GN396">
        <v>-4.3703736857135599E-6</v>
      </c>
      <c r="GO396">
        <v>13</v>
      </c>
      <c r="GP396">
        <v>1891</v>
      </c>
      <c r="GQ396">
        <v>2</v>
      </c>
      <c r="GR396">
        <v>33</v>
      </c>
      <c r="GS396">
        <v>2679.6</v>
      </c>
      <c r="GT396">
        <v>2679.6</v>
      </c>
      <c r="GU396">
        <v>2.2143600000000001</v>
      </c>
      <c r="GV396">
        <v>2.6074199999999998</v>
      </c>
      <c r="GW396">
        <v>2.2485400000000002</v>
      </c>
      <c r="GX396">
        <v>2.7697799999999999</v>
      </c>
      <c r="GY396">
        <v>1.9958499999999999</v>
      </c>
      <c r="GZ396">
        <v>2.3645</v>
      </c>
      <c r="HA396">
        <v>30.372399999999999</v>
      </c>
      <c r="HB396">
        <v>14.456</v>
      </c>
      <c r="HC396">
        <v>18</v>
      </c>
      <c r="HD396">
        <v>499.14100000000002</v>
      </c>
      <c r="HE396">
        <v>619.41200000000003</v>
      </c>
      <c r="HF396">
        <v>24.544699999999999</v>
      </c>
      <c r="HG396">
        <v>21.6065</v>
      </c>
      <c r="HH396">
        <v>30.0001</v>
      </c>
      <c r="HI396">
        <v>21.5046</v>
      </c>
      <c r="HJ396">
        <v>21.436699999999998</v>
      </c>
      <c r="HK396">
        <v>44.439100000000003</v>
      </c>
      <c r="HL396">
        <v>21.007200000000001</v>
      </c>
      <c r="HM396">
        <v>28.3156</v>
      </c>
      <c r="HN396">
        <v>24.5365</v>
      </c>
      <c r="HO396">
        <v>809.46100000000001</v>
      </c>
      <c r="HP396">
        <v>20.330100000000002</v>
      </c>
      <c r="HQ396">
        <v>103.047</v>
      </c>
      <c r="HR396">
        <v>104.18</v>
      </c>
    </row>
    <row r="397" spans="1:226" x14ac:dyDescent="0.2">
      <c r="A397">
        <v>381</v>
      </c>
      <c r="B397">
        <v>1657474352.5999999</v>
      </c>
      <c r="C397">
        <v>4131.0999999046298</v>
      </c>
      <c r="D397" t="s">
        <v>1124</v>
      </c>
      <c r="E397" t="s">
        <v>1125</v>
      </c>
      <c r="F397">
        <v>5</v>
      </c>
      <c r="G397" t="s">
        <v>1033</v>
      </c>
      <c r="H397" t="s">
        <v>354</v>
      </c>
      <c r="I397">
        <v>1657474349.8</v>
      </c>
      <c r="J397">
        <f t="shared" si="170"/>
        <v>3.6177499629396967E-3</v>
      </c>
      <c r="K397">
        <f t="shared" si="171"/>
        <v>3.6177499629396968</v>
      </c>
      <c r="L397">
        <f t="shared" si="172"/>
        <v>23.443817031758677</v>
      </c>
      <c r="M397">
        <f t="shared" si="173"/>
        <v>746.38220000000001</v>
      </c>
      <c r="N397">
        <f t="shared" si="174"/>
        <v>420.91332285785251</v>
      </c>
      <c r="O397">
        <f t="shared" si="175"/>
        <v>29.608754845404011</v>
      </c>
      <c r="P397">
        <f t="shared" si="176"/>
        <v>52.503559238101275</v>
      </c>
      <c r="Q397">
        <f t="shared" si="177"/>
        <v>0.12890049634733824</v>
      </c>
      <c r="R397">
        <f t="shared" si="178"/>
        <v>2.3502067952453789</v>
      </c>
      <c r="S397">
        <f t="shared" si="179"/>
        <v>0.12509780555110861</v>
      </c>
      <c r="T397">
        <f t="shared" si="180"/>
        <v>7.8518440606156065E-2</v>
      </c>
      <c r="U397">
        <f t="shared" si="181"/>
        <v>321.52371869999996</v>
      </c>
      <c r="V397">
        <f t="shared" si="182"/>
        <v>27.473473310523115</v>
      </c>
      <c r="W397">
        <f t="shared" si="183"/>
        <v>27.473473310523115</v>
      </c>
      <c r="X397">
        <f t="shared" si="184"/>
        <v>3.6799061981809267</v>
      </c>
      <c r="Y397">
        <f t="shared" si="185"/>
        <v>50.1813962609314</v>
      </c>
      <c r="Z397">
        <f t="shared" si="186"/>
        <v>1.7237349266643478</v>
      </c>
      <c r="AA397">
        <f t="shared" si="187"/>
        <v>3.4350079015365247</v>
      </c>
      <c r="AB397">
        <f t="shared" si="188"/>
        <v>1.9561712715165789</v>
      </c>
      <c r="AC397">
        <f t="shared" si="189"/>
        <v>-159.54277336564061</v>
      </c>
      <c r="AD397">
        <f t="shared" si="190"/>
        <v>-148.44470036065738</v>
      </c>
      <c r="AE397">
        <f t="shared" si="191"/>
        <v>-13.615931728844805</v>
      </c>
      <c r="AF397">
        <f t="shared" si="192"/>
        <v>-7.9686755142859056E-2</v>
      </c>
      <c r="AG397">
        <f t="shared" si="193"/>
        <v>39.535860471428002</v>
      </c>
      <c r="AH397">
        <f t="shared" si="194"/>
        <v>3.6141568803562558</v>
      </c>
      <c r="AI397">
        <f t="shared" si="195"/>
        <v>23.443817031758677</v>
      </c>
      <c r="AJ397">
        <v>814.47183770798802</v>
      </c>
      <c r="AK397">
        <v>773.08324848484801</v>
      </c>
      <c r="AL397">
        <v>3.4671080772976501</v>
      </c>
      <c r="AM397">
        <v>64.710749132376606</v>
      </c>
      <c r="AN397">
        <f t="shared" si="196"/>
        <v>3.6177499629396968</v>
      </c>
      <c r="AO397">
        <v>20.272326496268001</v>
      </c>
      <c r="AP397">
        <v>24.506433333333302</v>
      </c>
      <c r="AQ397">
        <v>2.3545866947031799E-4</v>
      </c>
      <c r="AR397">
        <v>77.473830826143995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37123.404452404939</v>
      </c>
      <c r="AX397">
        <f t="shared" si="200"/>
        <v>2000.048</v>
      </c>
      <c r="AY397">
        <f t="shared" si="201"/>
        <v>1681.24035</v>
      </c>
      <c r="AZ397">
        <f t="shared" si="202"/>
        <v>0.84060000059998563</v>
      </c>
      <c r="BA397">
        <f t="shared" si="203"/>
        <v>0.1607580011579722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1657474349.8</v>
      </c>
      <c r="BH397">
        <v>746.38220000000001</v>
      </c>
      <c r="BI397">
        <v>797.06500000000005</v>
      </c>
      <c r="BJ397">
        <v>24.504339999999999</v>
      </c>
      <c r="BK397">
        <v>20.273399999999999</v>
      </c>
      <c r="BL397">
        <v>736.85720000000003</v>
      </c>
      <c r="BM397">
        <v>24.14969</v>
      </c>
      <c r="BN397">
        <v>499.97320000000002</v>
      </c>
      <c r="BO397">
        <v>70.306629999999998</v>
      </c>
      <c r="BP397">
        <v>3.7436669999999998E-2</v>
      </c>
      <c r="BQ397">
        <v>26.30189</v>
      </c>
      <c r="BR397">
        <v>26.04318</v>
      </c>
      <c r="BS397">
        <v>999.9</v>
      </c>
      <c r="BT397">
        <v>0</v>
      </c>
      <c r="BU397">
        <v>0</v>
      </c>
      <c r="BV397">
        <v>9961</v>
      </c>
      <c r="BW397">
        <v>0</v>
      </c>
      <c r="BX397">
        <v>202.3913</v>
      </c>
      <c r="BY397">
        <v>-50.682850000000002</v>
      </c>
      <c r="BZ397">
        <v>765.13130000000001</v>
      </c>
      <c r="CA397">
        <v>813.55870000000004</v>
      </c>
      <c r="CB397">
        <v>4.2309320000000001</v>
      </c>
      <c r="CC397">
        <v>797.06500000000005</v>
      </c>
      <c r="CD397">
        <v>20.273399999999999</v>
      </c>
      <c r="CE397">
        <v>1.722817</v>
      </c>
      <c r="CF397">
        <v>1.425354</v>
      </c>
      <c r="CG397">
        <v>15.10356</v>
      </c>
      <c r="CH397">
        <v>12.19009</v>
      </c>
      <c r="CI397">
        <v>2000.048</v>
      </c>
      <c r="CJ397">
        <v>0.97999890000000001</v>
      </c>
      <c r="CK397">
        <v>2.000124E-2</v>
      </c>
      <c r="CL397">
        <v>0</v>
      </c>
      <c r="CM397">
        <v>2.3181699999999998</v>
      </c>
      <c r="CN397">
        <v>0</v>
      </c>
      <c r="CO397">
        <v>13406.68</v>
      </c>
      <c r="CP397">
        <v>17300.560000000001</v>
      </c>
      <c r="CQ397">
        <v>38.125</v>
      </c>
      <c r="CR397">
        <v>37.436999999999998</v>
      </c>
      <c r="CS397">
        <v>37.737400000000001</v>
      </c>
      <c r="CT397">
        <v>35.837200000000003</v>
      </c>
      <c r="CU397">
        <v>37.412199999999999</v>
      </c>
      <c r="CV397">
        <v>1960.047</v>
      </c>
      <c r="CW397">
        <v>40.000999999999998</v>
      </c>
      <c r="CX397">
        <v>0</v>
      </c>
      <c r="CY397">
        <v>1657474326.5</v>
      </c>
      <c r="CZ397">
        <v>0</v>
      </c>
      <c r="DA397">
        <v>0</v>
      </c>
      <c r="DB397" t="s">
        <v>356</v>
      </c>
      <c r="DC397">
        <v>1657313570</v>
      </c>
      <c r="DD397">
        <v>1657313571.5</v>
      </c>
      <c r="DE397">
        <v>0</v>
      </c>
      <c r="DF397">
        <v>-0.183</v>
      </c>
      <c r="DG397">
        <v>-4.0000000000000001E-3</v>
      </c>
      <c r="DH397">
        <v>8.7509999999999994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-49.626300000000001</v>
      </c>
      <c r="DO397">
        <v>-6.5496585365852704</v>
      </c>
      <c r="DP397">
        <v>0.73488742369154803</v>
      </c>
      <c r="DQ397">
        <v>0</v>
      </c>
      <c r="DR397">
        <v>4.2269364999999999</v>
      </c>
      <c r="DS397">
        <v>3.6169530956839002E-2</v>
      </c>
      <c r="DT397">
        <v>4.81853637010246E-3</v>
      </c>
      <c r="DU397">
        <v>1</v>
      </c>
      <c r="DV397">
        <v>1</v>
      </c>
      <c r="DW397">
        <v>2</v>
      </c>
      <c r="DX397" t="s">
        <v>357</v>
      </c>
      <c r="DY397">
        <v>2.97818</v>
      </c>
      <c r="DZ397">
        <v>2.6913100000000001</v>
      </c>
      <c r="EA397">
        <v>0.10994</v>
      </c>
      <c r="EB397">
        <v>0.11583599999999999</v>
      </c>
      <c r="EC397">
        <v>8.3645399999999995E-2</v>
      </c>
      <c r="ED397">
        <v>7.3718199999999998E-2</v>
      </c>
      <c r="EE397">
        <v>34968.6</v>
      </c>
      <c r="EF397">
        <v>38094.199999999997</v>
      </c>
      <c r="EG397">
        <v>35575.800000000003</v>
      </c>
      <c r="EH397">
        <v>39045</v>
      </c>
      <c r="EI397">
        <v>46152.5</v>
      </c>
      <c r="EJ397">
        <v>52188.3</v>
      </c>
      <c r="EK397">
        <v>55512.4</v>
      </c>
      <c r="EL397">
        <v>62564</v>
      </c>
      <c r="EM397">
        <v>2.0575999999999999</v>
      </c>
      <c r="EN397">
        <v>2.2385999999999999</v>
      </c>
      <c r="EO397">
        <v>0.151396</v>
      </c>
      <c r="EP397">
        <v>0</v>
      </c>
      <c r="EQ397">
        <v>23.5503</v>
      </c>
      <c r="ER397">
        <v>999.9</v>
      </c>
      <c r="ES397">
        <v>46.069000000000003</v>
      </c>
      <c r="ET397">
        <v>28.51</v>
      </c>
      <c r="EU397">
        <v>25.616499999999998</v>
      </c>
      <c r="EV397">
        <v>52.092399999999998</v>
      </c>
      <c r="EW397">
        <v>36.602600000000002</v>
      </c>
      <c r="EX397">
        <v>2</v>
      </c>
      <c r="EY397">
        <v>-0.43882100000000002</v>
      </c>
      <c r="EZ397">
        <v>-1.1604399999999999</v>
      </c>
      <c r="FA397">
        <v>20.146999999999998</v>
      </c>
      <c r="FB397">
        <v>5.2053099999999999</v>
      </c>
      <c r="FC397">
        <v>12.004</v>
      </c>
      <c r="FD397">
        <v>4.9756</v>
      </c>
      <c r="FE397">
        <v>3.2930000000000001</v>
      </c>
      <c r="FF397">
        <v>9999</v>
      </c>
      <c r="FG397">
        <v>9999</v>
      </c>
      <c r="FH397">
        <v>9999</v>
      </c>
      <c r="FI397">
        <v>581.5</v>
      </c>
      <c r="FJ397">
        <v>1.8627899999999999</v>
      </c>
      <c r="FK397">
        <v>1.86771</v>
      </c>
      <c r="FL397">
        <v>1.8675200000000001</v>
      </c>
      <c r="FM397">
        <v>1.8686199999999999</v>
      </c>
      <c r="FN397">
        <v>1.86951</v>
      </c>
      <c r="FO397">
        <v>1.86557</v>
      </c>
      <c r="FP397">
        <v>1.86676</v>
      </c>
      <c r="FQ397">
        <v>1.8681000000000001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9.5879999999999992</v>
      </c>
      <c r="GF397">
        <v>0.35470000000000002</v>
      </c>
      <c r="GG397">
        <v>4.1105</v>
      </c>
      <c r="GH397">
        <v>7.67244E-3</v>
      </c>
      <c r="GI397">
        <v>-4.3099900000000001E-7</v>
      </c>
      <c r="GJ397">
        <v>-1.23938E-11</v>
      </c>
      <c r="GK397">
        <v>-0.116349886799232</v>
      </c>
      <c r="GL397">
        <v>-1.24571880312714E-2</v>
      </c>
      <c r="GM397">
        <v>1.4289494627965E-3</v>
      </c>
      <c r="GN397">
        <v>-4.3703736857135599E-6</v>
      </c>
      <c r="GO397">
        <v>13</v>
      </c>
      <c r="GP397">
        <v>1891</v>
      </c>
      <c r="GQ397">
        <v>2</v>
      </c>
      <c r="GR397">
        <v>33</v>
      </c>
      <c r="GS397">
        <v>2679.7</v>
      </c>
      <c r="GT397">
        <v>2679.7</v>
      </c>
      <c r="GU397">
        <v>2.2546400000000002</v>
      </c>
      <c r="GV397">
        <v>2.6000999999999999</v>
      </c>
      <c r="GW397">
        <v>2.2485400000000002</v>
      </c>
      <c r="GX397">
        <v>2.7697799999999999</v>
      </c>
      <c r="GY397">
        <v>1.9958499999999999</v>
      </c>
      <c r="GZ397">
        <v>2.3645</v>
      </c>
      <c r="HA397">
        <v>30.393899999999999</v>
      </c>
      <c r="HB397">
        <v>14.456</v>
      </c>
      <c r="HC397">
        <v>18</v>
      </c>
      <c r="HD397">
        <v>498.5</v>
      </c>
      <c r="HE397">
        <v>619.71799999999996</v>
      </c>
      <c r="HF397">
        <v>24.5047</v>
      </c>
      <c r="HG397">
        <v>21.6083</v>
      </c>
      <c r="HH397">
        <v>30.0001</v>
      </c>
      <c r="HI397">
        <v>21.5046</v>
      </c>
      <c r="HJ397">
        <v>21.436699999999998</v>
      </c>
      <c r="HK397">
        <v>45.123899999999999</v>
      </c>
      <c r="HL397">
        <v>21.007200000000001</v>
      </c>
      <c r="HM397">
        <v>28.3156</v>
      </c>
      <c r="HN397">
        <v>24.501799999999999</v>
      </c>
      <c r="HO397">
        <v>822.91</v>
      </c>
      <c r="HP397">
        <v>20.3246</v>
      </c>
      <c r="HQ397">
        <v>103.048</v>
      </c>
      <c r="HR397">
        <v>104.179</v>
      </c>
    </row>
    <row r="398" spans="1:226" x14ac:dyDescent="0.2">
      <c r="A398">
        <v>382</v>
      </c>
      <c r="B398">
        <v>1657474357.5999999</v>
      </c>
      <c r="C398">
        <v>4136.0999999046298</v>
      </c>
      <c r="D398" t="s">
        <v>1126</v>
      </c>
      <c r="E398" t="s">
        <v>1127</v>
      </c>
      <c r="F398">
        <v>5</v>
      </c>
      <c r="G398" t="s">
        <v>1033</v>
      </c>
      <c r="H398" t="s">
        <v>354</v>
      </c>
      <c r="I398">
        <v>1657474355.0999999</v>
      </c>
      <c r="J398">
        <f t="shared" si="170"/>
        <v>3.6155462615912416E-3</v>
      </c>
      <c r="K398">
        <f t="shared" si="171"/>
        <v>3.6155462615912417</v>
      </c>
      <c r="L398">
        <f t="shared" si="172"/>
        <v>24.158567269686962</v>
      </c>
      <c r="M398">
        <f t="shared" si="173"/>
        <v>763.66266666666695</v>
      </c>
      <c r="N398">
        <f t="shared" si="174"/>
        <v>428.71753663721836</v>
      </c>
      <c r="O398">
        <f t="shared" si="175"/>
        <v>30.158173947026892</v>
      </c>
      <c r="P398">
        <f t="shared" si="176"/>
        <v>53.719919457534004</v>
      </c>
      <c r="Q398">
        <f t="shared" si="177"/>
        <v>0.12896897827792644</v>
      </c>
      <c r="R398">
        <f t="shared" si="178"/>
        <v>2.3542059449954831</v>
      </c>
      <c r="S398">
        <f t="shared" si="179"/>
        <v>0.12516857140915078</v>
      </c>
      <c r="T398">
        <f t="shared" si="180"/>
        <v>7.8562480250418301E-2</v>
      </c>
      <c r="U398">
        <f t="shared" si="181"/>
        <v>321.51801499999965</v>
      </c>
      <c r="V398">
        <f t="shared" si="182"/>
        <v>27.463761503747563</v>
      </c>
      <c r="W398">
        <f t="shared" si="183"/>
        <v>27.463761503747563</v>
      </c>
      <c r="X398">
        <f t="shared" si="184"/>
        <v>3.6778151018989536</v>
      </c>
      <c r="Y398">
        <f t="shared" si="185"/>
        <v>50.211068396330425</v>
      </c>
      <c r="Z398">
        <f t="shared" si="186"/>
        <v>1.7238830425959635</v>
      </c>
      <c r="AA398">
        <f t="shared" si="187"/>
        <v>3.4332729767645214</v>
      </c>
      <c r="AB398">
        <f t="shared" si="188"/>
        <v>1.9539320593029901</v>
      </c>
      <c r="AC398">
        <f t="shared" si="189"/>
        <v>-159.44559013617376</v>
      </c>
      <c r="AD398">
        <f t="shared" si="190"/>
        <v>-148.55068592867562</v>
      </c>
      <c r="AE398">
        <f t="shared" si="191"/>
        <v>-13.601263885257749</v>
      </c>
      <c r="AF398">
        <f t="shared" si="192"/>
        <v>-7.9524950107497716E-2</v>
      </c>
      <c r="AG398">
        <f t="shared" si="193"/>
        <v>39.477959690679221</v>
      </c>
      <c r="AH398">
        <f t="shared" si="194"/>
        <v>3.6146030023501652</v>
      </c>
      <c r="AI398">
        <f t="shared" si="195"/>
        <v>24.158567269686962</v>
      </c>
      <c r="AJ398">
        <v>830.87817429194797</v>
      </c>
      <c r="AK398">
        <v>789.36610303030295</v>
      </c>
      <c r="AL398">
        <v>3.2618238855747399</v>
      </c>
      <c r="AM398">
        <v>64.710749132376606</v>
      </c>
      <c r="AN398">
        <f t="shared" si="196"/>
        <v>3.6155462615912417</v>
      </c>
      <c r="AO398">
        <v>20.273623078549502</v>
      </c>
      <c r="AP398">
        <v>24.506063030303</v>
      </c>
      <c r="AQ398">
        <v>-2.59255257232454E-5</v>
      </c>
      <c r="AR398">
        <v>77.473830826143995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37220.862857070955</v>
      </c>
      <c r="AX398">
        <f t="shared" si="200"/>
        <v>2000.0122222222201</v>
      </c>
      <c r="AY398">
        <f t="shared" si="201"/>
        <v>1681.2102999999981</v>
      </c>
      <c r="AZ398">
        <f t="shared" si="202"/>
        <v>0.84060001299992049</v>
      </c>
      <c r="BA398">
        <f t="shared" si="203"/>
        <v>0.16075802508984666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1657474355.0999999</v>
      </c>
      <c r="BH398">
        <v>763.66266666666695</v>
      </c>
      <c r="BI398">
        <v>814.348555555556</v>
      </c>
      <c r="BJ398">
        <v>24.5060888888889</v>
      </c>
      <c r="BK398">
        <v>20.2748666666667</v>
      </c>
      <c r="BL398">
        <v>754.01755555555599</v>
      </c>
      <c r="BM398">
        <v>24.151388888888899</v>
      </c>
      <c r="BN398">
        <v>500.00066666666697</v>
      </c>
      <c r="BO398">
        <v>70.3078</v>
      </c>
      <c r="BP398">
        <v>3.7290577777777799E-2</v>
      </c>
      <c r="BQ398">
        <v>26.293333333333301</v>
      </c>
      <c r="BR398">
        <v>26.035488888888899</v>
      </c>
      <c r="BS398">
        <v>999.9</v>
      </c>
      <c r="BT398">
        <v>0</v>
      </c>
      <c r="BU398">
        <v>0</v>
      </c>
      <c r="BV398">
        <v>9987.7777777777792</v>
      </c>
      <c r="BW398">
        <v>0</v>
      </c>
      <c r="BX398">
        <v>203.93166666666701</v>
      </c>
      <c r="BY398">
        <v>-50.685944444444402</v>
      </c>
      <c r="BZ398">
        <v>782.84722222222194</v>
      </c>
      <c r="CA398">
        <v>831.20122222222199</v>
      </c>
      <c r="CB398">
        <v>4.2312344444444401</v>
      </c>
      <c r="CC398">
        <v>814.348555555556</v>
      </c>
      <c r="CD398">
        <v>20.2748666666667</v>
      </c>
      <c r="CE398">
        <v>1.7229711111111099</v>
      </c>
      <c r="CF398">
        <v>1.4254811111111101</v>
      </c>
      <c r="CG398">
        <v>15.1049333333333</v>
      </c>
      <c r="CH398">
        <v>12.1914333333333</v>
      </c>
      <c r="CI398">
        <v>2000.0122222222201</v>
      </c>
      <c r="CJ398">
        <v>0.97999833333333297</v>
      </c>
      <c r="CK398">
        <v>2.0001844444444399E-2</v>
      </c>
      <c r="CL398">
        <v>0</v>
      </c>
      <c r="CM398">
        <v>2.1840222222222199</v>
      </c>
      <c r="CN398">
        <v>0</v>
      </c>
      <c r="CO398">
        <v>13458.233333333301</v>
      </c>
      <c r="CP398">
        <v>17300.233333333301</v>
      </c>
      <c r="CQ398">
        <v>38.082999999999998</v>
      </c>
      <c r="CR398">
        <v>37.395666666666699</v>
      </c>
      <c r="CS398">
        <v>37.686999999999998</v>
      </c>
      <c r="CT398">
        <v>35.811999999999998</v>
      </c>
      <c r="CU398">
        <v>37.375</v>
      </c>
      <c r="CV398">
        <v>1960.01111111111</v>
      </c>
      <c r="CW398">
        <v>40.001111111111101</v>
      </c>
      <c r="CX398">
        <v>0</v>
      </c>
      <c r="CY398">
        <v>1657474331.9000001</v>
      </c>
      <c r="CZ398">
        <v>0</v>
      </c>
      <c r="DA398">
        <v>0</v>
      </c>
      <c r="DB398" t="s">
        <v>356</v>
      </c>
      <c r="DC398">
        <v>1657313570</v>
      </c>
      <c r="DD398">
        <v>1657313571.5</v>
      </c>
      <c r="DE398">
        <v>0</v>
      </c>
      <c r="DF398">
        <v>-0.183</v>
      </c>
      <c r="DG398">
        <v>-4.0000000000000001E-3</v>
      </c>
      <c r="DH398">
        <v>8.7509999999999994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-50.132674999999999</v>
      </c>
      <c r="DO398">
        <v>-5.4274671669793602</v>
      </c>
      <c r="DP398">
        <v>0.651426190274079</v>
      </c>
      <c r="DQ398">
        <v>0</v>
      </c>
      <c r="DR398">
        <v>4.2289297499999998</v>
      </c>
      <c r="DS398">
        <v>2.9834634146327099E-2</v>
      </c>
      <c r="DT398">
        <v>4.4035403299504498E-3</v>
      </c>
      <c r="DU398">
        <v>1</v>
      </c>
      <c r="DV398">
        <v>1</v>
      </c>
      <c r="DW398">
        <v>2</v>
      </c>
      <c r="DX398" t="s">
        <v>357</v>
      </c>
      <c r="DY398">
        <v>2.9776099999999999</v>
      </c>
      <c r="DZ398">
        <v>2.69197</v>
      </c>
      <c r="EA398">
        <v>0.111529</v>
      </c>
      <c r="EB398">
        <v>0.11738800000000001</v>
      </c>
      <c r="EC398">
        <v>8.3655199999999999E-2</v>
      </c>
      <c r="ED398">
        <v>7.3719000000000007E-2</v>
      </c>
      <c r="EE398">
        <v>34906.1</v>
      </c>
      <c r="EF398">
        <v>38027.4</v>
      </c>
      <c r="EG398">
        <v>35575.599999999999</v>
      </c>
      <c r="EH398">
        <v>39045</v>
      </c>
      <c r="EI398">
        <v>46151.7</v>
      </c>
      <c r="EJ398">
        <v>52188.2</v>
      </c>
      <c r="EK398">
        <v>55512</v>
      </c>
      <c r="EL398">
        <v>62563.9</v>
      </c>
      <c r="EM398">
        <v>2.0577999999999999</v>
      </c>
      <c r="EN398">
        <v>2.2391999999999999</v>
      </c>
      <c r="EO398">
        <v>0.150204</v>
      </c>
      <c r="EP398">
        <v>0</v>
      </c>
      <c r="EQ398">
        <v>23.563400000000001</v>
      </c>
      <c r="ER398">
        <v>999.9</v>
      </c>
      <c r="ES398">
        <v>46.069000000000003</v>
      </c>
      <c r="ET398">
        <v>28.51</v>
      </c>
      <c r="EU398">
        <v>25.617000000000001</v>
      </c>
      <c r="EV398">
        <v>52.432400000000001</v>
      </c>
      <c r="EW398">
        <v>36.610599999999998</v>
      </c>
      <c r="EX398">
        <v>2</v>
      </c>
      <c r="EY398">
        <v>-0.43874000000000002</v>
      </c>
      <c r="EZ398">
        <v>-1.1146400000000001</v>
      </c>
      <c r="FA398">
        <v>20.147099999999998</v>
      </c>
      <c r="FB398">
        <v>5.2053099999999999</v>
      </c>
      <c r="FC398">
        <v>12.004</v>
      </c>
      <c r="FD398">
        <v>4.976</v>
      </c>
      <c r="FE398">
        <v>3.2930000000000001</v>
      </c>
      <c r="FF398">
        <v>9999</v>
      </c>
      <c r="FG398">
        <v>9999</v>
      </c>
      <c r="FH398">
        <v>9999</v>
      </c>
      <c r="FI398">
        <v>581.5</v>
      </c>
      <c r="FJ398">
        <v>1.8627899999999999</v>
      </c>
      <c r="FK398">
        <v>1.8677999999999999</v>
      </c>
      <c r="FL398">
        <v>1.8675200000000001</v>
      </c>
      <c r="FM398">
        <v>1.8686199999999999</v>
      </c>
      <c r="FN398">
        <v>1.86951</v>
      </c>
      <c r="FO398">
        <v>1.86557</v>
      </c>
      <c r="FP398">
        <v>1.8666700000000001</v>
      </c>
      <c r="FQ398">
        <v>1.8681000000000001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9.7010000000000005</v>
      </c>
      <c r="GF398">
        <v>0.35499999999999998</v>
      </c>
      <c r="GG398">
        <v>4.1105</v>
      </c>
      <c r="GH398">
        <v>7.67244E-3</v>
      </c>
      <c r="GI398">
        <v>-4.3099900000000001E-7</v>
      </c>
      <c r="GJ398">
        <v>-1.23938E-11</v>
      </c>
      <c r="GK398">
        <v>-0.116349886799232</v>
      </c>
      <c r="GL398">
        <v>-1.24571880312714E-2</v>
      </c>
      <c r="GM398">
        <v>1.4289494627965E-3</v>
      </c>
      <c r="GN398">
        <v>-4.3703736857135599E-6</v>
      </c>
      <c r="GO398">
        <v>13</v>
      </c>
      <c r="GP398">
        <v>1891</v>
      </c>
      <c r="GQ398">
        <v>2</v>
      </c>
      <c r="GR398">
        <v>33</v>
      </c>
      <c r="GS398">
        <v>2679.8</v>
      </c>
      <c r="GT398">
        <v>2679.8</v>
      </c>
      <c r="GU398">
        <v>2.2875999999999999</v>
      </c>
      <c r="GV398">
        <v>2.6025399999999999</v>
      </c>
      <c r="GW398">
        <v>2.2485400000000002</v>
      </c>
      <c r="GX398">
        <v>2.7697799999999999</v>
      </c>
      <c r="GY398">
        <v>1.9958499999999999</v>
      </c>
      <c r="GZ398">
        <v>2.3791500000000001</v>
      </c>
      <c r="HA398">
        <v>30.393899999999999</v>
      </c>
      <c r="HB398">
        <v>14.456</v>
      </c>
      <c r="HC398">
        <v>18</v>
      </c>
      <c r="HD398">
        <v>498.62799999999999</v>
      </c>
      <c r="HE398">
        <v>620.20000000000005</v>
      </c>
      <c r="HF398">
        <v>24.471499999999999</v>
      </c>
      <c r="HG398">
        <v>21.610199999999999</v>
      </c>
      <c r="HH398">
        <v>30.0002</v>
      </c>
      <c r="HI398">
        <v>21.5046</v>
      </c>
      <c r="HJ398">
        <v>21.438500000000001</v>
      </c>
      <c r="HK398">
        <v>45.793599999999998</v>
      </c>
      <c r="HL398">
        <v>21.007200000000001</v>
      </c>
      <c r="HM398">
        <v>28.3156</v>
      </c>
      <c r="HN398">
        <v>24.462499999999999</v>
      </c>
      <c r="HO398">
        <v>843.30700000000002</v>
      </c>
      <c r="HP398">
        <v>20.323799999999999</v>
      </c>
      <c r="HQ398">
        <v>103.048</v>
      </c>
      <c r="HR398">
        <v>104.179</v>
      </c>
    </row>
    <row r="399" spans="1:226" x14ac:dyDescent="0.2">
      <c r="A399">
        <v>383</v>
      </c>
      <c r="B399">
        <v>1657474362.5999999</v>
      </c>
      <c r="C399">
        <v>4141.0999999046298</v>
      </c>
      <c r="D399" t="s">
        <v>1128</v>
      </c>
      <c r="E399" t="s">
        <v>1129</v>
      </c>
      <c r="F399">
        <v>5</v>
      </c>
      <c r="G399" t="s">
        <v>1033</v>
      </c>
      <c r="H399" t="s">
        <v>354</v>
      </c>
      <c r="I399">
        <v>1657474359.8</v>
      </c>
      <c r="J399">
        <f t="shared" si="170"/>
        <v>3.6221672895900333E-3</v>
      </c>
      <c r="K399">
        <f t="shared" si="171"/>
        <v>3.6221672895900334</v>
      </c>
      <c r="L399">
        <f t="shared" si="172"/>
        <v>24.49748145732115</v>
      </c>
      <c r="M399">
        <f t="shared" si="173"/>
        <v>778.65710000000001</v>
      </c>
      <c r="N399">
        <f t="shared" si="174"/>
        <v>439.72541655344514</v>
      </c>
      <c r="O399">
        <f t="shared" si="175"/>
        <v>30.932116465223523</v>
      </c>
      <c r="P399">
        <f t="shared" si="176"/>
        <v>54.773982119238717</v>
      </c>
      <c r="Q399">
        <f t="shared" si="177"/>
        <v>0.12934333193514333</v>
      </c>
      <c r="R399">
        <f t="shared" si="178"/>
        <v>2.3591893564122381</v>
      </c>
      <c r="S399">
        <f t="shared" si="179"/>
        <v>0.12552899975481427</v>
      </c>
      <c r="T399">
        <f t="shared" si="180"/>
        <v>7.8788957805905946E-2</v>
      </c>
      <c r="U399">
        <f t="shared" si="181"/>
        <v>321.51057359999999</v>
      </c>
      <c r="V399">
        <f t="shared" si="182"/>
        <v>27.456166606252939</v>
      </c>
      <c r="W399">
        <f t="shared" si="183"/>
        <v>27.456166606252939</v>
      </c>
      <c r="X399">
        <f t="shared" si="184"/>
        <v>3.6761805302864152</v>
      </c>
      <c r="Y399">
        <f t="shared" si="185"/>
        <v>50.232625368720583</v>
      </c>
      <c r="Z399">
        <f t="shared" si="186"/>
        <v>1.7243000453738877</v>
      </c>
      <c r="AA399">
        <f t="shared" si="187"/>
        <v>3.432629755496702</v>
      </c>
      <c r="AB399">
        <f t="shared" si="188"/>
        <v>1.9518804849125275</v>
      </c>
      <c r="AC399">
        <f t="shared" si="189"/>
        <v>-159.73757747092046</v>
      </c>
      <c r="AD399">
        <f t="shared" si="190"/>
        <v>-148.30276717582953</v>
      </c>
      <c r="AE399">
        <f t="shared" si="191"/>
        <v>-13.549151742084325</v>
      </c>
      <c r="AF399">
        <f t="shared" si="192"/>
        <v>-7.8922788834347557E-2</v>
      </c>
      <c r="AG399">
        <f t="shared" si="193"/>
        <v>39.950522983926156</v>
      </c>
      <c r="AH399">
        <f t="shared" si="194"/>
        <v>3.6184396487325436</v>
      </c>
      <c r="AI399">
        <f t="shared" si="195"/>
        <v>24.49748145732115</v>
      </c>
      <c r="AJ399">
        <v>847.92100309099203</v>
      </c>
      <c r="AK399">
        <v>805.82921818181796</v>
      </c>
      <c r="AL399">
        <v>3.3085414684788699</v>
      </c>
      <c r="AM399">
        <v>64.710749132376606</v>
      </c>
      <c r="AN399">
        <f t="shared" si="196"/>
        <v>3.6221672895900334</v>
      </c>
      <c r="AO399">
        <v>20.2773032713676</v>
      </c>
      <c r="AP399">
        <v>24.515431515151501</v>
      </c>
      <c r="AQ399">
        <v>2.9282948034167403E-4</v>
      </c>
      <c r="AR399">
        <v>77.473830826143995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37341.372246750834</v>
      </c>
      <c r="AX399">
        <f t="shared" si="200"/>
        <v>1999.9659999999999</v>
      </c>
      <c r="AY399">
        <f t="shared" si="201"/>
        <v>1681.1714399999998</v>
      </c>
      <c r="AZ399">
        <f t="shared" si="202"/>
        <v>0.84060001020017339</v>
      </c>
      <c r="BA399">
        <f t="shared" si="203"/>
        <v>0.16075801968633466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1657474359.8</v>
      </c>
      <c r="BH399">
        <v>778.65710000000001</v>
      </c>
      <c r="BI399">
        <v>829.97109999999998</v>
      </c>
      <c r="BJ399">
        <v>24.512339999999998</v>
      </c>
      <c r="BK399">
        <v>20.277280000000001</v>
      </c>
      <c r="BL399">
        <v>768.90769999999998</v>
      </c>
      <c r="BM399">
        <v>24.157330000000002</v>
      </c>
      <c r="BN399">
        <v>500.07459999999998</v>
      </c>
      <c r="BO399">
        <v>70.307050000000004</v>
      </c>
      <c r="BP399">
        <v>3.7113199999999999E-2</v>
      </c>
      <c r="BQ399">
        <v>26.29016</v>
      </c>
      <c r="BR399">
        <v>26.021619999999999</v>
      </c>
      <c r="BS399">
        <v>999.9</v>
      </c>
      <c r="BT399">
        <v>0</v>
      </c>
      <c r="BU399">
        <v>0</v>
      </c>
      <c r="BV399">
        <v>10021.5</v>
      </c>
      <c r="BW399">
        <v>0</v>
      </c>
      <c r="BX399">
        <v>206.24289999999999</v>
      </c>
      <c r="BY399">
        <v>-51.31409</v>
      </c>
      <c r="BZ399">
        <v>798.22339999999997</v>
      </c>
      <c r="CA399">
        <v>847.14909999999998</v>
      </c>
      <c r="CB399">
        <v>4.2350390000000004</v>
      </c>
      <c r="CC399">
        <v>829.97109999999998</v>
      </c>
      <c r="CD399">
        <v>20.277280000000001</v>
      </c>
      <c r="CE399">
        <v>1.7233909999999999</v>
      </c>
      <c r="CF399">
        <v>1.425638</v>
      </c>
      <c r="CG399">
        <v>15.108739999999999</v>
      </c>
      <c r="CH399">
        <v>12.193099999999999</v>
      </c>
      <c r="CI399">
        <v>1999.9659999999999</v>
      </c>
      <c r="CJ399">
        <v>0.97999800000000004</v>
      </c>
      <c r="CK399">
        <v>2.0002200000000001E-2</v>
      </c>
      <c r="CL399">
        <v>0</v>
      </c>
      <c r="CM399">
        <v>2.2454800000000001</v>
      </c>
      <c r="CN399">
        <v>0</v>
      </c>
      <c r="CO399">
        <v>13497.69</v>
      </c>
      <c r="CP399">
        <v>17299.849999999999</v>
      </c>
      <c r="CQ399">
        <v>38.049599999999998</v>
      </c>
      <c r="CR399">
        <v>37.375</v>
      </c>
      <c r="CS399">
        <v>37.674599999999998</v>
      </c>
      <c r="CT399">
        <v>35.774799999999999</v>
      </c>
      <c r="CU399">
        <v>37.318300000000001</v>
      </c>
      <c r="CV399">
        <v>1959.9659999999999</v>
      </c>
      <c r="CW399">
        <v>40</v>
      </c>
      <c r="CX399">
        <v>0</v>
      </c>
      <c r="CY399">
        <v>1657474336.7</v>
      </c>
      <c r="CZ399">
        <v>0</v>
      </c>
      <c r="DA399">
        <v>0</v>
      </c>
      <c r="DB399" t="s">
        <v>356</v>
      </c>
      <c r="DC399">
        <v>1657313570</v>
      </c>
      <c r="DD399">
        <v>1657313571.5</v>
      </c>
      <c r="DE399">
        <v>0</v>
      </c>
      <c r="DF399">
        <v>-0.183</v>
      </c>
      <c r="DG399">
        <v>-4.0000000000000001E-3</v>
      </c>
      <c r="DH399">
        <v>8.7509999999999994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-50.569674999999997</v>
      </c>
      <c r="DO399">
        <v>-4.8170093808629897</v>
      </c>
      <c r="DP399">
        <v>0.59359395833768402</v>
      </c>
      <c r="DQ399">
        <v>0</v>
      </c>
      <c r="DR399">
        <v>4.2313640000000001</v>
      </c>
      <c r="DS399">
        <v>2.1030844277660801E-2</v>
      </c>
      <c r="DT399">
        <v>3.4552248841428E-3</v>
      </c>
      <c r="DU399">
        <v>1</v>
      </c>
      <c r="DV399">
        <v>1</v>
      </c>
      <c r="DW399">
        <v>2</v>
      </c>
      <c r="DX399" t="s">
        <v>357</v>
      </c>
      <c r="DY399">
        <v>2.9775499999999999</v>
      </c>
      <c r="DZ399">
        <v>2.6913800000000001</v>
      </c>
      <c r="EA399">
        <v>0.113096</v>
      </c>
      <c r="EB399">
        <v>0.11895</v>
      </c>
      <c r="EC399">
        <v>8.3670800000000004E-2</v>
      </c>
      <c r="ED399">
        <v>7.3722099999999999E-2</v>
      </c>
      <c r="EE399">
        <v>34844.6</v>
      </c>
      <c r="EF399">
        <v>37959.800000000003</v>
      </c>
      <c r="EG399">
        <v>35575.699999999997</v>
      </c>
      <c r="EH399">
        <v>39044.6</v>
      </c>
      <c r="EI399">
        <v>46150.9</v>
      </c>
      <c r="EJ399">
        <v>52187.8</v>
      </c>
      <c r="EK399">
        <v>55512</v>
      </c>
      <c r="EL399">
        <v>62563.5</v>
      </c>
      <c r="EM399">
        <v>2.0575999999999999</v>
      </c>
      <c r="EN399">
        <v>2.2387999999999999</v>
      </c>
      <c r="EO399">
        <v>0.148565</v>
      </c>
      <c r="EP399">
        <v>0</v>
      </c>
      <c r="EQ399">
        <v>23.578099999999999</v>
      </c>
      <c r="ER399">
        <v>999.9</v>
      </c>
      <c r="ES399">
        <v>46.093000000000004</v>
      </c>
      <c r="ET399">
        <v>28.5</v>
      </c>
      <c r="EU399">
        <v>25.612200000000001</v>
      </c>
      <c r="EV399">
        <v>52.232399999999998</v>
      </c>
      <c r="EW399">
        <v>36.5184</v>
      </c>
      <c r="EX399">
        <v>2</v>
      </c>
      <c r="EY399">
        <v>-0.43882100000000002</v>
      </c>
      <c r="EZ399">
        <v>-1.1514200000000001</v>
      </c>
      <c r="FA399">
        <v>20.146999999999998</v>
      </c>
      <c r="FB399">
        <v>5.20411</v>
      </c>
      <c r="FC399">
        <v>12.004</v>
      </c>
      <c r="FD399">
        <v>4.976</v>
      </c>
      <c r="FE399">
        <v>3.2930000000000001</v>
      </c>
      <c r="FF399">
        <v>9999</v>
      </c>
      <c r="FG399">
        <v>9999</v>
      </c>
      <c r="FH399">
        <v>9999</v>
      </c>
      <c r="FI399">
        <v>581.5</v>
      </c>
      <c r="FJ399">
        <v>1.8627899999999999</v>
      </c>
      <c r="FK399">
        <v>1.8677999999999999</v>
      </c>
      <c r="FL399">
        <v>1.8675200000000001</v>
      </c>
      <c r="FM399">
        <v>1.8687100000000001</v>
      </c>
      <c r="FN399">
        <v>1.86951</v>
      </c>
      <c r="FO399">
        <v>1.8655999999999999</v>
      </c>
      <c r="FP399">
        <v>1.86676</v>
      </c>
      <c r="FQ399">
        <v>1.8680699999999999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9.8109999999999999</v>
      </c>
      <c r="GF399">
        <v>0.35520000000000002</v>
      </c>
      <c r="GG399">
        <v>4.1105</v>
      </c>
      <c r="GH399">
        <v>7.67244E-3</v>
      </c>
      <c r="GI399">
        <v>-4.3099900000000001E-7</v>
      </c>
      <c r="GJ399">
        <v>-1.23938E-11</v>
      </c>
      <c r="GK399">
        <v>-0.116349886799232</v>
      </c>
      <c r="GL399">
        <v>-1.24571880312714E-2</v>
      </c>
      <c r="GM399">
        <v>1.4289494627965E-3</v>
      </c>
      <c r="GN399">
        <v>-4.3703736857135599E-6</v>
      </c>
      <c r="GO399">
        <v>13</v>
      </c>
      <c r="GP399">
        <v>1891</v>
      </c>
      <c r="GQ399">
        <v>2</v>
      </c>
      <c r="GR399">
        <v>33</v>
      </c>
      <c r="GS399">
        <v>2679.9</v>
      </c>
      <c r="GT399">
        <v>2679.9</v>
      </c>
      <c r="GU399">
        <v>2.32544</v>
      </c>
      <c r="GV399">
        <v>2.6037599999999999</v>
      </c>
      <c r="GW399">
        <v>2.2485400000000002</v>
      </c>
      <c r="GX399">
        <v>2.7685499999999998</v>
      </c>
      <c r="GY399">
        <v>1.9958499999999999</v>
      </c>
      <c r="GZ399">
        <v>2.36572</v>
      </c>
      <c r="HA399">
        <v>30.393899999999999</v>
      </c>
      <c r="HB399">
        <v>14.4472</v>
      </c>
      <c r="HC399">
        <v>18</v>
      </c>
      <c r="HD399">
        <v>498.5</v>
      </c>
      <c r="HE399">
        <v>619.89400000000001</v>
      </c>
      <c r="HF399">
        <v>24.4343</v>
      </c>
      <c r="HG399">
        <v>21.611999999999998</v>
      </c>
      <c r="HH399">
        <v>30.0001</v>
      </c>
      <c r="HI399">
        <v>21.5046</v>
      </c>
      <c r="HJ399">
        <v>21.438500000000001</v>
      </c>
      <c r="HK399">
        <v>46.552399999999999</v>
      </c>
      <c r="HL399">
        <v>21.007200000000001</v>
      </c>
      <c r="HM399">
        <v>28.3156</v>
      </c>
      <c r="HN399">
        <v>24.434200000000001</v>
      </c>
      <c r="HO399">
        <v>856.83900000000006</v>
      </c>
      <c r="HP399">
        <v>20.311199999999999</v>
      </c>
      <c r="HQ399">
        <v>103.048</v>
      </c>
      <c r="HR399">
        <v>104.178</v>
      </c>
    </row>
    <row r="400" spans="1:226" x14ac:dyDescent="0.2">
      <c r="A400">
        <v>384</v>
      </c>
      <c r="B400">
        <v>1657474367.5999999</v>
      </c>
      <c r="C400">
        <v>4146.0999999046298</v>
      </c>
      <c r="D400" t="s">
        <v>1130</v>
      </c>
      <c r="E400" t="s">
        <v>1131</v>
      </c>
      <c r="F400">
        <v>5</v>
      </c>
      <c r="G400" t="s">
        <v>1033</v>
      </c>
      <c r="H400" t="s">
        <v>354</v>
      </c>
      <c r="I400">
        <v>1657474365.0999999</v>
      </c>
      <c r="J400">
        <f t="shared" si="170"/>
        <v>3.6246442345492392E-3</v>
      </c>
      <c r="K400">
        <f t="shared" si="171"/>
        <v>3.6246442345492391</v>
      </c>
      <c r="L400">
        <f t="shared" si="172"/>
        <v>24.859097019577678</v>
      </c>
      <c r="M400">
        <f t="shared" si="173"/>
        <v>795.78622222222202</v>
      </c>
      <c r="N400">
        <f t="shared" si="174"/>
        <v>452.22247930395253</v>
      </c>
      <c r="O400">
        <f t="shared" si="175"/>
        <v>31.810909234459221</v>
      </c>
      <c r="P400">
        <f t="shared" si="176"/>
        <v>55.978383303961166</v>
      </c>
      <c r="Q400">
        <f t="shared" si="177"/>
        <v>0.12960016730556143</v>
      </c>
      <c r="R400">
        <f t="shared" si="178"/>
        <v>2.3573878054022175</v>
      </c>
      <c r="S400">
        <f t="shared" si="179"/>
        <v>0.12576808013833693</v>
      </c>
      <c r="T400">
        <f t="shared" si="180"/>
        <v>7.8939909553717241E-2</v>
      </c>
      <c r="U400">
        <f t="shared" si="181"/>
        <v>321.51617733333313</v>
      </c>
      <c r="V400">
        <f t="shared" si="182"/>
        <v>27.446996104875101</v>
      </c>
      <c r="W400">
        <f t="shared" si="183"/>
        <v>27.446996104875101</v>
      </c>
      <c r="X400">
        <f t="shared" si="184"/>
        <v>3.6742077026245874</v>
      </c>
      <c r="Y400">
        <f t="shared" si="185"/>
        <v>50.271785123217029</v>
      </c>
      <c r="Z400">
        <f t="shared" si="186"/>
        <v>1.7247021059836947</v>
      </c>
      <c r="AA400">
        <f t="shared" si="187"/>
        <v>3.4307556450530243</v>
      </c>
      <c r="AB400">
        <f t="shared" si="188"/>
        <v>1.9495055966408927</v>
      </c>
      <c r="AC400">
        <f t="shared" si="189"/>
        <v>-159.84681074362146</v>
      </c>
      <c r="AD400">
        <f t="shared" si="190"/>
        <v>-148.19948091563228</v>
      </c>
      <c r="AE400">
        <f t="shared" si="191"/>
        <v>-13.548814216468156</v>
      </c>
      <c r="AF400">
        <f t="shared" si="192"/>
        <v>-7.8928542388752021E-2</v>
      </c>
      <c r="AG400">
        <f t="shared" si="193"/>
        <v>40.353630444509697</v>
      </c>
      <c r="AH400">
        <f t="shared" si="194"/>
        <v>3.6264166683581385</v>
      </c>
      <c r="AI400">
        <f t="shared" si="195"/>
        <v>24.859097019577678</v>
      </c>
      <c r="AJ400">
        <v>864.96104487162404</v>
      </c>
      <c r="AK400">
        <v>822.40652727272698</v>
      </c>
      <c r="AL400">
        <v>3.3124931461518798</v>
      </c>
      <c r="AM400">
        <v>64.710749132376606</v>
      </c>
      <c r="AN400">
        <f t="shared" si="196"/>
        <v>3.6246442345492391</v>
      </c>
      <c r="AO400">
        <v>20.281247292427999</v>
      </c>
      <c r="AP400">
        <v>24.524134545454501</v>
      </c>
      <c r="AQ400">
        <v>-1.9973253593109599E-5</v>
      </c>
      <c r="AR400">
        <v>77.473830826143995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37299.075846890977</v>
      </c>
      <c r="AX400">
        <f t="shared" si="200"/>
        <v>2000.00111111111</v>
      </c>
      <c r="AY400">
        <f t="shared" si="201"/>
        <v>1681.2009333333322</v>
      </c>
      <c r="AZ400">
        <f t="shared" si="202"/>
        <v>0.84059999966666676</v>
      </c>
      <c r="BA400">
        <f t="shared" si="203"/>
        <v>0.16075799935666701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1657474365.0999999</v>
      </c>
      <c r="BH400">
        <v>795.78622222222202</v>
      </c>
      <c r="BI400">
        <v>847.67233333333297</v>
      </c>
      <c r="BJ400">
        <v>24.5182888888889</v>
      </c>
      <c r="BK400">
        <v>20.273388888888899</v>
      </c>
      <c r="BL400">
        <v>785.91822222222197</v>
      </c>
      <c r="BM400">
        <v>24.1630111111111</v>
      </c>
      <c r="BN400">
        <v>500.01222222222202</v>
      </c>
      <c r="BO400">
        <v>70.306333333333299</v>
      </c>
      <c r="BP400">
        <v>3.7160611111111103E-2</v>
      </c>
      <c r="BQ400">
        <v>26.280911111111099</v>
      </c>
      <c r="BR400">
        <v>26.014900000000001</v>
      </c>
      <c r="BS400">
        <v>999.9</v>
      </c>
      <c r="BT400">
        <v>0</v>
      </c>
      <c r="BU400">
        <v>0</v>
      </c>
      <c r="BV400">
        <v>10009.4444444444</v>
      </c>
      <c r="BW400">
        <v>0</v>
      </c>
      <c r="BX400">
        <v>209.61855555555599</v>
      </c>
      <c r="BY400">
        <v>-51.886166666666703</v>
      </c>
      <c r="BZ400">
        <v>815.78788888888903</v>
      </c>
      <c r="CA400">
        <v>865.21311111111095</v>
      </c>
      <c r="CB400">
        <v>4.24487666666667</v>
      </c>
      <c r="CC400">
        <v>847.67233333333297</v>
      </c>
      <c r="CD400">
        <v>20.273388888888899</v>
      </c>
      <c r="CE400">
        <v>1.7237899999999999</v>
      </c>
      <c r="CF400">
        <v>1.4253477777777801</v>
      </c>
      <c r="CG400">
        <v>15.1123333333333</v>
      </c>
      <c r="CH400">
        <v>12.1900333333333</v>
      </c>
      <c r="CI400">
        <v>2000.00111111111</v>
      </c>
      <c r="CJ400">
        <v>0.97999800000000004</v>
      </c>
      <c r="CK400">
        <v>2.0002200000000001E-2</v>
      </c>
      <c r="CL400">
        <v>0</v>
      </c>
      <c r="CM400">
        <v>2.2637222222222202</v>
      </c>
      <c r="CN400">
        <v>0</v>
      </c>
      <c r="CO400">
        <v>13566.8666666667</v>
      </c>
      <c r="CP400">
        <v>17300.166666666701</v>
      </c>
      <c r="CQ400">
        <v>38</v>
      </c>
      <c r="CR400">
        <v>37.347000000000001</v>
      </c>
      <c r="CS400">
        <v>37.625</v>
      </c>
      <c r="CT400">
        <v>35.756888888888902</v>
      </c>
      <c r="CU400">
        <v>37.298222222222201</v>
      </c>
      <c r="CV400">
        <v>1960.00111111111</v>
      </c>
      <c r="CW400">
        <v>40</v>
      </c>
      <c r="CX400">
        <v>0</v>
      </c>
      <c r="CY400">
        <v>1657474341.5</v>
      </c>
      <c r="CZ400">
        <v>0</v>
      </c>
      <c r="DA400">
        <v>0</v>
      </c>
      <c r="DB400" t="s">
        <v>356</v>
      </c>
      <c r="DC400">
        <v>1657313570</v>
      </c>
      <c r="DD400">
        <v>1657313571.5</v>
      </c>
      <c r="DE400">
        <v>0</v>
      </c>
      <c r="DF400">
        <v>-0.183</v>
      </c>
      <c r="DG400">
        <v>-4.0000000000000001E-3</v>
      </c>
      <c r="DH400">
        <v>8.7509999999999994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-51.168619999999997</v>
      </c>
      <c r="DO400">
        <v>-4.7356007504689801</v>
      </c>
      <c r="DP400">
        <v>0.54350510586378098</v>
      </c>
      <c r="DQ400">
        <v>0</v>
      </c>
      <c r="DR400">
        <v>4.23561225</v>
      </c>
      <c r="DS400">
        <v>5.9115084427759701E-2</v>
      </c>
      <c r="DT400">
        <v>8.5711803409741008E-3</v>
      </c>
      <c r="DU400">
        <v>1</v>
      </c>
      <c r="DV400">
        <v>1</v>
      </c>
      <c r="DW400">
        <v>2</v>
      </c>
      <c r="DX400" t="s">
        <v>357</v>
      </c>
      <c r="DY400">
        <v>2.9779499999999999</v>
      </c>
      <c r="DZ400">
        <v>2.6911700000000001</v>
      </c>
      <c r="EA400">
        <v>0.114665</v>
      </c>
      <c r="EB400">
        <v>0.120544</v>
      </c>
      <c r="EC400">
        <v>8.3682800000000002E-2</v>
      </c>
      <c r="ED400">
        <v>7.3641700000000004E-2</v>
      </c>
      <c r="EE400">
        <v>34782.699999999997</v>
      </c>
      <c r="EF400">
        <v>37891.5</v>
      </c>
      <c r="EG400">
        <v>35575.4</v>
      </c>
      <c r="EH400">
        <v>39044.9</v>
      </c>
      <c r="EI400">
        <v>46150.1</v>
      </c>
      <c r="EJ400">
        <v>52192.4</v>
      </c>
      <c r="EK400">
        <v>55511.7</v>
      </c>
      <c r="EL400">
        <v>62563.5</v>
      </c>
      <c r="EM400">
        <v>2.0571999999999999</v>
      </c>
      <c r="EN400">
        <v>2.2393999999999998</v>
      </c>
      <c r="EO400">
        <v>0.147671</v>
      </c>
      <c r="EP400">
        <v>0</v>
      </c>
      <c r="EQ400">
        <v>23.59</v>
      </c>
      <c r="ER400">
        <v>999.9</v>
      </c>
      <c r="ES400">
        <v>46.093000000000004</v>
      </c>
      <c r="ET400">
        <v>28.51</v>
      </c>
      <c r="EU400">
        <v>25.627199999999998</v>
      </c>
      <c r="EV400">
        <v>52.182400000000001</v>
      </c>
      <c r="EW400">
        <v>36.534500000000001</v>
      </c>
      <c r="EX400">
        <v>2</v>
      </c>
      <c r="EY400">
        <v>-0.43871900000000003</v>
      </c>
      <c r="EZ400">
        <v>-1.18946</v>
      </c>
      <c r="FA400">
        <v>20.1463</v>
      </c>
      <c r="FB400">
        <v>5.2029100000000001</v>
      </c>
      <c r="FC400">
        <v>12.004</v>
      </c>
      <c r="FD400">
        <v>4.9756</v>
      </c>
      <c r="FE400">
        <v>3.2930000000000001</v>
      </c>
      <c r="FF400">
        <v>9999</v>
      </c>
      <c r="FG400">
        <v>9999</v>
      </c>
      <c r="FH400">
        <v>9999</v>
      </c>
      <c r="FI400">
        <v>581.5</v>
      </c>
      <c r="FJ400">
        <v>1.8627899999999999</v>
      </c>
      <c r="FK400">
        <v>1.8677999999999999</v>
      </c>
      <c r="FL400">
        <v>1.8675200000000001</v>
      </c>
      <c r="FM400">
        <v>1.8686799999999999</v>
      </c>
      <c r="FN400">
        <v>1.86954</v>
      </c>
      <c r="FO400">
        <v>1.8655999999999999</v>
      </c>
      <c r="FP400">
        <v>1.86673</v>
      </c>
      <c r="FQ400">
        <v>1.8681300000000001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9.923</v>
      </c>
      <c r="GF400">
        <v>0.35539999999999999</v>
      </c>
      <c r="GG400">
        <v>4.1105</v>
      </c>
      <c r="GH400">
        <v>7.67244E-3</v>
      </c>
      <c r="GI400">
        <v>-4.3099900000000001E-7</v>
      </c>
      <c r="GJ400">
        <v>-1.23938E-11</v>
      </c>
      <c r="GK400">
        <v>-0.116349886799232</v>
      </c>
      <c r="GL400">
        <v>-1.24571880312714E-2</v>
      </c>
      <c r="GM400">
        <v>1.4289494627965E-3</v>
      </c>
      <c r="GN400">
        <v>-4.3703736857135599E-6</v>
      </c>
      <c r="GO400">
        <v>13</v>
      </c>
      <c r="GP400">
        <v>1891</v>
      </c>
      <c r="GQ400">
        <v>2</v>
      </c>
      <c r="GR400">
        <v>33</v>
      </c>
      <c r="GS400">
        <v>2680</v>
      </c>
      <c r="GT400">
        <v>2679.9</v>
      </c>
      <c r="GU400">
        <v>2.3596200000000001</v>
      </c>
      <c r="GV400">
        <v>2.6061999999999999</v>
      </c>
      <c r="GW400">
        <v>2.2485400000000002</v>
      </c>
      <c r="GX400">
        <v>2.7697799999999999</v>
      </c>
      <c r="GY400">
        <v>1.9958499999999999</v>
      </c>
      <c r="GZ400">
        <v>2.34253</v>
      </c>
      <c r="HA400">
        <v>30.393899999999999</v>
      </c>
      <c r="HB400">
        <v>14.438499999999999</v>
      </c>
      <c r="HC400">
        <v>18</v>
      </c>
      <c r="HD400">
        <v>498.26299999999998</v>
      </c>
      <c r="HE400">
        <v>620.35299999999995</v>
      </c>
      <c r="HF400">
        <v>24.413799999999998</v>
      </c>
      <c r="HG400">
        <v>21.615600000000001</v>
      </c>
      <c r="HH400">
        <v>30.0001</v>
      </c>
      <c r="HI400">
        <v>21.506399999999999</v>
      </c>
      <c r="HJ400">
        <v>21.438500000000001</v>
      </c>
      <c r="HK400">
        <v>47.230800000000002</v>
      </c>
      <c r="HL400">
        <v>21.007200000000001</v>
      </c>
      <c r="HM400">
        <v>27.942</v>
      </c>
      <c r="HN400">
        <v>24.417100000000001</v>
      </c>
      <c r="HO400">
        <v>870.21</v>
      </c>
      <c r="HP400">
        <v>20.3033</v>
      </c>
      <c r="HQ400">
        <v>103.047</v>
      </c>
      <c r="HR400">
        <v>104.178</v>
      </c>
    </row>
    <row r="401" spans="1:226" x14ac:dyDescent="0.2">
      <c r="A401">
        <v>385</v>
      </c>
      <c r="B401">
        <v>1657474372.5999999</v>
      </c>
      <c r="C401">
        <v>4151.0999999046298</v>
      </c>
      <c r="D401" t="s">
        <v>1132</v>
      </c>
      <c r="E401" t="s">
        <v>1133</v>
      </c>
      <c r="F401">
        <v>5</v>
      </c>
      <c r="G401" t="s">
        <v>1033</v>
      </c>
      <c r="H401" t="s">
        <v>354</v>
      </c>
      <c r="I401">
        <v>1657474369.8</v>
      </c>
      <c r="J401">
        <f t="shared" ref="J401:J464" si="204">(K401)/1000</f>
        <v>3.6478405759288735E-3</v>
      </c>
      <c r="K401">
        <f t="shared" ref="K401:K464" si="205">IF(BF401, AN401, AH401)</f>
        <v>3.6478405759288735</v>
      </c>
      <c r="L401">
        <f t="shared" ref="L401:L464" si="206">IF(BF401, AI401, AG401)</f>
        <v>25.29859307861528</v>
      </c>
      <c r="M401">
        <f t="shared" ref="M401:M464" si="207">BH401 - IF(AU401&gt;1, L401*BB401*100/(AW401*BV401), 0)</f>
        <v>811.04139999999995</v>
      </c>
      <c r="N401">
        <f t="shared" ref="N401:N464" si="208">((T401-J401/2)*M401-L401)/(T401+J401/2)</f>
        <v>463.62407260001072</v>
      </c>
      <c r="O401">
        <f t="shared" ref="O401:O464" si="209">N401*(BO401+BP401)/1000</f>
        <v>32.613144691965559</v>
      </c>
      <c r="P401">
        <f t="shared" ref="P401:P464" si="210">(BH401 - IF(AU401&gt;1, L401*BB401*100/(AW401*BV401), 0))*(BO401+BP401)/1000</f>
        <v>57.051848884892649</v>
      </c>
      <c r="Q401">
        <f t="shared" ref="Q401:Q464" si="211">2/((1/S401-1/R401)+SIGN(S401)*SQRT((1/S401-1/R401)*(1/S401-1/R401) + 4*BC401/((BC401+1)*(BC401+1))*(2*1/S401*1/R401-1/R401*1/R401)))</f>
        <v>0.13056494908558708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2.3555474301544432</v>
      </c>
      <c r="S401">
        <f t="shared" ref="S401:S464" si="213">J401*(1000-(1000*0.61365*EXP(17.502*W401/(240.97+W401))/(BO401+BP401)+BJ401)/2)/(1000*0.61365*EXP(17.502*W401/(240.97+W401))/(BO401+BP401)-BJ401)</f>
        <v>0.12667357611044508</v>
      </c>
      <c r="T401">
        <f t="shared" ref="T401:T464" si="214">1/((BC401+1)/(Q401/1.6)+1/(R401/1.37)) + BC401/((BC401+1)/(Q401/1.6) + BC401/(R401/1.37))</f>
        <v>7.9510948694434841E-2</v>
      </c>
      <c r="U401">
        <f t="shared" ref="U401:U464" si="215">(AX401*BA401)</f>
        <v>321.52290046705969</v>
      </c>
      <c r="V401">
        <f t="shared" ref="V401:V464" si="216">(BQ401+(U401+2*0.95*0.0000000567*(((BQ401+$B$7)+273)^4-(BQ401+273)^4)-44100*J401)/(1.84*29.3*R401+8*0.95*0.0000000567*(BQ401+273)^3))</f>
        <v>27.438606791721337</v>
      </c>
      <c r="W401">
        <f t="shared" ref="W401:W464" si="217">($C$7*BR401+$D$7*BS401+$E$7*V401)</f>
        <v>27.438606791721337</v>
      </c>
      <c r="X401">
        <f t="shared" ref="X401:X464" si="218">0.61365*EXP(17.502*W401/(240.97+W401))</f>
        <v>3.672403739399448</v>
      </c>
      <c r="Y401">
        <f t="shared" ref="Y401:Y464" si="219">(Z401/AA401*100)</f>
        <v>50.268698744472104</v>
      </c>
      <c r="Z401">
        <f t="shared" ref="Z401:Z464" si="220">BJ401*(BO401+BP401)/1000</f>
        <v>1.724403646793963</v>
      </c>
      <c r="AA401">
        <f t="shared" ref="AA401:AA464" si="221">0.61365*EXP(17.502*BQ401/(240.97+BQ401))</f>
        <v>3.4303725576019417</v>
      </c>
      <c r="AB401">
        <f t="shared" ref="AB401:AB464" si="222">(X401-BJ401*(BO401+BP401)/1000)</f>
        <v>1.948000092605485</v>
      </c>
      <c r="AC401">
        <f t="shared" ref="AC401:AC464" si="223">(-J401*44100)</f>
        <v>-160.86976939846332</v>
      </c>
      <c r="AD401">
        <f t="shared" ref="AD401:AD464" si="224">2*29.3*R401*0.92*(BQ401-W401)</f>
        <v>-147.25856248465197</v>
      </c>
      <c r="AE401">
        <f t="shared" ref="AE401:AE464" si="225">2*0.95*0.0000000567*(((BQ401+$B$7)+273)^4-(W401+273)^4)</f>
        <v>-13.472617778477696</v>
      </c>
      <c r="AF401">
        <f t="shared" ref="AF401:AF464" si="226">U401+AE401+AC401+AD401</f>
        <v>-7.8049194533292621E-2</v>
      </c>
      <c r="AG401">
        <f t="shared" ref="AG401:AG464" si="227">BN401*AU401*(BI401-BH401*(1000-AU401*BK401)/(1000-AU401*BJ401))/(100*BB401)</f>
        <v>40.801357186474021</v>
      </c>
      <c r="AH401">
        <f t="shared" ref="AH401:AH464" si="228">1000*BN401*AU401*(BJ401-BK401)/(100*BB401*(1000-AU401*BJ401))</f>
        <v>3.6511349309986576</v>
      </c>
      <c r="AI401">
        <f t="shared" ref="AI401:AI464" si="229">(AJ401 - AK401 - BO401*1000/(8.314*(BQ401+273.15)) * AM401/BN401 * AL401) * BN401/(100*BB401) * (1000 - BK401)/1000</f>
        <v>25.29859307861528</v>
      </c>
      <c r="AJ401">
        <v>882.21866370699399</v>
      </c>
      <c r="AK401">
        <v>839.07935151515096</v>
      </c>
      <c r="AL401">
        <v>3.3252062351040701</v>
      </c>
      <c r="AM401">
        <v>64.710749132376606</v>
      </c>
      <c r="AN401">
        <f t="shared" ref="AN401:AN464" si="230">(AP401 - AO401 + BO401*1000/(8.314*(BQ401+273.15)) * AR401/BN401 * AQ401) * BN401/(100*BB401) * 1000/(1000 - AP401)</f>
        <v>3.6478405759288735</v>
      </c>
      <c r="AO401">
        <v>20.2344624200813</v>
      </c>
      <c r="AP401">
        <v>24.505080606060599</v>
      </c>
      <c r="AQ401">
        <v>-1.11045533806223E-4</v>
      </c>
      <c r="AR401">
        <v>77.473830826143995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37254.951079443235</v>
      </c>
      <c r="AX401">
        <f t="shared" ref="AX401:AX464" si="234">$B$11*BW401+$C$11*BX401+$F$11*CI401*(1-CL401)</f>
        <v>2000.04</v>
      </c>
      <c r="AY401">
        <f t="shared" ref="AY401:AY464" si="235">AX401*AZ401</f>
        <v>1681.2338675995127</v>
      </c>
      <c r="AZ401">
        <f t="shared" ref="AZ401:AZ464" si="236">($B$11*$D$9+$C$11*$D$9+$F$11*((CV401+CN401)/MAX(CV401+CN401+CW401, 0.1)*$I$9+CW401/MAX(CV401+CN401+CW401, 0.1)*$J$9))/($B$11+$C$11+$F$11)</f>
        <v>0.84060012179732035</v>
      </c>
      <c r="BA401">
        <f t="shared" ref="BA401:BA464" si="237">($B$11*$K$9+$C$11*$K$9+$F$11*((CV401+CN401)/MAX(CV401+CN401+CW401, 0.1)*$P$9+CW401/MAX(CV401+CN401+CW401, 0.1)*$Q$9))/($B$11+$C$11+$F$11)</f>
        <v>0.16075823506882847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1657474369.8</v>
      </c>
      <c r="BH401">
        <v>811.04139999999995</v>
      </c>
      <c r="BI401">
        <v>863.55640000000005</v>
      </c>
      <c r="BJ401">
        <v>24.51389</v>
      </c>
      <c r="BK401">
        <v>20.239940000000001</v>
      </c>
      <c r="BL401">
        <v>801.06769999999995</v>
      </c>
      <c r="BM401">
        <v>24.158809999999999</v>
      </c>
      <c r="BN401">
        <v>500.0009</v>
      </c>
      <c r="BO401">
        <v>70.306550000000001</v>
      </c>
      <c r="BP401">
        <v>3.7391609999999999E-2</v>
      </c>
      <c r="BQ401">
        <v>26.279019999999999</v>
      </c>
      <c r="BR401">
        <v>26.00996</v>
      </c>
      <c r="BS401">
        <v>999.9</v>
      </c>
      <c r="BT401">
        <v>0</v>
      </c>
      <c r="BU401">
        <v>0</v>
      </c>
      <c r="BV401">
        <v>9997</v>
      </c>
      <c r="BW401">
        <v>0</v>
      </c>
      <c r="BX401">
        <v>217.96080000000001</v>
      </c>
      <c r="BY401">
        <v>-52.515030000000003</v>
      </c>
      <c r="BZ401">
        <v>831.42269999999996</v>
      </c>
      <c r="CA401">
        <v>881.39589999999998</v>
      </c>
      <c r="CB401">
        <v>4.2739570000000002</v>
      </c>
      <c r="CC401">
        <v>863.55640000000005</v>
      </c>
      <c r="CD401">
        <v>20.239940000000001</v>
      </c>
      <c r="CE401">
        <v>1.7234879999999999</v>
      </c>
      <c r="CF401">
        <v>1.423001</v>
      </c>
      <c r="CG401">
        <v>15.1096</v>
      </c>
      <c r="CH401">
        <v>12.16498</v>
      </c>
      <c r="CI401">
        <v>2000.04</v>
      </c>
      <c r="CJ401">
        <v>0.97999800000000004</v>
      </c>
      <c r="CK401">
        <v>2.0002200000000001E-2</v>
      </c>
      <c r="CL401">
        <v>0</v>
      </c>
      <c r="CM401">
        <v>2.3651800000000001</v>
      </c>
      <c r="CN401">
        <v>0</v>
      </c>
      <c r="CO401">
        <v>13639.99</v>
      </c>
      <c r="CP401">
        <v>17300.490000000002</v>
      </c>
      <c r="CQ401">
        <v>37.987400000000001</v>
      </c>
      <c r="CR401">
        <v>37.337200000000003</v>
      </c>
      <c r="CS401">
        <v>37.568300000000001</v>
      </c>
      <c r="CT401">
        <v>35.75</v>
      </c>
      <c r="CU401">
        <v>37.2562</v>
      </c>
      <c r="CV401">
        <v>1960.0350000000001</v>
      </c>
      <c r="CW401">
        <v>40.009</v>
      </c>
      <c r="CX401">
        <v>0</v>
      </c>
      <c r="CY401">
        <v>1657474346.9000001</v>
      </c>
      <c r="CZ401">
        <v>0</v>
      </c>
      <c r="DA401">
        <v>0</v>
      </c>
      <c r="DB401" t="s">
        <v>356</v>
      </c>
      <c r="DC401">
        <v>1657313570</v>
      </c>
      <c r="DD401">
        <v>1657313571.5</v>
      </c>
      <c r="DE401">
        <v>0</v>
      </c>
      <c r="DF401">
        <v>-0.183</v>
      </c>
      <c r="DG401">
        <v>-4.0000000000000001E-3</v>
      </c>
      <c r="DH401">
        <v>8.7509999999999994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-51.533855000000003</v>
      </c>
      <c r="DO401">
        <v>-6.4096727954971202</v>
      </c>
      <c r="DP401">
        <v>0.68254561347575904</v>
      </c>
      <c r="DQ401">
        <v>0</v>
      </c>
      <c r="DR401">
        <v>4.2452477499999999</v>
      </c>
      <c r="DS401">
        <v>0.161606791744831</v>
      </c>
      <c r="DT401">
        <v>1.8753673305182201E-2</v>
      </c>
      <c r="DU401">
        <v>0</v>
      </c>
      <c r="DV401">
        <v>0</v>
      </c>
      <c r="DW401">
        <v>2</v>
      </c>
      <c r="DX401" t="s">
        <v>401</v>
      </c>
      <c r="DY401">
        <v>2.9785900000000001</v>
      </c>
      <c r="DZ401">
        <v>2.6915200000000001</v>
      </c>
      <c r="EA401">
        <v>0.116242</v>
      </c>
      <c r="EB401">
        <v>0.12207999999999999</v>
      </c>
      <c r="EC401">
        <v>8.3653699999999998E-2</v>
      </c>
      <c r="ED401">
        <v>7.3690900000000004E-2</v>
      </c>
      <c r="EE401">
        <v>34720.699999999997</v>
      </c>
      <c r="EF401">
        <v>37825.1</v>
      </c>
      <c r="EG401">
        <v>35575.300000000003</v>
      </c>
      <c r="EH401">
        <v>39044.699999999997</v>
      </c>
      <c r="EI401">
        <v>46151.4</v>
      </c>
      <c r="EJ401">
        <v>52189.5</v>
      </c>
      <c r="EK401">
        <v>55511.5</v>
      </c>
      <c r="EL401">
        <v>62563.3</v>
      </c>
      <c r="EM401">
        <v>2.0583999999999998</v>
      </c>
      <c r="EN401">
        <v>2.2387999999999999</v>
      </c>
      <c r="EO401">
        <v>0.14752100000000001</v>
      </c>
      <c r="EP401">
        <v>0</v>
      </c>
      <c r="EQ401">
        <v>23.601900000000001</v>
      </c>
      <c r="ER401">
        <v>999.9</v>
      </c>
      <c r="ES401">
        <v>46.093000000000004</v>
      </c>
      <c r="ET401">
        <v>28.5</v>
      </c>
      <c r="EU401">
        <v>25.612400000000001</v>
      </c>
      <c r="EV401">
        <v>52.2224</v>
      </c>
      <c r="EW401">
        <v>36.538499999999999</v>
      </c>
      <c r="EX401">
        <v>2</v>
      </c>
      <c r="EY401">
        <v>-0.43817099999999998</v>
      </c>
      <c r="EZ401">
        <v>-1.2298</v>
      </c>
      <c r="FA401">
        <v>20.1477</v>
      </c>
      <c r="FB401">
        <v>5.2029100000000001</v>
      </c>
      <c r="FC401">
        <v>12.004</v>
      </c>
      <c r="FD401">
        <v>4.976</v>
      </c>
      <c r="FE401">
        <v>3.2930000000000001</v>
      </c>
      <c r="FF401">
        <v>9999</v>
      </c>
      <c r="FG401">
        <v>9999</v>
      </c>
      <c r="FH401">
        <v>9999</v>
      </c>
      <c r="FI401">
        <v>581.5</v>
      </c>
      <c r="FJ401">
        <v>1.8627899999999999</v>
      </c>
      <c r="FK401">
        <v>1.8677999999999999</v>
      </c>
      <c r="FL401">
        <v>1.8675200000000001</v>
      </c>
      <c r="FM401">
        <v>1.8686199999999999</v>
      </c>
      <c r="FN401">
        <v>1.86951</v>
      </c>
      <c r="FO401">
        <v>1.8656600000000001</v>
      </c>
      <c r="FP401">
        <v>1.86673</v>
      </c>
      <c r="FQ401">
        <v>1.8681000000000001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10.037000000000001</v>
      </c>
      <c r="GF401">
        <v>0.3548</v>
      </c>
      <c r="GG401">
        <v>4.1105</v>
      </c>
      <c r="GH401">
        <v>7.67244E-3</v>
      </c>
      <c r="GI401">
        <v>-4.3099900000000001E-7</v>
      </c>
      <c r="GJ401">
        <v>-1.23938E-11</v>
      </c>
      <c r="GK401">
        <v>-0.116349886799232</v>
      </c>
      <c r="GL401">
        <v>-1.24571880312714E-2</v>
      </c>
      <c r="GM401">
        <v>1.4289494627965E-3</v>
      </c>
      <c r="GN401">
        <v>-4.3703736857135599E-6</v>
      </c>
      <c r="GO401">
        <v>13</v>
      </c>
      <c r="GP401">
        <v>1891</v>
      </c>
      <c r="GQ401">
        <v>2</v>
      </c>
      <c r="GR401">
        <v>33</v>
      </c>
      <c r="GS401">
        <v>2680</v>
      </c>
      <c r="GT401">
        <v>2680</v>
      </c>
      <c r="GU401">
        <v>2.3974600000000001</v>
      </c>
      <c r="GV401">
        <v>2.6049799999999999</v>
      </c>
      <c r="GW401">
        <v>2.2485400000000002</v>
      </c>
      <c r="GX401">
        <v>2.7685499999999998</v>
      </c>
      <c r="GY401">
        <v>1.9958499999999999</v>
      </c>
      <c r="GZ401">
        <v>2.35107</v>
      </c>
      <c r="HA401">
        <v>30.372399999999999</v>
      </c>
      <c r="HB401">
        <v>14.4472</v>
      </c>
      <c r="HC401">
        <v>18</v>
      </c>
      <c r="HD401">
        <v>499.03</v>
      </c>
      <c r="HE401">
        <v>619.89400000000001</v>
      </c>
      <c r="HF401">
        <v>24.401</v>
      </c>
      <c r="HG401">
        <v>21.6175</v>
      </c>
      <c r="HH401">
        <v>30.0002</v>
      </c>
      <c r="HI401">
        <v>21.506399999999999</v>
      </c>
      <c r="HJ401">
        <v>21.438500000000001</v>
      </c>
      <c r="HK401">
        <v>47.978999999999999</v>
      </c>
      <c r="HL401">
        <v>20.721299999999999</v>
      </c>
      <c r="HM401">
        <v>27.942</v>
      </c>
      <c r="HN401">
        <v>24.4068</v>
      </c>
      <c r="HO401">
        <v>891.41</v>
      </c>
      <c r="HP401">
        <v>20.311299999999999</v>
      </c>
      <c r="HQ401">
        <v>103.047</v>
      </c>
      <c r="HR401">
        <v>104.178</v>
      </c>
    </row>
    <row r="402" spans="1:226" x14ac:dyDescent="0.2">
      <c r="A402">
        <v>386</v>
      </c>
      <c r="B402">
        <v>1657474377.5999999</v>
      </c>
      <c r="C402">
        <v>4156.0999999046298</v>
      </c>
      <c r="D402" t="s">
        <v>1134</v>
      </c>
      <c r="E402" t="s">
        <v>1135</v>
      </c>
      <c r="F402">
        <v>5</v>
      </c>
      <c r="G402" t="s">
        <v>1033</v>
      </c>
      <c r="H402" t="s">
        <v>354</v>
      </c>
      <c r="I402">
        <v>1657474375.0999999</v>
      </c>
      <c r="J402">
        <f t="shared" si="204"/>
        <v>3.6381790162263398E-3</v>
      </c>
      <c r="K402">
        <f t="shared" si="205"/>
        <v>3.6381790162263399</v>
      </c>
      <c r="L402">
        <f t="shared" si="206"/>
        <v>25.585839713232236</v>
      </c>
      <c r="M402">
        <f t="shared" si="207"/>
        <v>828.28422222222196</v>
      </c>
      <c r="N402">
        <f t="shared" si="208"/>
        <v>475.57799889697083</v>
      </c>
      <c r="O402">
        <f t="shared" si="209"/>
        <v>33.454155222763475</v>
      </c>
      <c r="P402">
        <f t="shared" si="210"/>
        <v>58.264993340852854</v>
      </c>
      <c r="Q402">
        <f t="shared" si="211"/>
        <v>0.13015713732029954</v>
      </c>
      <c r="R402">
        <f t="shared" si="212"/>
        <v>2.3523635881481617</v>
      </c>
      <c r="S402">
        <f t="shared" si="213"/>
        <v>0.12628458087795025</v>
      </c>
      <c r="T402">
        <f t="shared" si="214"/>
        <v>7.9266199320542949E-2</v>
      </c>
      <c r="U402">
        <f t="shared" si="215"/>
        <v>321.49099599999948</v>
      </c>
      <c r="V402">
        <f t="shared" si="216"/>
        <v>27.442629680100136</v>
      </c>
      <c r="W402">
        <f t="shared" si="217"/>
        <v>27.442629680100136</v>
      </c>
      <c r="X402">
        <f t="shared" si="218"/>
        <v>3.6732686890248245</v>
      </c>
      <c r="Y402">
        <f t="shared" si="219"/>
        <v>50.270807378642921</v>
      </c>
      <c r="Z402">
        <f t="shared" si="220"/>
        <v>1.7244490526188603</v>
      </c>
      <c r="AA402">
        <f t="shared" si="221"/>
        <v>3.4303189913585439</v>
      </c>
      <c r="AB402">
        <f t="shared" si="222"/>
        <v>1.9488196364059642</v>
      </c>
      <c r="AC402">
        <f t="shared" si="223"/>
        <v>-160.44369461558159</v>
      </c>
      <c r="AD402">
        <f t="shared" si="224"/>
        <v>-147.60324478554963</v>
      </c>
      <c r="AE402">
        <f t="shared" si="225"/>
        <v>-13.522684613572149</v>
      </c>
      <c r="AF402">
        <f t="shared" si="226"/>
        <v>-7.8628014703895133E-2</v>
      </c>
      <c r="AG402">
        <f t="shared" si="227"/>
        <v>41.060156823246743</v>
      </c>
      <c r="AH402">
        <f t="shared" si="228"/>
        <v>3.6256866353946542</v>
      </c>
      <c r="AI402">
        <f t="shared" si="229"/>
        <v>25.585839713232236</v>
      </c>
      <c r="AJ402">
        <v>899.27447983407501</v>
      </c>
      <c r="AK402">
        <v>855.76246060606002</v>
      </c>
      <c r="AL402">
        <v>3.3306664969786701</v>
      </c>
      <c r="AM402">
        <v>64.710749132376606</v>
      </c>
      <c r="AN402">
        <f t="shared" si="230"/>
        <v>3.6381790162263399</v>
      </c>
      <c r="AO402">
        <v>20.267679008134198</v>
      </c>
      <c r="AP402">
        <v>24.517522424242401</v>
      </c>
      <c r="AQ402">
        <v>2.0388636744414299E-3</v>
      </c>
      <c r="AR402">
        <v>77.473830826143995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37178.24366396985</v>
      </c>
      <c r="AX402">
        <f t="shared" si="234"/>
        <v>1999.8433333333301</v>
      </c>
      <c r="AY402">
        <f t="shared" si="235"/>
        <v>1681.0683999999972</v>
      </c>
      <c r="AZ402">
        <f t="shared" si="236"/>
        <v>0.84060004700368196</v>
      </c>
      <c r="BA402">
        <f t="shared" si="237"/>
        <v>0.16075809071710617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1657474375.0999999</v>
      </c>
      <c r="BH402">
        <v>828.28422222222196</v>
      </c>
      <c r="BI402">
        <v>881.16</v>
      </c>
      <c r="BJ402">
        <v>24.514444444444401</v>
      </c>
      <c r="BK402">
        <v>20.270288888888899</v>
      </c>
      <c r="BL402">
        <v>818.19155555555596</v>
      </c>
      <c r="BM402">
        <v>24.159333333333301</v>
      </c>
      <c r="BN402">
        <v>500.001222222222</v>
      </c>
      <c r="BO402">
        <v>70.306433333333302</v>
      </c>
      <c r="BP402">
        <v>3.7769511111111098E-2</v>
      </c>
      <c r="BQ402">
        <v>26.278755555555598</v>
      </c>
      <c r="BR402">
        <v>26.0187555555556</v>
      </c>
      <c r="BS402">
        <v>999.9</v>
      </c>
      <c r="BT402">
        <v>0</v>
      </c>
      <c r="BU402">
        <v>0</v>
      </c>
      <c r="BV402">
        <v>9975.5555555555493</v>
      </c>
      <c r="BW402">
        <v>0</v>
      </c>
      <c r="BX402">
        <v>230.810222222222</v>
      </c>
      <c r="BY402">
        <v>-52.875777777777799</v>
      </c>
      <c r="BZ402">
        <v>849.09955555555598</v>
      </c>
      <c r="CA402">
        <v>899.39088888888898</v>
      </c>
      <c r="CB402">
        <v>4.2441511111111101</v>
      </c>
      <c r="CC402">
        <v>881.16</v>
      </c>
      <c r="CD402">
        <v>20.270288888888899</v>
      </c>
      <c r="CE402">
        <v>1.72352222222222</v>
      </c>
      <c r="CF402">
        <v>1.42513222222222</v>
      </c>
      <c r="CG402">
        <v>15.1099</v>
      </c>
      <c r="CH402">
        <v>12.187722222222201</v>
      </c>
      <c r="CI402">
        <v>1999.8433333333301</v>
      </c>
      <c r="CJ402">
        <v>0.97999833333333297</v>
      </c>
      <c r="CK402">
        <v>2.0001844444444399E-2</v>
      </c>
      <c r="CL402">
        <v>0</v>
      </c>
      <c r="CM402">
        <v>2.2043444444444402</v>
      </c>
      <c r="CN402">
        <v>0</v>
      </c>
      <c r="CO402">
        <v>13827.8666666667</v>
      </c>
      <c r="CP402">
        <v>17298.788888888899</v>
      </c>
      <c r="CQ402">
        <v>37.965000000000003</v>
      </c>
      <c r="CR402">
        <v>37.395555555555603</v>
      </c>
      <c r="CS402">
        <v>37.590000000000003</v>
      </c>
      <c r="CT402">
        <v>35.833111111111101</v>
      </c>
      <c r="CU402">
        <v>37.263777777777797</v>
      </c>
      <c r="CV402">
        <v>1959.8433333333301</v>
      </c>
      <c r="CW402">
        <v>40</v>
      </c>
      <c r="CX402">
        <v>0</v>
      </c>
      <c r="CY402">
        <v>1657474351.7</v>
      </c>
      <c r="CZ402">
        <v>0</v>
      </c>
      <c r="DA402">
        <v>0</v>
      </c>
      <c r="DB402" t="s">
        <v>356</v>
      </c>
      <c r="DC402">
        <v>1657313570</v>
      </c>
      <c r="DD402">
        <v>1657313571.5</v>
      </c>
      <c r="DE402">
        <v>0</v>
      </c>
      <c r="DF402">
        <v>-0.183</v>
      </c>
      <c r="DG402">
        <v>-4.0000000000000001E-3</v>
      </c>
      <c r="DH402">
        <v>8.7509999999999994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-52.037664999999997</v>
      </c>
      <c r="DO402">
        <v>-6.5753515947465599</v>
      </c>
      <c r="DP402">
        <v>0.67090369001444605</v>
      </c>
      <c r="DQ402">
        <v>0</v>
      </c>
      <c r="DR402">
        <v>4.2491880000000002</v>
      </c>
      <c r="DS402">
        <v>8.7311369605997002E-2</v>
      </c>
      <c r="DT402">
        <v>1.7275708552762802E-2</v>
      </c>
      <c r="DU402">
        <v>1</v>
      </c>
      <c r="DV402">
        <v>1</v>
      </c>
      <c r="DW402">
        <v>2</v>
      </c>
      <c r="DX402" t="s">
        <v>357</v>
      </c>
      <c r="DY402">
        <v>2.9782199999999999</v>
      </c>
      <c r="DZ402">
        <v>2.6916099999999998</v>
      </c>
      <c r="EA402">
        <v>0.11777600000000001</v>
      </c>
      <c r="EB402">
        <v>0.123575</v>
      </c>
      <c r="EC402">
        <v>8.3706299999999997E-2</v>
      </c>
      <c r="ED402">
        <v>7.3725299999999994E-2</v>
      </c>
      <c r="EE402">
        <v>34660.5</v>
      </c>
      <c r="EF402">
        <v>37760.300000000003</v>
      </c>
      <c r="EG402">
        <v>35575.199999999997</v>
      </c>
      <c r="EH402">
        <v>39044.1</v>
      </c>
      <c r="EI402">
        <v>46149.4</v>
      </c>
      <c r="EJ402">
        <v>52186.9</v>
      </c>
      <c r="EK402">
        <v>55512.3</v>
      </c>
      <c r="EL402">
        <v>62562.6</v>
      </c>
      <c r="EM402">
        <v>2.0579999999999998</v>
      </c>
      <c r="EN402">
        <v>2.2391999999999999</v>
      </c>
      <c r="EO402">
        <v>0.147372</v>
      </c>
      <c r="EP402">
        <v>0</v>
      </c>
      <c r="EQ402">
        <v>23.611799999999999</v>
      </c>
      <c r="ER402">
        <v>999.9</v>
      </c>
      <c r="ES402">
        <v>46.093000000000004</v>
      </c>
      <c r="ET402">
        <v>28.5</v>
      </c>
      <c r="EU402">
        <v>25.614699999999999</v>
      </c>
      <c r="EV402">
        <v>52.322400000000002</v>
      </c>
      <c r="EW402">
        <v>36.5304</v>
      </c>
      <c r="EX402">
        <v>2</v>
      </c>
      <c r="EY402">
        <v>-0.43814999999999998</v>
      </c>
      <c r="EZ402">
        <v>-1.20817</v>
      </c>
      <c r="FA402">
        <v>20.148</v>
      </c>
      <c r="FB402">
        <v>5.20411</v>
      </c>
      <c r="FC402">
        <v>12.004</v>
      </c>
      <c r="FD402">
        <v>4.976</v>
      </c>
      <c r="FE402">
        <v>3.2930000000000001</v>
      </c>
      <c r="FF402">
        <v>9999</v>
      </c>
      <c r="FG402">
        <v>9999</v>
      </c>
      <c r="FH402">
        <v>9999</v>
      </c>
      <c r="FI402">
        <v>581.5</v>
      </c>
      <c r="FJ402">
        <v>1.8627899999999999</v>
      </c>
      <c r="FK402">
        <v>1.8678300000000001</v>
      </c>
      <c r="FL402">
        <v>1.8675200000000001</v>
      </c>
      <c r="FM402">
        <v>1.8687100000000001</v>
      </c>
      <c r="FN402">
        <v>1.86951</v>
      </c>
      <c r="FO402">
        <v>1.8656600000000001</v>
      </c>
      <c r="FP402">
        <v>1.86676</v>
      </c>
      <c r="FQ402">
        <v>1.8681300000000001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10.148</v>
      </c>
      <c r="GF402">
        <v>0.35599999999999998</v>
      </c>
      <c r="GG402">
        <v>4.1105</v>
      </c>
      <c r="GH402">
        <v>7.67244E-3</v>
      </c>
      <c r="GI402">
        <v>-4.3099900000000001E-7</v>
      </c>
      <c r="GJ402">
        <v>-1.23938E-11</v>
      </c>
      <c r="GK402">
        <v>-0.116349886799232</v>
      </c>
      <c r="GL402">
        <v>-1.24571880312714E-2</v>
      </c>
      <c r="GM402">
        <v>1.4289494627965E-3</v>
      </c>
      <c r="GN402">
        <v>-4.3703736857135599E-6</v>
      </c>
      <c r="GO402">
        <v>13</v>
      </c>
      <c r="GP402">
        <v>1891</v>
      </c>
      <c r="GQ402">
        <v>2</v>
      </c>
      <c r="GR402">
        <v>33</v>
      </c>
      <c r="GS402">
        <v>2680.1</v>
      </c>
      <c r="GT402">
        <v>2680.1</v>
      </c>
      <c r="GU402">
        <v>2.4316399999999998</v>
      </c>
      <c r="GV402">
        <v>2.6025399999999999</v>
      </c>
      <c r="GW402">
        <v>2.2485400000000002</v>
      </c>
      <c r="GX402">
        <v>2.7697799999999999</v>
      </c>
      <c r="GY402">
        <v>1.9958499999999999</v>
      </c>
      <c r="GZ402">
        <v>2.3706100000000001</v>
      </c>
      <c r="HA402">
        <v>30.393899999999999</v>
      </c>
      <c r="HB402">
        <v>14.456</v>
      </c>
      <c r="HC402">
        <v>18</v>
      </c>
      <c r="HD402">
        <v>498.774</v>
      </c>
      <c r="HE402">
        <v>620.22199999999998</v>
      </c>
      <c r="HF402">
        <v>24.390699999999999</v>
      </c>
      <c r="HG402">
        <v>21.619199999999999</v>
      </c>
      <c r="HH402">
        <v>30.0002</v>
      </c>
      <c r="HI402">
        <v>21.506399999999999</v>
      </c>
      <c r="HJ402">
        <v>21.440200000000001</v>
      </c>
      <c r="HK402">
        <v>48.658299999999997</v>
      </c>
      <c r="HL402">
        <v>20.721299999999999</v>
      </c>
      <c r="HM402">
        <v>27.942</v>
      </c>
      <c r="HN402">
        <v>24.389900000000001</v>
      </c>
      <c r="HO402">
        <v>904.95399999999995</v>
      </c>
      <c r="HP402">
        <v>20.296700000000001</v>
      </c>
      <c r="HQ402">
        <v>103.048</v>
      </c>
      <c r="HR402">
        <v>104.17700000000001</v>
      </c>
    </row>
    <row r="403" spans="1:226" x14ac:dyDescent="0.2">
      <c r="A403">
        <v>387</v>
      </c>
      <c r="B403">
        <v>1657474382.5999999</v>
      </c>
      <c r="C403">
        <v>4161.0999999046298</v>
      </c>
      <c r="D403" t="s">
        <v>1136</v>
      </c>
      <c r="E403" t="s">
        <v>1137</v>
      </c>
      <c r="F403">
        <v>5</v>
      </c>
      <c r="G403" t="s">
        <v>1033</v>
      </c>
      <c r="H403" t="s">
        <v>354</v>
      </c>
      <c r="I403">
        <v>1657474379.8</v>
      </c>
      <c r="J403">
        <f t="shared" si="204"/>
        <v>3.6467112866549476E-3</v>
      </c>
      <c r="K403">
        <f t="shared" si="205"/>
        <v>3.6467112866549476</v>
      </c>
      <c r="L403">
        <f t="shared" si="206"/>
        <v>25.763356683886041</v>
      </c>
      <c r="M403">
        <f t="shared" si="207"/>
        <v>843.48149999999998</v>
      </c>
      <c r="N403">
        <f t="shared" si="208"/>
        <v>488.96100036973525</v>
      </c>
      <c r="O403">
        <f t="shared" si="209"/>
        <v>34.395482037176741</v>
      </c>
      <c r="P403">
        <f t="shared" si="210"/>
        <v>59.33387889832332</v>
      </c>
      <c r="Q403">
        <f t="shared" si="211"/>
        <v>0.13058784943820348</v>
      </c>
      <c r="R403">
        <f t="shared" si="212"/>
        <v>2.3548764752998679</v>
      </c>
      <c r="S403">
        <f t="shared" si="213"/>
        <v>0.12669405968565373</v>
      </c>
      <c r="T403">
        <f t="shared" si="214"/>
        <v>7.9523957756314198E-2</v>
      </c>
      <c r="U403">
        <f t="shared" si="215"/>
        <v>321.50015730000001</v>
      </c>
      <c r="V403">
        <f t="shared" si="216"/>
        <v>27.439055035509433</v>
      </c>
      <c r="W403">
        <f t="shared" si="217"/>
        <v>27.439055035509433</v>
      </c>
      <c r="X403">
        <f t="shared" si="218"/>
        <v>3.6725001062032439</v>
      </c>
      <c r="Y403">
        <f t="shared" si="219"/>
        <v>50.298821349128062</v>
      </c>
      <c r="Z403">
        <f t="shared" si="220"/>
        <v>1.7254318700290943</v>
      </c>
      <c r="AA403">
        <f t="shared" si="221"/>
        <v>3.430362429474711</v>
      </c>
      <c r="AB403">
        <f t="shared" si="222"/>
        <v>1.9470682361741496</v>
      </c>
      <c r="AC403">
        <f t="shared" si="223"/>
        <v>-160.8199677414832</v>
      </c>
      <c r="AD403">
        <f t="shared" si="224"/>
        <v>-147.27987239886977</v>
      </c>
      <c r="AE403">
        <f t="shared" si="225"/>
        <v>-13.478433500516845</v>
      </c>
      <c r="AF403">
        <f t="shared" si="226"/>
        <v>-7.8116340869826217E-2</v>
      </c>
      <c r="AG403">
        <f t="shared" si="227"/>
        <v>41.051143746228085</v>
      </c>
      <c r="AH403">
        <f t="shared" si="228"/>
        <v>3.6325057091415633</v>
      </c>
      <c r="AI403">
        <f t="shared" si="229"/>
        <v>25.763356683886041</v>
      </c>
      <c r="AJ403">
        <v>915.29744117582402</v>
      </c>
      <c r="AK403">
        <v>872.06203636363603</v>
      </c>
      <c r="AL403">
        <v>3.1953591027518402</v>
      </c>
      <c r="AM403">
        <v>64.710749132376606</v>
      </c>
      <c r="AN403">
        <f t="shared" si="230"/>
        <v>3.6467112866549476</v>
      </c>
      <c r="AO403">
        <v>20.274723333279798</v>
      </c>
      <c r="AP403">
        <v>24.532237575757598</v>
      </c>
      <c r="AQ403">
        <v>2.56123004387768E-3</v>
      </c>
      <c r="AR403">
        <v>77.473830826143995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37238.780656482799</v>
      </c>
      <c r="AX403">
        <f t="shared" si="234"/>
        <v>1999.904</v>
      </c>
      <c r="AY403">
        <f t="shared" si="235"/>
        <v>1681.1190900000001</v>
      </c>
      <c r="AZ403">
        <f t="shared" si="236"/>
        <v>0.84059989379490219</v>
      </c>
      <c r="BA403">
        <f t="shared" si="237"/>
        <v>0.16075779502416115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1657474379.8</v>
      </c>
      <c r="BH403">
        <v>843.48149999999998</v>
      </c>
      <c r="BI403">
        <v>896.41989999999998</v>
      </c>
      <c r="BJ403">
        <v>24.528479999999998</v>
      </c>
      <c r="BK403">
        <v>20.27637</v>
      </c>
      <c r="BL403">
        <v>833.28409999999997</v>
      </c>
      <c r="BM403">
        <v>24.172709999999999</v>
      </c>
      <c r="BN403">
        <v>499.9973</v>
      </c>
      <c r="BO403">
        <v>70.306380000000004</v>
      </c>
      <c r="BP403">
        <v>3.7639279999999997E-2</v>
      </c>
      <c r="BQ403">
        <v>26.278970000000001</v>
      </c>
      <c r="BR403">
        <v>26.023759999999999</v>
      </c>
      <c r="BS403">
        <v>999.9</v>
      </c>
      <c r="BT403">
        <v>0</v>
      </c>
      <c r="BU403">
        <v>0</v>
      </c>
      <c r="BV403">
        <v>9992.5</v>
      </c>
      <c r="BW403">
        <v>0</v>
      </c>
      <c r="BX403">
        <v>275.05119999999999</v>
      </c>
      <c r="BY403">
        <v>-52.938499999999998</v>
      </c>
      <c r="BZ403">
        <v>864.69100000000003</v>
      </c>
      <c r="CA403">
        <v>914.97209999999995</v>
      </c>
      <c r="CB403">
        <v>4.2521240000000002</v>
      </c>
      <c r="CC403">
        <v>896.41989999999998</v>
      </c>
      <c r="CD403">
        <v>20.27637</v>
      </c>
      <c r="CE403">
        <v>1.724507</v>
      </c>
      <c r="CF403">
        <v>1.425557</v>
      </c>
      <c r="CG403">
        <v>15.11881</v>
      </c>
      <c r="CH403">
        <v>12.19225</v>
      </c>
      <c r="CI403">
        <v>1999.904</v>
      </c>
      <c r="CJ403">
        <v>0.98000279999999995</v>
      </c>
      <c r="CK403">
        <v>1.999708E-2</v>
      </c>
      <c r="CL403">
        <v>0</v>
      </c>
      <c r="CM403">
        <v>2.1470600000000002</v>
      </c>
      <c r="CN403">
        <v>0</v>
      </c>
      <c r="CO403">
        <v>14339.15</v>
      </c>
      <c r="CP403">
        <v>17299.34</v>
      </c>
      <c r="CQ403">
        <v>38.062199999999997</v>
      </c>
      <c r="CR403">
        <v>37.5122</v>
      </c>
      <c r="CS403">
        <v>37.662199999999999</v>
      </c>
      <c r="CT403">
        <v>35.937199999999997</v>
      </c>
      <c r="CU403">
        <v>37.337200000000003</v>
      </c>
      <c r="CV403">
        <v>1959.913</v>
      </c>
      <c r="CW403">
        <v>39.991</v>
      </c>
      <c r="CX403">
        <v>0</v>
      </c>
      <c r="CY403">
        <v>1657474356.5</v>
      </c>
      <c r="CZ403">
        <v>0</v>
      </c>
      <c r="DA403">
        <v>0</v>
      </c>
      <c r="DB403" t="s">
        <v>356</v>
      </c>
      <c r="DC403">
        <v>1657313570</v>
      </c>
      <c r="DD403">
        <v>1657313571.5</v>
      </c>
      <c r="DE403">
        <v>0</v>
      </c>
      <c r="DF403">
        <v>-0.183</v>
      </c>
      <c r="DG403">
        <v>-4.0000000000000001E-3</v>
      </c>
      <c r="DH403">
        <v>8.7509999999999994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-52.550982500000003</v>
      </c>
      <c r="DO403">
        <v>-4.3088431519697199</v>
      </c>
      <c r="DP403">
        <v>0.54643657220554898</v>
      </c>
      <c r="DQ403">
        <v>0</v>
      </c>
      <c r="DR403">
        <v>4.2543280000000001</v>
      </c>
      <c r="DS403">
        <v>-3.3498686679295101E-3</v>
      </c>
      <c r="DT403">
        <v>1.4666345863915801E-2</v>
      </c>
      <c r="DU403">
        <v>1</v>
      </c>
      <c r="DV403">
        <v>1</v>
      </c>
      <c r="DW403">
        <v>2</v>
      </c>
      <c r="DX403" t="s">
        <v>357</v>
      </c>
      <c r="DY403">
        <v>2.9782999999999999</v>
      </c>
      <c r="DZ403">
        <v>2.6914099999999999</v>
      </c>
      <c r="EA403">
        <v>0.11928</v>
      </c>
      <c r="EB403">
        <v>0.12510299999999999</v>
      </c>
      <c r="EC403">
        <v>8.3721199999999996E-2</v>
      </c>
      <c r="ED403">
        <v>7.3738499999999998E-2</v>
      </c>
      <c r="EE403">
        <v>34601.1</v>
      </c>
      <c r="EF403">
        <v>37694.400000000001</v>
      </c>
      <c r="EG403">
        <v>35574.9</v>
      </c>
      <c r="EH403">
        <v>39044.1</v>
      </c>
      <c r="EI403">
        <v>46147.9</v>
      </c>
      <c r="EJ403">
        <v>52186.3</v>
      </c>
      <c r="EK403">
        <v>55511.4</v>
      </c>
      <c r="EL403">
        <v>62562.6</v>
      </c>
      <c r="EM403">
        <v>2.0581999999999998</v>
      </c>
      <c r="EN403">
        <v>2.2387999999999999</v>
      </c>
      <c r="EO403">
        <v>0.14543500000000001</v>
      </c>
      <c r="EP403">
        <v>0</v>
      </c>
      <c r="EQ403">
        <v>23.619800000000001</v>
      </c>
      <c r="ER403">
        <v>999.9</v>
      </c>
      <c r="ES403">
        <v>46.093000000000004</v>
      </c>
      <c r="ET403">
        <v>28.48</v>
      </c>
      <c r="EU403">
        <v>25.5837</v>
      </c>
      <c r="EV403">
        <v>52.5124</v>
      </c>
      <c r="EW403">
        <v>36.554499999999997</v>
      </c>
      <c r="EX403">
        <v>2</v>
      </c>
      <c r="EY403">
        <v>-0.43774400000000002</v>
      </c>
      <c r="EZ403">
        <v>-1.16625</v>
      </c>
      <c r="FA403">
        <v>20.1479</v>
      </c>
      <c r="FB403">
        <v>5.2029100000000001</v>
      </c>
      <c r="FC403">
        <v>12.004</v>
      </c>
      <c r="FD403">
        <v>4.9756</v>
      </c>
      <c r="FE403">
        <v>3.2930000000000001</v>
      </c>
      <c r="FF403">
        <v>9999</v>
      </c>
      <c r="FG403">
        <v>9999</v>
      </c>
      <c r="FH403">
        <v>9999</v>
      </c>
      <c r="FI403">
        <v>581.5</v>
      </c>
      <c r="FJ403">
        <v>1.8627899999999999</v>
      </c>
      <c r="FK403">
        <v>1.8677999999999999</v>
      </c>
      <c r="FL403">
        <v>1.8675200000000001</v>
      </c>
      <c r="FM403">
        <v>1.8686799999999999</v>
      </c>
      <c r="FN403">
        <v>1.86951</v>
      </c>
      <c r="FO403">
        <v>1.8656600000000001</v>
      </c>
      <c r="FP403">
        <v>1.86676</v>
      </c>
      <c r="FQ403">
        <v>1.8681000000000001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10.257999999999999</v>
      </c>
      <c r="GF403">
        <v>0.35620000000000002</v>
      </c>
      <c r="GG403">
        <v>4.1105</v>
      </c>
      <c r="GH403">
        <v>7.67244E-3</v>
      </c>
      <c r="GI403">
        <v>-4.3099900000000001E-7</v>
      </c>
      <c r="GJ403">
        <v>-1.23938E-11</v>
      </c>
      <c r="GK403">
        <v>-0.116349886799232</v>
      </c>
      <c r="GL403">
        <v>-1.24571880312714E-2</v>
      </c>
      <c r="GM403">
        <v>1.4289494627965E-3</v>
      </c>
      <c r="GN403">
        <v>-4.3703736857135599E-6</v>
      </c>
      <c r="GO403">
        <v>13</v>
      </c>
      <c r="GP403">
        <v>1891</v>
      </c>
      <c r="GQ403">
        <v>2</v>
      </c>
      <c r="GR403">
        <v>33</v>
      </c>
      <c r="GS403">
        <v>2680.2</v>
      </c>
      <c r="GT403">
        <v>2680.2</v>
      </c>
      <c r="GU403">
        <v>2.4670399999999999</v>
      </c>
      <c r="GV403">
        <v>2.5976599999999999</v>
      </c>
      <c r="GW403">
        <v>2.2485400000000002</v>
      </c>
      <c r="GX403">
        <v>2.7697799999999999</v>
      </c>
      <c r="GY403">
        <v>1.9958499999999999</v>
      </c>
      <c r="GZ403">
        <v>2.3925800000000002</v>
      </c>
      <c r="HA403">
        <v>30.393899999999999</v>
      </c>
      <c r="HB403">
        <v>14.456</v>
      </c>
      <c r="HC403">
        <v>18</v>
      </c>
      <c r="HD403">
        <v>498.92099999999999</v>
      </c>
      <c r="HE403">
        <v>619.91600000000005</v>
      </c>
      <c r="HF403">
        <v>24.3735</v>
      </c>
      <c r="HG403">
        <v>21.622900000000001</v>
      </c>
      <c r="HH403">
        <v>30.000399999999999</v>
      </c>
      <c r="HI403">
        <v>21.508299999999998</v>
      </c>
      <c r="HJ403">
        <v>21.440200000000001</v>
      </c>
      <c r="HK403">
        <v>49.380800000000001</v>
      </c>
      <c r="HL403">
        <v>20.721299999999999</v>
      </c>
      <c r="HM403">
        <v>27.942</v>
      </c>
      <c r="HN403">
        <v>24.3672</v>
      </c>
      <c r="HO403">
        <v>925.11599999999999</v>
      </c>
      <c r="HP403">
        <v>20.277999999999999</v>
      </c>
      <c r="HQ403">
        <v>103.04600000000001</v>
      </c>
      <c r="HR403">
        <v>104.17700000000001</v>
      </c>
    </row>
    <row r="404" spans="1:226" x14ac:dyDescent="0.2">
      <c r="A404">
        <v>388</v>
      </c>
      <c r="B404">
        <v>1657474387.5999999</v>
      </c>
      <c r="C404">
        <v>4166.0999999046298</v>
      </c>
      <c r="D404" t="s">
        <v>1138</v>
      </c>
      <c r="E404" t="s">
        <v>1139</v>
      </c>
      <c r="F404">
        <v>5</v>
      </c>
      <c r="G404" t="s">
        <v>1033</v>
      </c>
      <c r="H404" t="s">
        <v>354</v>
      </c>
      <c r="I404">
        <v>1657474385.0999999</v>
      </c>
      <c r="J404">
        <f t="shared" si="204"/>
        <v>3.6335853606507739E-3</v>
      </c>
      <c r="K404">
        <f t="shared" si="205"/>
        <v>3.6335853606507738</v>
      </c>
      <c r="L404">
        <f t="shared" si="206"/>
        <v>26.484617048173057</v>
      </c>
      <c r="M404">
        <f t="shared" si="207"/>
        <v>860.62877777777805</v>
      </c>
      <c r="N404">
        <f t="shared" si="208"/>
        <v>495.39143577964671</v>
      </c>
      <c r="O404">
        <f t="shared" si="209"/>
        <v>34.847596426651506</v>
      </c>
      <c r="P404">
        <f t="shared" si="210"/>
        <v>60.539690747706977</v>
      </c>
      <c r="Q404">
        <f t="shared" si="211"/>
        <v>0.13013920324944464</v>
      </c>
      <c r="R404">
        <f t="shared" si="212"/>
        <v>2.3559834905369055</v>
      </c>
      <c r="S404">
        <f t="shared" si="213"/>
        <v>0.12627345506164411</v>
      </c>
      <c r="T404">
        <f t="shared" si="214"/>
        <v>7.9258666400779915E-2</v>
      </c>
      <c r="U404">
        <f t="shared" si="215"/>
        <v>321.50779566666631</v>
      </c>
      <c r="V404">
        <f t="shared" si="216"/>
        <v>27.439776420429951</v>
      </c>
      <c r="W404">
        <f t="shared" si="217"/>
        <v>27.439776420429951</v>
      </c>
      <c r="X404">
        <f t="shared" si="218"/>
        <v>3.67265519956538</v>
      </c>
      <c r="Y404">
        <f t="shared" si="219"/>
        <v>50.328976741757756</v>
      </c>
      <c r="Z404">
        <f t="shared" si="220"/>
        <v>1.7261590180233459</v>
      </c>
      <c r="AA404">
        <f t="shared" si="221"/>
        <v>3.4297518641803788</v>
      </c>
      <c r="AB404">
        <f t="shared" si="222"/>
        <v>1.9464961815420341</v>
      </c>
      <c r="AC404">
        <f t="shared" si="223"/>
        <v>-160.24111440469912</v>
      </c>
      <c r="AD404">
        <f t="shared" si="224"/>
        <v>-147.82361719222729</v>
      </c>
      <c r="AE404">
        <f t="shared" si="225"/>
        <v>-13.521683409931452</v>
      </c>
      <c r="AF404">
        <f t="shared" si="226"/>
        <v>-7.8619340191522724E-2</v>
      </c>
      <c r="AG404">
        <f t="shared" si="227"/>
        <v>41.894936424735022</v>
      </c>
      <c r="AH404">
        <f t="shared" si="228"/>
        <v>3.6328406888790905</v>
      </c>
      <c r="AI404">
        <f t="shared" si="229"/>
        <v>26.484617048173057</v>
      </c>
      <c r="AJ404">
        <v>933.45157019715896</v>
      </c>
      <c r="AK404">
        <v>888.90373939393896</v>
      </c>
      <c r="AL404">
        <v>3.3154744451588001</v>
      </c>
      <c r="AM404">
        <v>64.710749132376606</v>
      </c>
      <c r="AN404">
        <f t="shared" si="230"/>
        <v>3.6335853606507738</v>
      </c>
      <c r="AO404">
        <v>20.2865574191738</v>
      </c>
      <c r="AP404">
        <v>24.5419381818182</v>
      </c>
      <c r="AQ404">
        <v>-7.0094375453963204E-4</v>
      </c>
      <c r="AR404">
        <v>77.473830826143995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37265.835034775002</v>
      </c>
      <c r="AX404">
        <f t="shared" si="234"/>
        <v>1999.9522222222199</v>
      </c>
      <c r="AY404">
        <f t="shared" si="235"/>
        <v>1681.1595666666647</v>
      </c>
      <c r="AZ404">
        <f t="shared" si="236"/>
        <v>0.84059986433009226</v>
      </c>
      <c r="BA404">
        <f t="shared" si="237"/>
        <v>0.16075773815707819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1657474385.0999999</v>
      </c>
      <c r="BH404">
        <v>860.62877777777805</v>
      </c>
      <c r="BI404">
        <v>914.64211111111103</v>
      </c>
      <c r="BJ404">
        <v>24.538977777777799</v>
      </c>
      <c r="BK404">
        <v>20.287522222222201</v>
      </c>
      <c r="BL404">
        <v>850.31355555555501</v>
      </c>
      <c r="BM404">
        <v>24.1827222222222</v>
      </c>
      <c r="BN404">
        <v>500.11500000000001</v>
      </c>
      <c r="BO404">
        <v>70.306133333333307</v>
      </c>
      <c r="BP404">
        <v>3.7425133333333298E-2</v>
      </c>
      <c r="BQ404">
        <v>26.275955555555601</v>
      </c>
      <c r="BR404">
        <v>26.029911111111101</v>
      </c>
      <c r="BS404">
        <v>999.9</v>
      </c>
      <c r="BT404">
        <v>0</v>
      </c>
      <c r="BU404">
        <v>0</v>
      </c>
      <c r="BV404">
        <v>10000</v>
      </c>
      <c r="BW404">
        <v>0</v>
      </c>
      <c r="BX404">
        <v>329.71666666666698</v>
      </c>
      <c r="BY404">
        <v>-54.013244444444403</v>
      </c>
      <c r="BZ404">
        <v>882.279</v>
      </c>
      <c r="CA404">
        <v>933.58222222222196</v>
      </c>
      <c r="CB404">
        <v>4.2514666666666701</v>
      </c>
      <c r="CC404">
        <v>914.64211111111103</v>
      </c>
      <c r="CD404">
        <v>20.287522222222201</v>
      </c>
      <c r="CE404">
        <v>1.7252400000000001</v>
      </c>
      <c r="CF404">
        <v>1.4263344444444399</v>
      </c>
      <c r="CG404">
        <v>15.1254222222222</v>
      </c>
      <c r="CH404">
        <v>12.200555555555599</v>
      </c>
      <c r="CI404">
        <v>1999.9522222222199</v>
      </c>
      <c r="CJ404">
        <v>0.98000500000000001</v>
      </c>
      <c r="CK404">
        <v>1.9994733333333299E-2</v>
      </c>
      <c r="CL404">
        <v>0</v>
      </c>
      <c r="CM404">
        <v>2.2750444444444402</v>
      </c>
      <c r="CN404">
        <v>0</v>
      </c>
      <c r="CO404">
        <v>14809.0777777778</v>
      </c>
      <c r="CP404">
        <v>17299.8</v>
      </c>
      <c r="CQ404">
        <v>38.208111111111101</v>
      </c>
      <c r="CR404">
        <v>37.631777777777799</v>
      </c>
      <c r="CS404">
        <v>37.743000000000002</v>
      </c>
      <c r="CT404">
        <v>36.083111111111101</v>
      </c>
      <c r="CU404">
        <v>37.416333333333299</v>
      </c>
      <c r="CV404">
        <v>1959.9622222222199</v>
      </c>
      <c r="CW404">
        <v>39.99</v>
      </c>
      <c r="CX404">
        <v>0</v>
      </c>
      <c r="CY404">
        <v>1657474361.9000001</v>
      </c>
      <c r="CZ404">
        <v>0</v>
      </c>
      <c r="DA404">
        <v>0</v>
      </c>
      <c r="DB404" t="s">
        <v>356</v>
      </c>
      <c r="DC404">
        <v>1657313570</v>
      </c>
      <c r="DD404">
        <v>1657313571.5</v>
      </c>
      <c r="DE404">
        <v>0</v>
      </c>
      <c r="DF404">
        <v>-0.183</v>
      </c>
      <c r="DG404">
        <v>-4.0000000000000001E-3</v>
      </c>
      <c r="DH404">
        <v>8.7509999999999994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-52.971294999999998</v>
      </c>
      <c r="DO404">
        <v>-4.9106048780487601</v>
      </c>
      <c r="DP404">
        <v>0.60253950532309497</v>
      </c>
      <c r="DQ404">
        <v>0</v>
      </c>
      <c r="DR404">
        <v>4.2568615000000003</v>
      </c>
      <c r="DS404">
        <v>-7.6107242026269298E-2</v>
      </c>
      <c r="DT404">
        <v>1.2741165674694001E-2</v>
      </c>
      <c r="DU404">
        <v>1</v>
      </c>
      <c r="DV404">
        <v>1</v>
      </c>
      <c r="DW404">
        <v>2</v>
      </c>
      <c r="DX404" t="s">
        <v>357</v>
      </c>
      <c r="DY404">
        <v>2.9784000000000002</v>
      </c>
      <c r="DZ404">
        <v>2.6910599999999998</v>
      </c>
      <c r="EA404">
        <v>0.12080200000000001</v>
      </c>
      <c r="EB404">
        <v>0.12661600000000001</v>
      </c>
      <c r="EC404">
        <v>8.3742499999999997E-2</v>
      </c>
      <c r="ED404">
        <v>7.3759000000000005E-2</v>
      </c>
      <c r="EE404">
        <v>34541.199999999997</v>
      </c>
      <c r="EF404">
        <v>37629.800000000003</v>
      </c>
      <c r="EG404">
        <v>35574.800000000003</v>
      </c>
      <c r="EH404">
        <v>39044.6</v>
      </c>
      <c r="EI404">
        <v>46146.2</v>
      </c>
      <c r="EJ404">
        <v>52185.7</v>
      </c>
      <c r="EK404">
        <v>55510.6</v>
      </c>
      <c r="EL404">
        <v>62563.3</v>
      </c>
      <c r="EM404">
        <v>2.0579999999999998</v>
      </c>
      <c r="EN404">
        <v>2.2393999999999998</v>
      </c>
      <c r="EO404">
        <v>0.14722299999999999</v>
      </c>
      <c r="EP404">
        <v>0</v>
      </c>
      <c r="EQ404">
        <v>23.625699999999998</v>
      </c>
      <c r="ER404">
        <v>999.9</v>
      </c>
      <c r="ES404">
        <v>46.118000000000002</v>
      </c>
      <c r="ET404">
        <v>28.48</v>
      </c>
      <c r="EU404">
        <v>25.5975</v>
      </c>
      <c r="EV404">
        <v>52.162399999999998</v>
      </c>
      <c r="EW404">
        <v>36.482399999999998</v>
      </c>
      <c r="EX404">
        <v>2</v>
      </c>
      <c r="EY404">
        <v>-0.43760199999999999</v>
      </c>
      <c r="EZ404">
        <v>-1.1426400000000001</v>
      </c>
      <c r="FA404">
        <v>20.148199999999999</v>
      </c>
      <c r="FB404">
        <v>5.2017199999999999</v>
      </c>
      <c r="FC404">
        <v>12.004</v>
      </c>
      <c r="FD404">
        <v>4.9752000000000001</v>
      </c>
      <c r="FE404">
        <v>3.2930000000000001</v>
      </c>
      <c r="FF404">
        <v>9999</v>
      </c>
      <c r="FG404">
        <v>9999</v>
      </c>
      <c r="FH404">
        <v>9999</v>
      </c>
      <c r="FI404">
        <v>581.5</v>
      </c>
      <c r="FJ404">
        <v>1.8627899999999999</v>
      </c>
      <c r="FK404">
        <v>1.8678300000000001</v>
      </c>
      <c r="FL404">
        <v>1.8675200000000001</v>
      </c>
      <c r="FM404">
        <v>1.8686499999999999</v>
      </c>
      <c r="FN404">
        <v>1.86951</v>
      </c>
      <c r="FO404">
        <v>1.8656600000000001</v>
      </c>
      <c r="FP404">
        <v>1.86676</v>
      </c>
      <c r="FQ404">
        <v>1.8680699999999999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10.37</v>
      </c>
      <c r="GF404">
        <v>0.35659999999999997</v>
      </c>
      <c r="GG404">
        <v>4.1105</v>
      </c>
      <c r="GH404">
        <v>7.67244E-3</v>
      </c>
      <c r="GI404">
        <v>-4.3099900000000001E-7</v>
      </c>
      <c r="GJ404">
        <v>-1.23938E-11</v>
      </c>
      <c r="GK404">
        <v>-0.116349886799232</v>
      </c>
      <c r="GL404">
        <v>-1.24571880312714E-2</v>
      </c>
      <c r="GM404">
        <v>1.4289494627965E-3</v>
      </c>
      <c r="GN404">
        <v>-4.3703736857135599E-6</v>
      </c>
      <c r="GO404">
        <v>13</v>
      </c>
      <c r="GP404">
        <v>1891</v>
      </c>
      <c r="GQ404">
        <v>2</v>
      </c>
      <c r="GR404">
        <v>33</v>
      </c>
      <c r="GS404">
        <v>2680.3</v>
      </c>
      <c r="GT404">
        <v>2680.3</v>
      </c>
      <c r="GU404">
        <v>2.50122</v>
      </c>
      <c r="GV404">
        <v>2.5952099999999998</v>
      </c>
      <c r="GW404">
        <v>2.2485400000000002</v>
      </c>
      <c r="GX404">
        <v>2.7697799999999999</v>
      </c>
      <c r="GY404">
        <v>1.9958499999999999</v>
      </c>
      <c r="GZ404">
        <v>2.36328</v>
      </c>
      <c r="HA404">
        <v>30.393899999999999</v>
      </c>
      <c r="HB404">
        <v>14.456</v>
      </c>
      <c r="HC404">
        <v>18</v>
      </c>
      <c r="HD404">
        <v>498.81099999999998</v>
      </c>
      <c r="HE404">
        <v>620.39800000000002</v>
      </c>
      <c r="HF404">
        <v>24.351199999999999</v>
      </c>
      <c r="HG404">
        <v>21.6248</v>
      </c>
      <c r="HH404">
        <v>30.0001</v>
      </c>
      <c r="HI404">
        <v>21.510100000000001</v>
      </c>
      <c r="HJ404">
        <v>21.4421</v>
      </c>
      <c r="HK404">
        <v>50.064700000000002</v>
      </c>
      <c r="HL404">
        <v>20.721299999999999</v>
      </c>
      <c r="HM404">
        <v>27.942</v>
      </c>
      <c r="HN404">
        <v>24.345700000000001</v>
      </c>
      <c r="HO404">
        <v>938.53800000000001</v>
      </c>
      <c r="HP404">
        <v>20.258600000000001</v>
      </c>
      <c r="HQ404">
        <v>103.045</v>
      </c>
      <c r="HR404">
        <v>104.178</v>
      </c>
    </row>
    <row r="405" spans="1:226" x14ac:dyDescent="0.2">
      <c r="A405">
        <v>389</v>
      </c>
      <c r="B405">
        <v>1657474392.5999999</v>
      </c>
      <c r="C405">
        <v>4171.0999999046298</v>
      </c>
      <c r="D405" t="s">
        <v>1140</v>
      </c>
      <c r="E405" t="s">
        <v>1141</v>
      </c>
      <c r="F405">
        <v>5</v>
      </c>
      <c r="G405" t="s">
        <v>1033</v>
      </c>
      <c r="H405" t="s">
        <v>354</v>
      </c>
      <c r="I405">
        <v>1657474389.8</v>
      </c>
      <c r="J405">
        <f t="shared" si="204"/>
        <v>3.6448819930665214E-3</v>
      </c>
      <c r="K405">
        <f t="shared" si="205"/>
        <v>3.6448819930665213</v>
      </c>
      <c r="L405">
        <f t="shared" si="206"/>
        <v>26.420101072150011</v>
      </c>
      <c r="M405">
        <f t="shared" si="207"/>
        <v>876.11199999999997</v>
      </c>
      <c r="N405">
        <f t="shared" si="208"/>
        <v>511.98426850638742</v>
      </c>
      <c r="O405">
        <f t="shared" si="209"/>
        <v>36.014631482193643</v>
      </c>
      <c r="P405">
        <f t="shared" si="210"/>
        <v>61.628555324906394</v>
      </c>
      <c r="Q405">
        <f t="shared" si="211"/>
        <v>0.13055835971808652</v>
      </c>
      <c r="R405">
        <f t="shared" si="212"/>
        <v>2.3527109246104918</v>
      </c>
      <c r="S405">
        <f t="shared" si="213"/>
        <v>0.12666283279903148</v>
      </c>
      <c r="T405">
        <f t="shared" si="214"/>
        <v>7.9504586207323064E-2</v>
      </c>
      <c r="U405">
        <f t="shared" si="215"/>
        <v>321.51062353057097</v>
      </c>
      <c r="V405">
        <f t="shared" si="216"/>
        <v>27.443669368635323</v>
      </c>
      <c r="W405">
        <f t="shared" si="217"/>
        <v>27.443669368635323</v>
      </c>
      <c r="X405">
        <f t="shared" si="218"/>
        <v>3.6734922583670282</v>
      </c>
      <c r="Y405">
        <f t="shared" si="219"/>
        <v>50.335092469722312</v>
      </c>
      <c r="Z405">
        <f t="shared" si="220"/>
        <v>1.7269799648087221</v>
      </c>
      <c r="AA405">
        <f t="shared" si="221"/>
        <v>3.4309661114609837</v>
      </c>
      <c r="AB405">
        <f t="shared" si="222"/>
        <v>1.9465122935583061</v>
      </c>
      <c r="AC405">
        <f t="shared" si="223"/>
        <v>-160.73929589423358</v>
      </c>
      <c r="AD405">
        <f t="shared" si="224"/>
        <v>-147.35173118888335</v>
      </c>
      <c r="AE405">
        <f t="shared" si="225"/>
        <v>-13.497934887723646</v>
      </c>
      <c r="AF405">
        <f t="shared" si="226"/>
        <v>-7.8338440269618559E-2</v>
      </c>
      <c r="AG405">
        <f t="shared" si="227"/>
        <v>41.843637665331016</v>
      </c>
      <c r="AH405">
        <f t="shared" si="228"/>
        <v>3.636175036984326</v>
      </c>
      <c r="AI405">
        <f t="shared" si="229"/>
        <v>26.420101072150011</v>
      </c>
      <c r="AJ405">
        <v>949.88103454650297</v>
      </c>
      <c r="AK405">
        <v>905.66116363636399</v>
      </c>
      <c r="AL405">
        <v>3.2436941642792601</v>
      </c>
      <c r="AM405">
        <v>64.710749132376606</v>
      </c>
      <c r="AN405">
        <f t="shared" si="230"/>
        <v>3.6448819930665213</v>
      </c>
      <c r="AO405">
        <v>20.294700006789999</v>
      </c>
      <c r="AP405">
        <v>24.557217575757601</v>
      </c>
      <c r="AQ405">
        <v>9.7041904255489595E-4</v>
      </c>
      <c r="AR405">
        <v>77.473830826143995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37186.201846163167</v>
      </c>
      <c r="AX405">
        <f t="shared" si="234"/>
        <v>1999.971</v>
      </c>
      <c r="AY405">
        <f t="shared" si="235"/>
        <v>1681.1752523992595</v>
      </c>
      <c r="AZ405">
        <f t="shared" si="236"/>
        <v>0.8405998148969458</v>
      </c>
      <c r="BA405">
        <f t="shared" si="237"/>
        <v>0.16075764275110538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1657474389.8</v>
      </c>
      <c r="BH405">
        <v>876.11199999999997</v>
      </c>
      <c r="BI405">
        <v>930.15120000000002</v>
      </c>
      <c r="BJ405">
        <v>24.55076</v>
      </c>
      <c r="BK405">
        <v>20.294160000000002</v>
      </c>
      <c r="BL405">
        <v>865.69069999999999</v>
      </c>
      <c r="BM405">
        <v>24.193960000000001</v>
      </c>
      <c r="BN405">
        <v>499.96300000000002</v>
      </c>
      <c r="BO405">
        <v>70.305700000000002</v>
      </c>
      <c r="BP405">
        <v>3.7538450000000001E-2</v>
      </c>
      <c r="BQ405">
        <v>26.281949999999998</v>
      </c>
      <c r="BR405">
        <v>26.037680000000002</v>
      </c>
      <c r="BS405">
        <v>999.9</v>
      </c>
      <c r="BT405">
        <v>0</v>
      </c>
      <c r="BU405">
        <v>0</v>
      </c>
      <c r="BV405">
        <v>9978</v>
      </c>
      <c r="BW405">
        <v>0</v>
      </c>
      <c r="BX405">
        <v>338.7921</v>
      </c>
      <c r="BY405">
        <v>-54.039180000000002</v>
      </c>
      <c r="BZ405">
        <v>898.16269999999997</v>
      </c>
      <c r="CA405">
        <v>949.41890000000001</v>
      </c>
      <c r="CB405">
        <v>4.2566079999999999</v>
      </c>
      <c r="CC405">
        <v>930.15120000000002</v>
      </c>
      <c r="CD405">
        <v>20.294160000000002</v>
      </c>
      <c r="CE405">
        <v>1.726059</v>
      </c>
      <c r="CF405">
        <v>1.426793</v>
      </c>
      <c r="CG405">
        <v>15.13279</v>
      </c>
      <c r="CH405">
        <v>12.205439999999999</v>
      </c>
      <c r="CI405">
        <v>1999.971</v>
      </c>
      <c r="CJ405">
        <v>0.98000560000000003</v>
      </c>
      <c r="CK405">
        <v>1.9994040000000001E-2</v>
      </c>
      <c r="CL405">
        <v>0</v>
      </c>
      <c r="CM405">
        <v>2.3873799999999998</v>
      </c>
      <c r="CN405">
        <v>0</v>
      </c>
      <c r="CO405">
        <v>14939.2</v>
      </c>
      <c r="CP405">
        <v>17299.91</v>
      </c>
      <c r="CQ405">
        <v>38.324800000000003</v>
      </c>
      <c r="CR405">
        <v>37.7498</v>
      </c>
      <c r="CS405">
        <v>37.831000000000003</v>
      </c>
      <c r="CT405">
        <v>36.199800000000003</v>
      </c>
      <c r="CU405">
        <v>37.4998</v>
      </c>
      <c r="CV405">
        <v>1959.98</v>
      </c>
      <c r="CW405">
        <v>39.987000000000002</v>
      </c>
      <c r="CX405">
        <v>0</v>
      </c>
      <c r="CY405">
        <v>1657474366.7</v>
      </c>
      <c r="CZ405">
        <v>0</v>
      </c>
      <c r="DA405">
        <v>0</v>
      </c>
      <c r="DB405" t="s">
        <v>356</v>
      </c>
      <c r="DC405">
        <v>1657313570</v>
      </c>
      <c r="DD405">
        <v>1657313571.5</v>
      </c>
      <c r="DE405">
        <v>0</v>
      </c>
      <c r="DF405">
        <v>-0.183</v>
      </c>
      <c r="DG405">
        <v>-4.0000000000000001E-3</v>
      </c>
      <c r="DH405">
        <v>8.7509999999999994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-53.453870000000002</v>
      </c>
      <c r="DO405">
        <v>-5.5149028142589502</v>
      </c>
      <c r="DP405">
        <v>0.68759824687094795</v>
      </c>
      <c r="DQ405">
        <v>0</v>
      </c>
      <c r="DR405">
        <v>4.2517742500000004</v>
      </c>
      <c r="DS405">
        <v>4.0055797373345803E-2</v>
      </c>
      <c r="DT405">
        <v>5.7565792305413798E-3</v>
      </c>
      <c r="DU405">
        <v>1</v>
      </c>
      <c r="DV405">
        <v>1</v>
      </c>
      <c r="DW405">
        <v>2</v>
      </c>
      <c r="DX405" t="s">
        <v>357</v>
      </c>
      <c r="DY405">
        <v>2.97871</v>
      </c>
      <c r="DZ405">
        <v>2.6908599999999998</v>
      </c>
      <c r="EA405">
        <v>0.122311</v>
      </c>
      <c r="EB405">
        <v>0.128135</v>
      </c>
      <c r="EC405">
        <v>8.3776199999999995E-2</v>
      </c>
      <c r="ED405">
        <v>7.3783100000000004E-2</v>
      </c>
      <c r="EE405">
        <v>34482.1</v>
      </c>
      <c r="EF405">
        <v>37564.300000000003</v>
      </c>
      <c r="EG405">
        <v>35574.800000000003</v>
      </c>
      <c r="EH405">
        <v>39044.400000000001</v>
      </c>
      <c r="EI405">
        <v>46144.2</v>
      </c>
      <c r="EJ405">
        <v>52184.2</v>
      </c>
      <c r="EK405">
        <v>55510.2</v>
      </c>
      <c r="EL405">
        <v>62563</v>
      </c>
      <c r="EM405">
        <v>2.0583999999999998</v>
      </c>
      <c r="EN405">
        <v>2.2389999999999999</v>
      </c>
      <c r="EO405">
        <v>0.14632899999999999</v>
      </c>
      <c r="EP405">
        <v>0</v>
      </c>
      <c r="EQ405">
        <v>23.6357</v>
      </c>
      <c r="ER405">
        <v>999.9</v>
      </c>
      <c r="ES405">
        <v>46.118000000000002</v>
      </c>
      <c r="ET405">
        <v>28.47</v>
      </c>
      <c r="EU405">
        <v>25.580100000000002</v>
      </c>
      <c r="EV405">
        <v>51.692399999999999</v>
      </c>
      <c r="EW405">
        <v>36.526400000000002</v>
      </c>
      <c r="EX405">
        <v>2</v>
      </c>
      <c r="EY405">
        <v>-0.43737799999999999</v>
      </c>
      <c r="EZ405">
        <v>-1.0510200000000001</v>
      </c>
      <c r="FA405">
        <v>20.148700000000002</v>
      </c>
      <c r="FB405">
        <v>5.20052</v>
      </c>
      <c r="FC405">
        <v>12.004</v>
      </c>
      <c r="FD405">
        <v>4.9756</v>
      </c>
      <c r="FE405">
        <v>3.2930000000000001</v>
      </c>
      <c r="FF405">
        <v>9999</v>
      </c>
      <c r="FG405">
        <v>9999</v>
      </c>
      <c r="FH405">
        <v>9999</v>
      </c>
      <c r="FI405">
        <v>581.5</v>
      </c>
      <c r="FJ405">
        <v>1.8627899999999999</v>
      </c>
      <c r="FK405">
        <v>1.8678300000000001</v>
      </c>
      <c r="FL405">
        <v>1.8675200000000001</v>
      </c>
      <c r="FM405">
        <v>1.8687100000000001</v>
      </c>
      <c r="FN405">
        <v>1.86951</v>
      </c>
      <c r="FO405">
        <v>1.86554</v>
      </c>
      <c r="FP405">
        <v>1.86676</v>
      </c>
      <c r="FQ405">
        <v>1.8681300000000001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10.483000000000001</v>
      </c>
      <c r="GF405">
        <v>0.35730000000000001</v>
      </c>
      <c r="GG405">
        <v>4.1105</v>
      </c>
      <c r="GH405">
        <v>7.67244E-3</v>
      </c>
      <c r="GI405">
        <v>-4.3099900000000001E-7</v>
      </c>
      <c r="GJ405">
        <v>-1.23938E-11</v>
      </c>
      <c r="GK405">
        <v>-0.116349886799232</v>
      </c>
      <c r="GL405">
        <v>-1.24571880312714E-2</v>
      </c>
      <c r="GM405">
        <v>1.4289494627965E-3</v>
      </c>
      <c r="GN405">
        <v>-4.3703736857135599E-6</v>
      </c>
      <c r="GO405">
        <v>13</v>
      </c>
      <c r="GP405">
        <v>1891</v>
      </c>
      <c r="GQ405">
        <v>2</v>
      </c>
      <c r="GR405">
        <v>33</v>
      </c>
      <c r="GS405">
        <v>2680.4</v>
      </c>
      <c r="GT405">
        <v>2680.4</v>
      </c>
      <c r="GU405">
        <v>2.5366200000000001</v>
      </c>
      <c r="GV405">
        <v>2.5964399999999999</v>
      </c>
      <c r="GW405">
        <v>2.2485400000000002</v>
      </c>
      <c r="GX405">
        <v>2.7697799999999999</v>
      </c>
      <c r="GY405">
        <v>1.9958499999999999</v>
      </c>
      <c r="GZ405">
        <v>2.36328</v>
      </c>
      <c r="HA405">
        <v>30.393899999999999</v>
      </c>
      <c r="HB405">
        <v>14.456</v>
      </c>
      <c r="HC405">
        <v>18</v>
      </c>
      <c r="HD405">
        <v>499.08600000000001</v>
      </c>
      <c r="HE405">
        <v>620.11500000000001</v>
      </c>
      <c r="HF405">
        <v>24.323799999999999</v>
      </c>
      <c r="HG405">
        <v>21.628399999999999</v>
      </c>
      <c r="HH405">
        <v>30.0002</v>
      </c>
      <c r="HI405">
        <v>21.511900000000001</v>
      </c>
      <c r="HJ405">
        <v>21.443899999999999</v>
      </c>
      <c r="HK405">
        <v>50.7849</v>
      </c>
      <c r="HL405">
        <v>20.721299999999999</v>
      </c>
      <c r="HM405">
        <v>27.942</v>
      </c>
      <c r="HN405">
        <v>24.308499999999999</v>
      </c>
      <c r="HO405">
        <v>958.73800000000006</v>
      </c>
      <c r="HP405">
        <v>20.228100000000001</v>
      </c>
      <c r="HQ405">
        <v>103.045</v>
      </c>
      <c r="HR405">
        <v>104.17700000000001</v>
      </c>
    </row>
    <row r="406" spans="1:226" x14ac:dyDescent="0.2">
      <c r="A406">
        <v>390</v>
      </c>
      <c r="B406">
        <v>1657474397.5999999</v>
      </c>
      <c r="C406">
        <v>4176.0999999046298</v>
      </c>
      <c r="D406" t="s">
        <v>1142</v>
      </c>
      <c r="E406" t="s">
        <v>1143</v>
      </c>
      <c r="F406">
        <v>5</v>
      </c>
      <c r="G406" t="s">
        <v>1033</v>
      </c>
      <c r="H406" t="s">
        <v>354</v>
      </c>
      <c r="I406">
        <v>1657474395.0999999</v>
      </c>
      <c r="J406">
        <f t="shared" si="204"/>
        <v>3.6521493149027258E-3</v>
      </c>
      <c r="K406">
        <f t="shared" si="205"/>
        <v>3.6521493149027258</v>
      </c>
      <c r="L406">
        <f t="shared" si="206"/>
        <v>26.879360307045626</v>
      </c>
      <c r="M406">
        <f t="shared" si="207"/>
        <v>893.33699999999999</v>
      </c>
      <c r="N406">
        <f t="shared" si="208"/>
        <v>523.71739307302198</v>
      </c>
      <c r="O406">
        <f t="shared" si="209"/>
        <v>36.839670356378221</v>
      </c>
      <c r="P406">
        <f t="shared" si="210"/>
        <v>62.839693759353864</v>
      </c>
      <c r="Q406">
        <f t="shared" si="211"/>
        <v>0.13091213188970544</v>
      </c>
      <c r="R406">
        <f t="shared" si="212"/>
        <v>2.361982070138136</v>
      </c>
      <c r="S406">
        <f t="shared" si="213"/>
        <v>0.12701068492395301</v>
      </c>
      <c r="T406">
        <f t="shared" si="214"/>
        <v>7.9722522480491401E-2</v>
      </c>
      <c r="U406">
        <f t="shared" si="215"/>
        <v>321.50801833333401</v>
      </c>
      <c r="V406">
        <f t="shared" si="216"/>
        <v>27.441830162864932</v>
      </c>
      <c r="W406">
        <f t="shared" si="217"/>
        <v>27.441830162864932</v>
      </c>
      <c r="X406">
        <f t="shared" si="218"/>
        <v>3.6730967729760575</v>
      </c>
      <c r="Y406">
        <f t="shared" si="219"/>
        <v>50.353027230618899</v>
      </c>
      <c r="Z406">
        <f t="shared" si="220"/>
        <v>1.7280719801377846</v>
      </c>
      <c r="AA406">
        <f t="shared" si="221"/>
        <v>3.4319127869376058</v>
      </c>
      <c r="AB406">
        <f t="shared" si="222"/>
        <v>1.9450247928382729</v>
      </c>
      <c r="AC406">
        <f t="shared" si="223"/>
        <v>-161.05978478721022</v>
      </c>
      <c r="AD406">
        <f t="shared" si="224"/>
        <v>-147.10322884729308</v>
      </c>
      <c r="AE406">
        <f t="shared" si="225"/>
        <v>-13.422468720138067</v>
      </c>
      <c r="AF406">
        <f t="shared" si="226"/>
        <v>-7.746402130734964E-2</v>
      </c>
      <c r="AG406">
        <f t="shared" si="227"/>
        <v>42.592200483784637</v>
      </c>
      <c r="AH406">
        <f t="shared" si="228"/>
        <v>3.6444753685865079</v>
      </c>
      <c r="AI406">
        <f t="shared" si="229"/>
        <v>26.879360307045626</v>
      </c>
      <c r="AJ406">
        <v>967.85607403720905</v>
      </c>
      <c r="AK406">
        <v>922.58483030303</v>
      </c>
      <c r="AL406">
        <v>3.3790998924792999</v>
      </c>
      <c r="AM406">
        <v>64.710749132376606</v>
      </c>
      <c r="AN406">
        <f t="shared" si="230"/>
        <v>3.6521493149027258</v>
      </c>
      <c r="AO406">
        <v>20.299312301866301</v>
      </c>
      <c r="AP406">
        <v>24.570527272727301</v>
      </c>
      <c r="AQ406">
        <v>7.8068880011770297E-4</v>
      </c>
      <c r="AR406">
        <v>77.473830826143995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37409.124062757168</v>
      </c>
      <c r="AX406">
        <f t="shared" si="234"/>
        <v>1999.9455555555601</v>
      </c>
      <c r="AY406">
        <f t="shared" si="235"/>
        <v>1681.154633333337</v>
      </c>
      <c r="AZ406">
        <f t="shared" si="236"/>
        <v>0.84060019967210209</v>
      </c>
      <c r="BA406">
        <f t="shared" si="237"/>
        <v>0.1607583853671572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1657474395.0999999</v>
      </c>
      <c r="BH406">
        <v>893.33699999999999</v>
      </c>
      <c r="BI406">
        <v>948.35111111111098</v>
      </c>
      <c r="BJ406">
        <v>24.566488888888902</v>
      </c>
      <c r="BK406">
        <v>20.300822222222202</v>
      </c>
      <c r="BL406">
        <v>882.79777777777804</v>
      </c>
      <c r="BM406">
        <v>24.208966666666701</v>
      </c>
      <c r="BN406">
        <v>500.03111111111099</v>
      </c>
      <c r="BO406">
        <v>70.305666666666696</v>
      </c>
      <c r="BP406">
        <v>3.6985388888888901E-2</v>
      </c>
      <c r="BQ406">
        <v>26.286622222222199</v>
      </c>
      <c r="BR406">
        <v>26.055444444444401</v>
      </c>
      <c r="BS406">
        <v>999.9</v>
      </c>
      <c r="BT406">
        <v>0</v>
      </c>
      <c r="BU406">
        <v>0</v>
      </c>
      <c r="BV406">
        <v>10040.5555555556</v>
      </c>
      <c r="BW406">
        <v>0</v>
      </c>
      <c r="BX406">
        <v>305.03011111111101</v>
      </c>
      <c r="BY406">
        <v>-55.014011111111103</v>
      </c>
      <c r="BZ406">
        <v>915.83611111111099</v>
      </c>
      <c r="CA406">
        <v>968.00244444444502</v>
      </c>
      <c r="CB406">
        <v>4.2656900000000002</v>
      </c>
      <c r="CC406">
        <v>948.35111111111098</v>
      </c>
      <c r="CD406">
        <v>20.300822222222202</v>
      </c>
      <c r="CE406">
        <v>1.7271644444444401</v>
      </c>
      <c r="CF406">
        <v>1.42726222222222</v>
      </c>
      <c r="CG406">
        <v>15.1427444444444</v>
      </c>
      <c r="CH406">
        <v>12.210422222222199</v>
      </c>
      <c r="CI406">
        <v>1999.9455555555601</v>
      </c>
      <c r="CJ406">
        <v>0.97999333333333305</v>
      </c>
      <c r="CK406">
        <v>2.0007144444444399E-2</v>
      </c>
      <c r="CL406">
        <v>0</v>
      </c>
      <c r="CM406">
        <v>2.3763333333333301</v>
      </c>
      <c r="CN406">
        <v>0</v>
      </c>
      <c r="CO406">
        <v>14602.9777777778</v>
      </c>
      <c r="CP406">
        <v>17299.622222222199</v>
      </c>
      <c r="CQ406">
        <v>38.444111111111098</v>
      </c>
      <c r="CR406">
        <v>37.867777777777803</v>
      </c>
      <c r="CS406">
        <v>37.916333333333299</v>
      </c>
      <c r="CT406">
        <v>36.381777777777799</v>
      </c>
      <c r="CU406">
        <v>37.590000000000003</v>
      </c>
      <c r="CV406">
        <v>1959.93333333333</v>
      </c>
      <c r="CW406">
        <v>40.012222222222199</v>
      </c>
      <c r="CX406">
        <v>0</v>
      </c>
      <c r="CY406">
        <v>1657474371.5</v>
      </c>
      <c r="CZ406">
        <v>0</v>
      </c>
      <c r="DA406">
        <v>0</v>
      </c>
      <c r="DB406" t="s">
        <v>356</v>
      </c>
      <c r="DC406">
        <v>1657313570</v>
      </c>
      <c r="DD406">
        <v>1657313571.5</v>
      </c>
      <c r="DE406">
        <v>0</v>
      </c>
      <c r="DF406">
        <v>-0.183</v>
      </c>
      <c r="DG406">
        <v>-4.0000000000000001E-3</v>
      </c>
      <c r="DH406">
        <v>8.7509999999999994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-53.877944999999997</v>
      </c>
      <c r="DO406">
        <v>-6.9265823639773298</v>
      </c>
      <c r="DP406">
        <v>0.79861819004765999</v>
      </c>
      <c r="DQ406">
        <v>0</v>
      </c>
      <c r="DR406">
        <v>4.2558730000000002</v>
      </c>
      <c r="DS406">
        <v>4.7835872420254701E-2</v>
      </c>
      <c r="DT406">
        <v>6.41490148014755E-3</v>
      </c>
      <c r="DU406">
        <v>1</v>
      </c>
      <c r="DV406">
        <v>1</v>
      </c>
      <c r="DW406">
        <v>2</v>
      </c>
      <c r="DX406" t="s">
        <v>357</v>
      </c>
      <c r="DY406">
        <v>2.9785200000000001</v>
      </c>
      <c r="DZ406">
        <v>2.6910599999999998</v>
      </c>
      <c r="EA406">
        <v>0.12384100000000001</v>
      </c>
      <c r="EB406">
        <v>0.12959799999999999</v>
      </c>
      <c r="EC406">
        <v>8.3797099999999999E-2</v>
      </c>
      <c r="ED406">
        <v>7.3803499999999994E-2</v>
      </c>
      <c r="EE406">
        <v>34421.800000000003</v>
      </c>
      <c r="EF406">
        <v>37500.800000000003</v>
      </c>
      <c r="EG406">
        <v>35574.6</v>
      </c>
      <c r="EH406">
        <v>39043.800000000003</v>
      </c>
      <c r="EI406">
        <v>46143.4</v>
      </c>
      <c r="EJ406">
        <v>52182.3</v>
      </c>
      <c r="EK406">
        <v>55510.400000000001</v>
      </c>
      <c r="EL406">
        <v>62562.1</v>
      </c>
      <c r="EM406">
        <v>2.0583999999999998</v>
      </c>
      <c r="EN406">
        <v>2.2385999999999999</v>
      </c>
      <c r="EO406">
        <v>0.14722299999999999</v>
      </c>
      <c r="EP406">
        <v>0</v>
      </c>
      <c r="EQ406">
        <v>23.6496</v>
      </c>
      <c r="ER406">
        <v>999.9</v>
      </c>
      <c r="ES406">
        <v>46.142000000000003</v>
      </c>
      <c r="ET406">
        <v>28.47</v>
      </c>
      <c r="EU406">
        <v>25.597100000000001</v>
      </c>
      <c r="EV406">
        <v>51.522399999999998</v>
      </c>
      <c r="EW406">
        <v>36.470399999999998</v>
      </c>
      <c r="EX406">
        <v>2</v>
      </c>
      <c r="EY406">
        <v>-0.43666700000000003</v>
      </c>
      <c r="EZ406">
        <v>-0.98121999999999998</v>
      </c>
      <c r="FA406">
        <v>20.149100000000001</v>
      </c>
      <c r="FB406">
        <v>5.1993200000000002</v>
      </c>
      <c r="FC406">
        <v>12.004</v>
      </c>
      <c r="FD406">
        <v>4.976</v>
      </c>
      <c r="FE406">
        <v>3.2930000000000001</v>
      </c>
      <c r="FF406">
        <v>9999</v>
      </c>
      <c r="FG406">
        <v>9999</v>
      </c>
      <c r="FH406">
        <v>9999</v>
      </c>
      <c r="FI406">
        <v>581.5</v>
      </c>
      <c r="FJ406">
        <v>1.8627899999999999</v>
      </c>
      <c r="FK406">
        <v>1.8678300000000001</v>
      </c>
      <c r="FL406">
        <v>1.86755</v>
      </c>
      <c r="FM406">
        <v>1.8687400000000001</v>
      </c>
      <c r="FN406">
        <v>1.86951</v>
      </c>
      <c r="FO406">
        <v>1.8656299999999999</v>
      </c>
      <c r="FP406">
        <v>1.86676</v>
      </c>
      <c r="FQ406">
        <v>1.8681300000000001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10.597</v>
      </c>
      <c r="GF406">
        <v>0.35780000000000001</v>
      </c>
      <c r="GG406">
        <v>4.1105</v>
      </c>
      <c r="GH406">
        <v>7.67244E-3</v>
      </c>
      <c r="GI406">
        <v>-4.3099900000000001E-7</v>
      </c>
      <c r="GJ406">
        <v>-1.23938E-11</v>
      </c>
      <c r="GK406">
        <v>-0.116349886799232</v>
      </c>
      <c r="GL406">
        <v>-1.24571880312714E-2</v>
      </c>
      <c r="GM406">
        <v>1.4289494627965E-3</v>
      </c>
      <c r="GN406">
        <v>-4.3703736857135599E-6</v>
      </c>
      <c r="GO406">
        <v>13</v>
      </c>
      <c r="GP406">
        <v>1891</v>
      </c>
      <c r="GQ406">
        <v>2</v>
      </c>
      <c r="GR406">
        <v>33</v>
      </c>
      <c r="GS406">
        <v>2680.5</v>
      </c>
      <c r="GT406">
        <v>2680.4</v>
      </c>
      <c r="GU406">
        <v>2.5708000000000002</v>
      </c>
      <c r="GV406">
        <v>2.6013199999999999</v>
      </c>
      <c r="GW406">
        <v>2.2485400000000002</v>
      </c>
      <c r="GX406">
        <v>2.7697799999999999</v>
      </c>
      <c r="GY406">
        <v>1.9958499999999999</v>
      </c>
      <c r="GZ406">
        <v>2.3754900000000001</v>
      </c>
      <c r="HA406">
        <v>30.393899999999999</v>
      </c>
      <c r="HB406">
        <v>14.4472</v>
      </c>
      <c r="HC406">
        <v>18</v>
      </c>
      <c r="HD406">
        <v>499.10399999999998</v>
      </c>
      <c r="HE406">
        <v>619.83100000000002</v>
      </c>
      <c r="HF406">
        <v>24.277799999999999</v>
      </c>
      <c r="HG406">
        <v>21.632100000000001</v>
      </c>
      <c r="HH406">
        <v>30.000499999999999</v>
      </c>
      <c r="HI406">
        <v>21.5137</v>
      </c>
      <c r="HJ406">
        <v>21.445599999999999</v>
      </c>
      <c r="HK406">
        <v>51.460999999999999</v>
      </c>
      <c r="HL406">
        <v>20.721299999999999</v>
      </c>
      <c r="HM406">
        <v>27.942</v>
      </c>
      <c r="HN406">
        <v>24.262599999999999</v>
      </c>
      <c r="HO406">
        <v>972.12</v>
      </c>
      <c r="HP406">
        <v>20.2013</v>
      </c>
      <c r="HQ406">
        <v>103.045</v>
      </c>
      <c r="HR406">
        <v>104.176</v>
      </c>
    </row>
    <row r="407" spans="1:226" x14ac:dyDescent="0.2">
      <c r="A407">
        <v>391</v>
      </c>
      <c r="B407">
        <v>1657474402.0999999</v>
      </c>
      <c r="C407">
        <v>4180.5999999046298</v>
      </c>
      <c r="D407" t="s">
        <v>1144</v>
      </c>
      <c r="E407" t="s">
        <v>1145</v>
      </c>
      <c r="F407">
        <v>5</v>
      </c>
      <c r="G407" t="s">
        <v>1033</v>
      </c>
      <c r="H407" t="s">
        <v>354</v>
      </c>
      <c r="I407">
        <v>1657474399.54444</v>
      </c>
      <c r="J407">
        <f t="shared" si="204"/>
        <v>3.6584337741537879E-3</v>
      </c>
      <c r="K407">
        <f t="shared" si="205"/>
        <v>3.6584337741537878</v>
      </c>
      <c r="L407">
        <f t="shared" si="206"/>
        <v>26.843581787867389</v>
      </c>
      <c r="M407">
        <f t="shared" si="207"/>
        <v>908.17011111111105</v>
      </c>
      <c r="N407">
        <f t="shared" si="208"/>
        <v>538.51532023365417</v>
      </c>
      <c r="O407">
        <f t="shared" si="209"/>
        <v>37.880314926141509</v>
      </c>
      <c r="P407">
        <f t="shared" si="210"/>
        <v>63.882620461886532</v>
      </c>
      <c r="Q407">
        <f t="shared" si="211"/>
        <v>0.13101750939963813</v>
      </c>
      <c r="R407">
        <f t="shared" si="212"/>
        <v>2.352499711243766</v>
      </c>
      <c r="S407">
        <f t="shared" si="213"/>
        <v>0.12709463689113554</v>
      </c>
      <c r="T407">
        <f t="shared" si="214"/>
        <v>7.9776818634409247E-2</v>
      </c>
      <c r="U407">
        <f t="shared" si="215"/>
        <v>321.51753000000065</v>
      </c>
      <c r="V407">
        <f t="shared" si="216"/>
        <v>27.454509292436086</v>
      </c>
      <c r="W407">
        <f t="shared" si="217"/>
        <v>27.454509292436086</v>
      </c>
      <c r="X407">
        <f t="shared" si="218"/>
        <v>3.6758239279725644</v>
      </c>
      <c r="Y407">
        <f t="shared" si="219"/>
        <v>50.34356614479848</v>
      </c>
      <c r="Z407">
        <f t="shared" si="220"/>
        <v>1.7288040120800183</v>
      </c>
      <c r="AA407">
        <f t="shared" si="221"/>
        <v>3.4340118201154475</v>
      </c>
      <c r="AB407">
        <f t="shared" si="222"/>
        <v>1.9470199158925461</v>
      </c>
      <c r="AC407">
        <f t="shared" si="223"/>
        <v>-161.33692944018205</v>
      </c>
      <c r="AD407">
        <f t="shared" si="224"/>
        <v>-146.80736577066432</v>
      </c>
      <c r="AE407">
        <f t="shared" si="225"/>
        <v>-13.45101652231725</v>
      </c>
      <c r="AF407">
        <f t="shared" si="226"/>
        <v>-7.7781733162993305E-2</v>
      </c>
      <c r="AG407">
        <f t="shared" si="227"/>
        <v>42.280005272039752</v>
      </c>
      <c r="AH407">
        <f t="shared" si="228"/>
        <v>3.6621697456242766</v>
      </c>
      <c r="AI407">
        <f t="shared" si="229"/>
        <v>26.843581787867389</v>
      </c>
      <c r="AJ407">
        <v>982.86529315176904</v>
      </c>
      <c r="AK407">
        <v>937.89263636363603</v>
      </c>
      <c r="AL407">
        <v>3.3095229317744401</v>
      </c>
      <c r="AM407">
        <v>64.710749132376606</v>
      </c>
      <c r="AN407">
        <f t="shared" si="230"/>
        <v>3.6584337741537878</v>
      </c>
      <c r="AO407">
        <v>20.303324855257198</v>
      </c>
      <c r="AP407">
        <v>24.581018181818202</v>
      </c>
      <c r="AQ407">
        <v>9.789479771388789E-4</v>
      </c>
      <c r="AR407">
        <v>77.473830826143995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37179.231312508949</v>
      </c>
      <c r="AX407">
        <f t="shared" si="234"/>
        <v>2000.00555555556</v>
      </c>
      <c r="AY407">
        <f t="shared" si="235"/>
        <v>1681.2050000000036</v>
      </c>
      <c r="AZ407">
        <f t="shared" si="236"/>
        <v>0.8406001649995416</v>
      </c>
      <c r="BA407">
        <f t="shared" si="237"/>
        <v>0.16075831844911539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1657474399.54444</v>
      </c>
      <c r="BH407">
        <v>908.17011111111105</v>
      </c>
      <c r="BI407">
        <v>962.89422222222197</v>
      </c>
      <c r="BJ407">
        <v>24.577077777777799</v>
      </c>
      <c r="BK407">
        <v>20.290711111111101</v>
      </c>
      <c r="BL407">
        <v>897.52966666666703</v>
      </c>
      <c r="BM407">
        <v>24.219055555555599</v>
      </c>
      <c r="BN407">
        <v>500.026888888889</v>
      </c>
      <c r="BO407">
        <v>70.305066666666704</v>
      </c>
      <c r="BP407">
        <v>3.7063822222222202E-2</v>
      </c>
      <c r="BQ407">
        <v>26.296977777777801</v>
      </c>
      <c r="BR407">
        <v>26.0615666666667</v>
      </c>
      <c r="BS407">
        <v>999.9</v>
      </c>
      <c r="BT407">
        <v>0</v>
      </c>
      <c r="BU407">
        <v>0</v>
      </c>
      <c r="BV407">
        <v>9976.6666666666697</v>
      </c>
      <c r="BW407">
        <v>0</v>
      </c>
      <c r="BX407">
        <v>270.547666666667</v>
      </c>
      <c r="BY407">
        <v>-54.724133333333299</v>
      </c>
      <c r="BZ407">
        <v>931.05266666666705</v>
      </c>
      <c r="CA407">
        <v>982.83666666666704</v>
      </c>
      <c r="CB407">
        <v>4.28636111111111</v>
      </c>
      <c r="CC407">
        <v>962.89422222222197</v>
      </c>
      <c r="CD407">
        <v>20.290711111111101</v>
      </c>
      <c r="CE407">
        <v>1.72789333333333</v>
      </c>
      <c r="CF407">
        <v>1.4265399999999999</v>
      </c>
      <c r="CG407">
        <v>15.149322222222199</v>
      </c>
      <c r="CH407">
        <v>12.2027</v>
      </c>
      <c r="CI407">
        <v>2000.00555555556</v>
      </c>
      <c r="CJ407">
        <v>0.979995333333333</v>
      </c>
      <c r="CK407">
        <v>2.0005011111111099E-2</v>
      </c>
      <c r="CL407">
        <v>0</v>
      </c>
      <c r="CM407">
        <v>2.2587000000000002</v>
      </c>
      <c r="CN407">
        <v>0</v>
      </c>
      <c r="CO407">
        <v>14328.711111111101</v>
      </c>
      <c r="CP407">
        <v>17300.177777777801</v>
      </c>
      <c r="CQ407">
        <v>38.534444444444397</v>
      </c>
      <c r="CR407">
        <v>37.985999999999997</v>
      </c>
      <c r="CS407">
        <v>37.992888888888899</v>
      </c>
      <c r="CT407">
        <v>36.492888888888899</v>
      </c>
      <c r="CU407">
        <v>37.687111111111101</v>
      </c>
      <c r="CV407">
        <v>1959.99444444444</v>
      </c>
      <c r="CW407">
        <v>40.011111111111099</v>
      </c>
      <c r="CX407">
        <v>0</v>
      </c>
      <c r="CY407">
        <v>1657474376.3</v>
      </c>
      <c r="CZ407">
        <v>0</v>
      </c>
      <c r="DA407">
        <v>0</v>
      </c>
      <c r="DB407" t="s">
        <v>356</v>
      </c>
      <c r="DC407">
        <v>1657313570</v>
      </c>
      <c r="DD407">
        <v>1657313571.5</v>
      </c>
      <c r="DE407">
        <v>0</v>
      </c>
      <c r="DF407">
        <v>-0.183</v>
      </c>
      <c r="DG407">
        <v>-4.0000000000000001E-3</v>
      </c>
      <c r="DH407">
        <v>8.7509999999999994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-54.373815</v>
      </c>
      <c r="DO407">
        <v>-3.9771242026265501</v>
      </c>
      <c r="DP407">
        <v>0.57780897472694204</v>
      </c>
      <c r="DQ407">
        <v>0</v>
      </c>
      <c r="DR407">
        <v>4.2631757500000003</v>
      </c>
      <c r="DS407">
        <v>0.114542926829258</v>
      </c>
      <c r="DT407">
        <v>1.3958773923146E-2</v>
      </c>
      <c r="DU407">
        <v>0</v>
      </c>
      <c r="DV407">
        <v>0</v>
      </c>
      <c r="DW407">
        <v>2</v>
      </c>
      <c r="DX407" t="s">
        <v>401</v>
      </c>
      <c r="DY407">
        <v>2.9783400000000002</v>
      </c>
      <c r="DZ407">
        <v>2.6906400000000001</v>
      </c>
      <c r="EA407">
        <v>0.12515299999999999</v>
      </c>
      <c r="EB407">
        <v>0.13094</v>
      </c>
      <c r="EC407">
        <v>8.3808099999999996E-2</v>
      </c>
      <c r="ED407">
        <v>7.3715799999999998E-2</v>
      </c>
      <c r="EE407">
        <v>34369.800000000003</v>
      </c>
      <c r="EF407">
        <v>37443.5</v>
      </c>
      <c r="EG407">
        <v>35574.1</v>
      </c>
      <c r="EH407">
        <v>39044.300000000003</v>
      </c>
      <c r="EI407">
        <v>46142.6</v>
      </c>
      <c r="EJ407">
        <v>52187.6</v>
      </c>
      <c r="EK407">
        <v>55510.1</v>
      </c>
      <c r="EL407">
        <v>62562.5</v>
      </c>
      <c r="EM407">
        <v>2.0577999999999999</v>
      </c>
      <c r="EN407">
        <v>2.2389999999999999</v>
      </c>
      <c r="EO407">
        <v>0.14701500000000001</v>
      </c>
      <c r="EP407">
        <v>0</v>
      </c>
      <c r="EQ407">
        <v>23.665500000000002</v>
      </c>
      <c r="ER407">
        <v>999.9</v>
      </c>
      <c r="ES407">
        <v>46.142000000000003</v>
      </c>
      <c r="ET407">
        <v>28.45</v>
      </c>
      <c r="EU407">
        <v>25.5672</v>
      </c>
      <c r="EV407">
        <v>51.922400000000003</v>
      </c>
      <c r="EW407">
        <v>36.490400000000001</v>
      </c>
      <c r="EX407">
        <v>2</v>
      </c>
      <c r="EY407">
        <v>-0.43666700000000003</v>
      </c>
      <c r="EZ407">
        <v>-0.85111099999999995</v>
      </c>
      <c r="FA407">
        <v>20.150099999999998</v>
      </c>
      <c r="FB407">
        <v>5.1993200000000002</v>
      </c>
      <c r="FC407">
        <v>12.004</v>
      </c>
      <c r="FD407">
        <v>4.9756</v>
      </c>
      <c r="FE407">
        <v>3.2930000000000001</v>
      </c>
      <c r="FF407">
        <v>9999</v>
      </c>
      <c r="FG407">
        <v>9999</v>
      </c>
      <c r="FH407">
        <v>9999</v>
      </c>
      <c r="FI407">
        <v>581.5</v>
      </c>
      <c r="FJ407">
        <v>1.8627899999999999</v>
      </c>
      <c r="FK407">
        <v>1.8677999999999999</v>
      </c>
      <c r="FL407">
        <v>1.8675200000000001</v>
      </c>
      <c r="FM407">
        <v>1.8687400000000001</v>
      </c>
      <c r="FN407">
        <v>1.86951</v>
      </c>
      <c r="FO407">
        <v>1.8656299999999999</v>
      </c>
      <c r="FP407">
        <v>1.86676</v>
      </c>
      <c r="FQ407">
        <v>1.8681300000000001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10.696999999999999</v>
      </c>
      <c r="GF407">
        <v>0.35799999999999998</v>
      </c>
      <c r="GG407">
        <v>4.1105</v>
      </c>
      <c r="GH407">
        <v>7.67244E-3</v>
      </c>
      <c r="GI407">
        <v>-4.3099900000000001E-7</v>
      </c>
      <c r="GJ407">
        <v>-1.23938E-11</v>
      </c>
      <c r="GK407">
        <v>-0.116349886799232</v>
      </c>
      <c r="GL407">
        <v>-1.24571880312714E-2</v>
      </c>
      <c r="GM407">
        <v>1.4289494627965E-3</v>
      </c>
      <c r="GN407">
        <v>-4.3703736857135599E-6</v>
      </c>
      <c r="GO407">
        <v>13</v>
      </c>
      <c r="GP407">
        <v>1891</v>
      </c>
      <c r="GQ407">
        <v>2</v>
      </c>
      <c r="GR407">
        <v>33</v>
      </c>
      <c r="GS407">
        <v>2680.5</v>
      </c>
      <c r="GT407">
        <v>2680.5</v>
      </c>
      <c r="GU407">
        <v>2.6013199999999999</v>
      </c>
      <c r="GV407">
        <v>2.6061999999999999</v>
      </c>
      <c r="GW407">
        <v>2.2485400000000002</v>
      </c>
      <c r="GX407">
        <v>2.7697799999999999</v>
      </c>
      <c r="GY407">
        <v>1.9958499999999999</v>
      </c>
      <c r="GZ407">
        <v>2.34253</v>
      </c>
      <c r="HA407">
        <v>30.393899999999999</v>
      </c>
      <c r="HB407">
        <v>14.4472</v>
      </c>
      <c r="HC407">
        <v>18</v>
      </c>
      <c r="HD407">
        <v>498.738</v>
      </c>
      <c r="HE407">
        <v>620.16</v>
      </c>
      <c r="HF407">
        <v>24.238499999999998</v>
      </c>
      <c r="HG407">
        <v>21.636399999999998</v>
      </c>
      <c r="HH407">
        <v>30.000499999999999</v>
      </c>
      <c r="HI407">
        <v>21.515499999999999</v>
      </c>
      <c r="HJ407">
        <v>21.447399999999998</v>
      </c>
      <c r="HK407">
        <v>52.061599999999999</v>
      </c>
      <c r="HL407">
        <v>20.998000000000001</v>
      </c>
      <c r="HM407">
        <v>27.942</v>
      </c>
      <c r="HN407">
        <v>24.206800000000001</v>
      </c>
      <c r="HO407">
        <v>992.28200000000004</v>
      </c>
      <c r="HP407">
        <v>20.1721</v>
      </c>
      <c r="HQ407">
        <v>103.044</v>
      </c>
      <c r="HR407">
        <v>104.17700000000001</v>
      </c>
    </row>
    <row r="408" spans="1:226" x14ac:dyDescent="0.2">
      <c r="A408">
        <v>392</v>
      </c>
      <c r="B408">
        <v>1657474407.5999999</v>
      </c>
      <c r="C408">
        <v>4186.0999999046298</v>
      </c>
      <c r="D408" t="s">
        <v>1146</v>
      </c>
      <c r="E408" t="s">
        <v>1147</v>
      </c>
      <c r="F408">
        <v>5</v>
      </c>
      <c r="G408" t="s">
        <v>1033</v>
      </c>
      <c r="H408" t="s">
        <v>354</v>
      </c>
      <c r="I408">
        <v>1657474404.8499999</v>
      </c>
      <c r="J408">
        <f t="shared" si="204"/>
        <v>3.6566634482146122E-3</v>
      </c>
      <c r="K408">
        <f t="shared" si="205"/>
        <v>3.6566634482146121</v>
      </c>
      <c r="L408">
        <f t="shared" si="206"/>
        <v>27.00191083453284</v>
      </c>
      <c r="M408">
        <f t="shared" si="207"/>
        <v>925.54129999999998</v>
      </c>
      <c r="N408">
        <f t="shared" si="208"/>
        <v>552.60625309955321</v>
      </c>
      <c r="O408">
        <f t="shared" si="209"/>
        <v>38.87226492774721</v>
      </c>
      <c r="P408">
        <f t="shared" si="210"/>
        <v>65.105826098370372</v>
      </c>
      <c r="Q408">
        <f t="shared" si="211"/>
        <v>0.13080346927851602</v>
      </c>
      <c r="R408">
        <f t="shared" si="212"/>
        <v>2.3532416730913983</v>
      </c>
      <c r="S408">
        <f t="shared" si="213"/>
        <v>0.12689439100803057</v>
      </c>
      <c r="T408">
        <f t="shared" si="214"/>
        <v>7.965047840276003E-2</v>
      </c>
      <c r="U408">
        <f t="shared" si="215"/>
        <v>321.50604539999995</v>
      </c>
      <c r="V408">
        <f t="shared" si="216"/>
        <v>27.462590366086122</v>
      </c>
      <c r="W408">
        <f t="shared" si="217"/>
        <v>27.462590366086122</v>
      </c>
      <c r="X408">
        <f t="shared" si="218"/>
        <v>3.6775630086403268</v>
      </c>
      <c r="Y408">
        <f t="shared" si="219"/>
        <v>50.308018309014635</v>
      </c>
      <c r="Z408">
        <f t="shared" si="220"/>
        <v>1.7283935656515759</v>
      </c>
      <c r="AA408">
        <f t="shared" si="221"/>
        <v>3.4356224390215488</v>
      </c>
      <c r="AB408">
        <f t="shared" si="222"/>
        <v>1.9491694429887509</v>
      </c>
      <c r="AC408">
        <f t="shared" si="223"/>
        <v>-161.25885806626439</v>
      </c>
      <c r="AD408">
        <f t="shared" si="224"/>
        <v>-146.87128357842175</v>
      </c>
      <c r="AE408">
        <f t="shared" si="225"/>
        <v>-13.453708298020956</v>
      </c>
      <c r="AF408">
        <f t="shared" si="226"/>
        <v>-7.7804542707156088E-2</v>
      </c>
      <c r="AG408">
        <f t="shared" si="227"/>
        <v>42.993031048940296</v>
      </c>
      <c r="AH408">
        <f t="shared" si="228"/>
        <v>3.6877844579633474</v>
      </c>
      <c r="AI408">
        <f t="shared" si="229"/>
        <v>27.00191083453284</v>
      </c>
      <c r="AJ408">
        <v>1002.18445194683</v>
      </c>
      <c r="AK408">
        <v>956.57779393939404</v>
      </c>
      <c r="AL408">
        <v>3.4282512253775401</v>
      </c>
      <c r="AM408">
        <v>64.710749132376606</v>
      </c>
      <c r="AN408">
        <f t="shared" si="230"/>
        <v>3.6566634482146121</v>
      </c>
      <c r="AO408">
        <v>20.2727888933996</v>
      </c>
      <c r="AP408">
        <v>24.563878787878799</v>
      </c>
      <c r="AQ408">
        <v>-2.3768677483771098E-3</v>
      </c>
      <c r="AR408">
        <v>77.473830826143995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37196.14974974114</v>
      </c>
      <c r="AX408">
        <f t="shared" si="234"/>
        <v>1999.934</v>
      </c>
      <c r="AY408">
        <f t="shared" si="235"/>
        <v>1681.1448599999999</v>
      </c>
      <c r="AZ408">
        <f t="shared" si="236"/>
        <v>0.84060016980560359</v>
      </c>
      <c r="BA408">
        <f t="shared" si="237"/>
        <v>0.16075832772481491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1657474404.8499999</v>
      </c>
      <c r="BH408">
        <v>925.54129999999998</v>
      </c>
      <c r="BI408">
        <v>981.23500000000001</v>
      </c>
      <c r="BJ408">
        <v>24.57076</v>
      </c>
      <c r="BK408">
        <v>20.25367</v>
      </c>
      <c r="BL408">
        <v>914.78229999999996</v>
      </c>
      <c r="BM408">
        <v>24.213039999999999</v>
      </c>
      <c r="BN408">
        <v>499.94409999999999</v>
      </c>
      <c r="BO408">
        <v>70.306240000000003</v>
      </c>
      <c r="BP408">
        <v>3.7272600000000003E-2</v>
      </c>
      <c r="BQ408">
        <v>26.304919999999999</v>
      </c>
      <c r="BR408">
        <v>26.07666</v>
      </c>
      <c r="BS408">
        <v>999.9</v>
      </c>
      <c r="BT408">
        <v>0</v>
      </c>
      <c r="BU408">
        <v>0</v>
      </c>
      <c r="BV408">
        <v>9981.5</v>
      </c>
      <c r="BW408">
        <v>0</v>
      </c>
      <c r="BX408">
        <v>257.59500000000003</v>
      </c>
      <c r="BY408">
        <v>-55.693640000000002</v>
      </c>
      <c r="BZ408">
        <v>948.85530000000006</v>
      </c>
      <c r="CA408">
        <v>1001.5183</v>
      </c>
      <c r="CB408">
        <v>4.3171010000000001</v>
      </c>
      <c r="CC408">
        <v>981.23500000000001</v>
      </c>
      <c r="CD408">
        <v>20.25367</v>
      </c>
      <c r="CE408">
        <v>1.7274799999999999</v>
      </c>
      <c r="CF408">
        <v>1.423959</v>
      </c>
      <c r="CG408">
        <v>15.145580000000001</v>
      </c>
      <c r="CH408">
        <v>12.17521</v>
      </c>
      <c r="CI408">
        <v>1999.934</v>
      </c>
      <c r="CJ408">
        <v>0.97999599999999998</v>
      </c>
      <c r="CK408">
        <v>2.0004299999999999E-2</v>
      </c>
      <c r="CL408">
        <v>0</v>
      </c>
      <c r="CM408">
        <v>2.2784599999999999</v>
      </c>
      <c r="CN408">
        <v>0</v>
      </c>
      <c r="CO408">
        <v>14241.31</v>
      </c>
      <c r="CP408">
        <v>17299.580000000002</v>
      </c>
      <c r="CQ408">
        <v>38.649799999999999</v>
      </c>
      <c r="CR408">
        <v>38.074599999999997</v>
      </c>
      <c r="CS408">
        <v>38.074599999999997</v>
      </c>
      <c r="CT408">
        <v>36.649799999999999</v>
      </c>
      <c r="CU408">
        <v>37.793399999999998</v>
      </c>
      <c r="CV408">
        <v>1959.924</v>
      </c>
      <c r="CW408">
        <v>40.01</v>
      </c>
      <c r="CX408">
        <v>0</v>
      </c>
      <c r="CY408">
        <v>1657474381.7</v>
      </c>
      <c r="CZ408">
        <v>0</v>
      </c>
      <c r="DA408">
        <v>0</v>
      </c>
      <c r="DB408" t="s">
        <v>356</v>
      </c>
      <c r="DC408">
        <v>1657313570</v>
      </c>
      <c r="DD408">
        <v>1657313571.5</v>
      </c>
      <c r="DE408">
        <v>0</v>
      </c>
      <c r="DF408">
        <v>-0.183</v>
      </c>
      <c r="DG408">
        <v>-4.0000000000000001E-3</v>
      </c>
      <c r="DH408">
        <v>8.7509999999999994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-54.872862499999997</v>
      </c>
      <c r="DO408">
        <v>-5.4278848030019002</v>
      </c>
      <c r="DP408">
        <v>0.68833054729813503</v>
      </c>
      <c r="DQ408">
        <v>0</v>
      </c>
      <c r="DR408">
        <v>4.2819409999999998</v>
      </c>
      <c r="DS408">
        <v>0.24963106941837099</v>
      </c>
      <c r="DT408">
        <v>2.6864872305670799E-2</v>
      </c>
      <c r="DU408">
        <v>0</v>
      </c>
      <c r="DV408">
        <v>0</v>
      </c>
      <c r="DW408">
        <v>2</v>
      </c>
      <c r="DX408" t="s">
        <v>401</v>
      </c>
      <c r="DY408">
        <v>2.9779499999999999</v>
      </c>
      <c r="DZ408">
        <v>2.6911399999999999</v>
      </c>
      <c r="EA408">
        <v>0.12679399999999999</v>
      </c>
      <c r="EB408">
        <v>0.13254299999999999</v>
      </c>
      <c r="EC408">
        <v>8.3778000000000005E-2</v>
      </c>
      <c r="ED408">
        <v>7.3516200000000004E-2</v>
      </c>
      <c r="EE408">
        <v>34305</v>
      </c>
      <c r="EF408">
        <v>37374</v>
      </c>
      <c r="EG408">
        <v>35573.699999999997</v>
      </c>
      <c r="EH408">
        <v>39043.800000000003</v>
      </c>
      <c r="EI408">
        <v>46144.2</v>
      </c>
      <c r="EJ408">
        <v>52198.400000000001</v>
      </c>
      <c r="EK408">
        <v>55510.1</v>
      </c>
      <c r="EL408">
        <v>62561.8</v>
      </c>
      <c r="EM408">
        <v>2.0571999999999999</v>
      </c>
      <c r="EN408">
        <v>2.2387999999999999</v>
      </c>
      <c r="EO408">
        <v>0.14588200000000001</v>
      </c>
      <c r="EP408">
        <v>0</v>
      </c>
      <c r="EQ408">
        <v>23.6935</v>
      </c>
      <c r="ER408">
        <v>999.9</v>
      </c>
      <c r="ES408">
        <v>46.167000000000002</v>
      </c>
      <c r="ET408">
        <v>28.45</v>
      </c>
      <c r="EU408">
        <v>25.580200000000001</v>
      </c>
      <c r="EV408">
        <v>51.992400000000004</v>
      </c>
      <c r="EW408">
        <v>36.542499999999997</v>
      </c>
      <c r="EX408">
        <v>2</v>
      </c>
      <c r="EY408">
        <v>-0.43609799999999999</v>
      </c>
      <c r="EZ408">
        <v>-0.74810500000000002</v>
      </c>
      <c r="FA408">
        <v>20.150300000000001</v>
      </c>
      <c r="FB408">
        <v>5.20052</v>
      </c>
      <c r="FC408">
        <v>12.004</v>
      </c>
      <c r="FD408">
        <v>4.976</v>
      </c>
      <c r="FE408">
        <v>3.2930000000000001</v>
      </c>
      <c r="FF408">
        <v>9999</v>
      </c>
      <c r="FG408">
        <v>9999</v>
      </c>
      <c r="FH408">
        <v>9999</v>
      </c>
      <c r="FI408">
        <v>581.5</v>
      </c>
      <c r="FJ408">
        <v>1.8627899999999999</v>
      </c>
      <c r="FK408">
        <v>1.8677699999999999</v>
      </c>
      <c r="FL408">
        <v>1.8675200000000001</v>
      </c>
      <c r="FM408">
        <v>1.8686499999999999</v>
      </c>
      <c r="FN408">
        <v>1.86954</v>
      </c>
      <c r="FO408">
        <v>1.86554</v>
      </c>
      <c r="FP408">
        <v>1.86676</v>
      </c>
      <c r="FQ408">
        <v>1.8681300000000001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10.821</v>
      </c>
      <c r="GF408">
        <v>0.3574</v>
      </c>
      <c r="GG408">
        <v>4.1105</v>
      </c>
      <c r="GH408">
        <v>7.67244E-3</v>
      </c>
      <c r="GI408">
        <v>-4.3099900000000001E-7</v>
      </c>
      <c r="GJ408">
        <v>-1.23938E-11</v>
      </c>
      <c r="GK408">
        <v>-0.116349886799232</v>
      </c>
      <c r="GL408">
        <v>-1.24571880312714E-2</v>
      </c>
      <c r="GM408">
        <v>1.4289494627965E-3</v>
      </c>
      <c r="GN408">
        <v>-4.3703736857135599E-6</v>
      </c>
      <c r="GO408">
        <v>13</v>
      </c>
      <c r="GP408">
        <v>1891</v>
      </c>
      <c r="GQ408">
        <v>2</v>
      </c>
      <c r="GR408">
        <v>33</v>
      </c>
      <c r="GS408">
        <v>2680.6</v>
      </c>
      <c r="GT408">
        <v>2680.6</v>
      </c>
      <c r="GU408">
        <v>2.6403799999999999</v>
      </c>
      <c r="GV408">
        <v>2.6025399999999999</v>
      </c>
      <c r="GW408">
        <v>2.2485400000000002</v>
      </c>
      <c r="GX408">
        <v>2.7697799999999999</v>
      </c>
      <c r="GY408">
        <v>1.9958499999999999</v>
      </c>
      <c r="GZ408">
        <v>2.34131</v>
      </c>
      <c r="HA408">
        <v>30.415400000000002</v>
      </c>
      <c r="HB408">
        <v>14.438499999999999</v>
      </c>
      <c r="HC408">
        <v>18</v>
      </c>
      <c r="HD408">
        <v>498.37200000000001</v>
      </c>
      <c r="HE408">
        <v>620.03</v>
      </c>
      <c r="HF408">
        <v>24.154199999999999</v>
      </c>
      <c r="HG408">
        <v>21.641200000000001</v>
      </c>
      <c r="HH408">
        <v>30.000599999999999</v>
      </c>
      <c r="HI408">
        <v>21.517299999999999</v>
      </c>
      <c r="HJ408">
        <v>21.449300000000001</v>
      </c>
      <c r="HK408">
        <v>52.845599999999997</v>
      </c>
      <c r="HL408">
        <v>21.274799999999999</v>
      </c>
      <c r="HM408">
        <v>27.5656</v>
      </c>
      <c r="HN408">
        <v>24.1279</v>
      </c>
      <c r="HO408">
        <v>1005.72</v>
      </c>
      <c r="HP408">
        <v>20.156600000000001</v>
      </c>
      <c r="HQ408">
        <v>103.044</v>
      </c>
      <c r="HR408">
        <v>104.175</v>
      </c>
    </row>
    <row r="409" spans="1:226" x14ac:dyDescent="0.2">
      <c r="A409">
        <v>393</v>
      </c>
      <c r="B409">
        <v>1657474412.0999999</v>
      </c>
      <c r="C409">
        <v>4190.5999999046298</v>
      </c>
      <c r="D409" t="s">
        <v>1148</v>
      </c>
      <c r="E409" t="s">
        <v>1149</v>
      </c>
      <c r="F409">
        <v>5</v>
      </c>
      <c r="G409" t="s">
        <v>1033</v>
      </c>
      <c r="H409" t="s">
        <v>354</v>
      </c>
      <c r="I409">
        <v>1657474409.25</v>
      </c>
      <c r="J409">
        <f t="shared" si="204"/>
        <v>3.6778052829701344E-3</v>
      </c>
      <c r="K409">
        <f t="shared" si="205"/>
        <v>3.6778052829701346</v>
      </c>
      <c r="L409">
        <f t="shared" si="206"/>
        <v>27.37798844517652</v>
      </c>
      <c r="M409">
        <f t="shared" si="207"/>
        <v>940.22239999999999</v>
      </c>
      <c r="N409">
        <f t="shared" si="208"/>
        <v>564.07399163598086</v>
      </c>
      <c r="O409">
        <f t="shared" si="209"/>
        <v>39.678605327538804</v>
      </c>
      <c r="P409">
        <f t="shared" si="210"/>
        <v>66.137978497308225</v>
      </c>
      <c r="Q409">
        <f t="shared" si="211"/>
        <v>0.13162156719424353</v>
      </c>
      <c r="R409">
        <f t="shared" si="212"/>
        <v>2.3571637198072413</v>
      </c>
      <c r="S409">
        <f t="shared" si="213"/>
        <v>0.12767060615234754</v>
      </c>
      <c r="T409">
        <f t="shared" si="214"/>
        <v>8.0139227983015066E-2</v>
      </c>
      <c r="U409">
        <f t="shared" si="215"/>
        <v>321.51757808354728</v>
      </c>
      <c r="V409">
        <f t="shared" si="216"/>
        <v>27.451445175094342</v>
      </c>
      <c r="W409">
        <f t="shared" si="217"/>
        <v>27.451445175094342</v>
      </c>
      <c r="X409">
        <f t="shared" si="218"/>
        <v>3.675164704858894</v>
      </c>
      <c r="Y409">
        <f t="shared" si="219"/>
        <v>50.263998066752613</v>
      </c>
      <c r="Z409">
        <f t="shared" si="220"/>
        <v>1.7266018669685801</v>
      </c>
      <c r="AA409">
        <f t="shared" si="221"/>
        <v>3.4350667145012683</v>
      </c>
      <c r="AB409">
        <f t="shared" si="222"/>
        <v>1.9485628378903139</v>
      </c>
      <c r="AC409">
        <f t="shared" si="223"/>
        <v>-162.19121297898292</v>
      </c>
      <c r="AD409">
        <f t="shared" si="224"/>
        <v>-146.04794091578123</v>
      </c>
      <c r="AE409">
        <f t="shared" si="225"/>
        <v>-13.355100206444634</v>
      </c>
      <c r="AF409">
        <f t="shared" si="226"/>
        <v>-7.667601766152643E-2</v>
      </c>
      <c r="AG409">
        <f t="shared" si="227"/>
        <v>42.968446391726502</v>
      </c>
      <c r="AH409">
        <f t="shared" si="228"/>
        <v>3.7216978131168594</v>
      </c>
      <c r="AI409">
        <f t="shared" si="229"/>
        <v>27.37798844517652</v>
      </c>
      <c r="AJ409">
        <v>1017.55880767589</v>
      </c>
      <c r="AK409">
        <v>971.76418181818099</v>
      </c>
      <c r="AL409">
        <v>3.35588325905593</v>
      </c>
      <c r="AM409">
        <v>64.710749132376606</v>
      </c>
      <c r="AN409">
        <f t="shared" si="230"/>
        <v>3.6778052829701346</v>
      </c>
      <c r="AO409">
        <v>20.187417699616201</v>
      </c>
      <c r="AP409">
        <v>24.524357575757598</v>
      </c>
      <c r="AQ409">
        <v>-7.2891207043058303E-3</v>
      </c>
      <c r="AR409">
        <v>77.473830826143995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37291.013174374166</v>
      </c>
      <c r="AX409">
        <f t="shared" si="234"/>
        <v>2000.0070000000001</v>
      </c>
      <c r="AY409">
        <f t="shared" si="235"/>
        <v>1681.2061187997654</v>
      </c>
      <c r="AZ409">
        <f t="shared" si="236"/>
        <v>0.84060011729947215</v>
      </c>
      <c r="BA409">
        <f t="shared" si="237"/>
        <v>0.16075822638798126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1657474409.25</v>
      </c>
      <c r="BH409">
        <v>940.22239999999999</v>
      </c>
      <c r="BI409">
        <v>995.98249999999996</v>
      </c>
      <c r="BJ409">
        <v>24.545500000000001</v>
      </c>
      <c r="BK409">
        <v>20.189170000000001</v>
      </c>
      <c r="BL409">
        <v>929.36360000000002</v>
      </c>
      <c r="BM409">
        <v>24.188960000000002</v>
      </c>
      <c r="BN409">
        <v>500.00990000000002</v>
      </c>
      <c r="BO409">
        <v>70.305859999999996</v>
      </c>
      <c r="BP409">
        <v>3.704876E-2</v>
      </c>
      <c r="BQ409">
        <v>26.30218</v>
      </c>
      <c r="BR409">
        <v>26.078050000000001</v>
      </c>
      <c r="BS409">
        <v>999.9</v>
      </c>
      <c r="BT409">
        <v>0</v>
      </c>
      <c r="BU409">
        <v>0</v>
      </c>
      <c r="BV409">
        <v>10008</v>
      </c>
      <c r="BW409">
        <v>0</v>
      </c>
      <c r="BX409">
        <v>252.46709999999999</v>
      </c>
      <c r="BY409">
        <v>-55.759709999999998</v>
      </c>
      <c r="BZ409">
        <v>963.88130000000001</v>
      </c>
      <c r="CA409">
        <v>1016.505</v>
      </c>
      <c r="CB409">
        <v>4.3563359999999998</v>
      </c>
      <c r="CC409">
        <v>995.98249999999996</v>
      </c>
      <c r="CD409">
        <v>20.189170000000001</v>
      </c>
      <c r="CE409">
        <v>1.7256940000000001</v>
      </c>
      <c r="CF409">
        <v>1.419416</v>
      </c>
      <c r="CG409">
        <v>15.129490000000001</v>
      </c>
      <c r="CH409">
        <v>12.126659999999999</v>
      </c>
      <c r="CI409">
        <v>2000.0070000000001</v>
      </c>
      <c r="CJ409">
        <v>0.97999689999999995</v>
      </c>
      <c r="CK409">
        <v>2.0003340000000001E-2</v>
      </c>
      <c r="CL409">
        <v>0</v>
      </c>
      <c r="CM409">
        <v>2.2478600000000002</v>
      </c>
      <c r="CN409">
        <v>0</v>
      </c>
      <c r="CO409">
        <v>14150.49</v>
      </c>
      <c r="CP409">
        <v>17300.21</v>
      </c>
      <c r="CQ409">
        <v>38.737299999999998</v>
      </c>
      <c r="CR409">
        <v>38.155999999999999</v>
      </c>
      <c r="CS409">
        <v>38.149799999999999</v>
      </c>
      <c r="CT409">
        <v>36.774700000000003</v>
      </c>
      <c r="CU409">
        <v>37.880899999999997</v>
      </c>
      <c r="CV409">
        <v>1960.001</v>
      </c>
      <c r="CW409">
        <v>40.008000000000003</v>
      </c>
      <c r="CX409">
        <v>0</v>
      </c>
      <c r="CY409">
        <v>1657474386.5</v>
      </c>
      <c r="CZ409">
        <v>0</v>
      </c>
      <c r="DA409">
        <v>0</v>
      </c>
      <c r="DB409" t="s">
        <v>356</v>
      </c>
      <c r="DC409">
        <v>1657313570</v>
      </c>
      <c r="DD409">
        <v>1657313571.5</v>
      </c>
      <c r="DE409">
        <v>0</v>
      </c>
      <c r="DF409">
        <v>-0.183</v>
      </c>
      <c r="DG409">
        <v>-4.0000000000000001E-3</v>
      </c>
      <c r="DH409">
        <v>8.7509999999999994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-55.238849999999999</v>
      </c>
      <c r="DO409">
        <v>-3.8345425891178402</v>
      </c>
      <c r="DP409">
        <v>0.56230770979953704</v>
      </c>
      <c r="DQ409">
        <v>0</v>
      </c>
      <c r="DR409">
        <v>4.3029227499999996</v>
      </c>
      <c r="DS409">
        <v>0.35957842401500001</v>
      </c>
      <c r="DT409">
        <v>3.7197079656036199E-2</v>
      </c>
      <c r="DU409">
        <v>0</v>
      </c>
      <c r="DV409">
        <v>0</v>
      </c>
      <c r="DW409">
        <v>2</v>
      </c>
      <c r="DX409" t="s">
        <v>401</v>
      </c>
      <c r="DY409">
        <v>2.9780099999999998</v>
      </c>
      <c r="DZ409">
        <v>2.69116</v>
      </c>
      <c r="EA409">
        <v>0.12811800000000001</v>
      </c>
      <c r="EB409">
        <v>0.13386300000000001</v>
      </c>
      <c r="EC409">
        <v>8.3669499999999994E-2</v>
      </c>
      <c r="ED409">
        <v>7.3482099999999995E-2</v>
      </c>
      <c r="EE409">
        <v>34253.4</v>
      </c>
      <c r="EF409">
        <v>37317</v>
      </c>
      <c r="EG409">
        <v>35574.1</v>
      </c>
      <c r="EH409">
        <v>39043.699999999997</v>
      </c>
      <c r="EI409">
        <v>46149.2</v>
      </c>
      <c r="EJ409">
        <v>52199.6</v>
      </c>
      <c r="EK409">
        <v>55509.4</v>
      </c>
      <c r="EL409">
        <v>62560.9</v>
      </c>
      <c r="EM409">
        <v>2.0573999999999999</v>
      </c>
      <c r="EN409">
        <v>2.2385999999999999</v>
      </c>
      <c r="EO409">
        <v>0.14430299999999999</v>
      </c>
      <c r="EP409">
        <v>0</v>
      </c>
      <c r="EQ409">
        <v>23.7134</v>
      </c>
      <c r="ER409">
        <v>999.9</v>
      </c>
      <c r="ES409">
        <v>46.142000000000003</v>
      </c>
      <c r="ET409">
        <v>28.45</v>
      </c>
      <c r="EU409">
        <v>25.5671</v>
      </c>
      <c r="EV409">
        <v>52.092399999999998</v>
      </c>
      <c r="EW409">
        <v>36.482399999999998</v>
      </c>
      <c r="EX409">
        <v>2</v>
      </c>
      <c r="EY409">
        <v>-0.43605699999999997</v>
      </c>
      <c r="EZ409">
        <v>-0.60394300000000001</v>
      </c>
      <c r="FA409">
        <v>20.150500000000001</v>
      </c>
      <c r="FB409">
        <v>5.1993200000000002</v>
      </c>
      <c r="FC409">
        <v>12.004</v>
      </c>
      <c r="FD409">
        <v>4.9756</v>
      </c>
      <c r="FE409">
        <v>3.2930000000000001</v>
      </c>
      <c r="FF409">
        <v>9999</v>
      </c>
      <c r="FG409">
        <v>9999</v>
      </c>
      <c r="FH409">
        <v>9999</v>
      </c>
      <c r="FI409">
        <v>581.5</v>
      </c>
      <c r="FJ409">
        <v>1.8627899999999999</v>
      </c>
      <c r="FK409">
        <v>1.8677999999999999</v>
      </c>
      <c r="FL409">
        <v>1.8675200000000001</v>
      </c>
      <c r="FM409">
        <v>1.8686499999999999</v>
      </c>
      <c r="FN409">
        <v>1.86951</v>
      </c>
      <c r="FO409">
        <v>1.86557</v>
      </c>
      <c r="FP409">
        <v>1.86673</v>
      </c>
      <c r="FQ409">
        <v>1.8681000000000001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10.923</v>
      </c>
      <c r="GF409">
        <v>0.35520000000000002</v>
      </c>
      <c r="GG409">
        <v>4.1105</v>
      </c>
      <c r="GH409">
        <v>7.67244E-3</v>
      </c>
      <c r="GI409">
        <v>-4.3099900000000001E-7</v>
      </c>
      <c r="GJ409">
        <v>-1.23938E-11</v>
      </c>
      <c r="GK409">
        <v>-0.116349886799232</v>
      </c>
      <c r="GL409">
        <v>-1.24571880312714E-2</v>
      </c>
      <c r="GM409">
        <v>1.4289494627965E-3</v>
      </c>
      <c r="GN409">
        <v>-4.3703736857135599E-6</v>
      </c>
      <c r="GO409">
        <v>13</v>
      </c>
      <c r="GP409">
        <v>1891</v>
      </c>
      <c r="GQ409">
        <v>2</v>
      </c>
      <c r="GR409">
        <v>33</v>
      </c>
      <c r="GS409">
        <v>2680.7</v>
      </c>
      <c r="GT409">
        <v>2680.7</v>
      </c>
      <c r="GU409">
        <v>2.6696800000000001</v>
      </c>
      <c r="GV409">
        <v>2.6037599999999999</v>
      </c>
      <c r="GW409">
        <v>2.2485400000000002</v>
      </c>
      <c r="GX409">
        <v>2.7697799999999999</v>
      </c>
      <c r="GY409">
        <v>1.9958499999999999</v>
      </c>
      <c r="GZ409">
        <v>2.36328</v>
      </c>
      <c r="HA409">
        <v>30.415400000000002</v>
      </c>
      <c r="HB409">
        <v>14.4472</v>
      </c>
      <c r="HC409">
        <v>18</v>
      </c>
      <c r="HD409">
        <v>498.536</v>
      </c>
      <c r="HE409">
        <v>619.92200000000003</v>
      </c>
      <c r="HF409">
        <v>24.091200000000001</v>
      </c>
      <c r="HG409">
        <v>21.646699999999999</v>
      </c>
      <c r="HH409">
        <v>30.000399999999999</v>
      </c>
      <c r="HI409">
        <v>21.520900000000001</v>
      </c>
      <c r="HJ409">
        <v>21.4529</v>
      </c>
      <c r="HK409">
        <v>53.433300000000003</v>
      </c>
      <c r="HL409">
        <v>21.274799999999999</v>
      </c>
      <c r="HM409">
        <v>27.5656</v>
      </c>
      <c r="HN409">
        <v>24.049499999999998</v>
      </c>
      <c r="HO409">
        <v>1025.95</v>
      </c>
      <c r="HP409">
        <v>20.172499999999999</v>
      </c>
      <c r="HQ409">
        <v>103.04300000000001</v>
      </c>
      <c r="HR409">
        <v>104.17400000000001</v>
      </c>
    </row>
    <row r="410" spans="1:226" x14ac:dyDescent="0.2">
      <c r="A410">
        <v>394</v>
      </c>
      <c r="B410">
        <v>1657474417.5999999</v>
      </c>
      <c r="C410">
        <v>4196.0999999046298</v>
      </c>
      <c r="D410" t="s">
        <v>1150</v>
      </c>
      <c r="E410" t="s">
        <v>1151</v>
      </c>
      <c r="F410">
        <v>5</v>
      </c>
      <c r="G410" t="s">
        <v>1033</v>
      </c>
      <c r="H410" t="s">
        <v>354</v>
      </c>
      <c r="I410">
        <v>1657474414.8499999</v>
      </c>
      <c r="J410">
        <f t="shared" si="204"/>
        <v>3.6705224540431462E-3</v>
      </c>
      <c r="K410">
        <f t="shared" si="205"/>
        <v>3.6705224540431463</v>
      </c>
      <c r="L410">
        <f t="shared" si="206"/>
        <v>27.687654281133966</v>
      </c>
      <c r="M410">
        <f t="shared" si="207"/>
        <v>958.63789999999995</v>
      </c>
      <c r="N410">
        <f t="shared" si="208"/>
        <v>576.46484499945655</v>
      </c>
      <c r="O410">
        <f t="shared" si="209"/>
        <v>40.55032234747658</v>
      </c>
      <c r="P410">
        <f t="shared" si="210"/>
        <v>67.433558519157685</v>
      </c>
      <c r="Q410">
        <f t="shared" si="211"/>
        <v>0.13108896026488756</v>
      </c>
      <c r="R410">
        <f t="shared" si="212"/>
        <v>2.3531563163391547</v>
      </c>
      <c r="S410">
        <f t="shared" si="213"/>
        <v>0.12716293736830633</v>
      </c>
      <c r="T410">
        <f t="shared" si="214"/>
        <v>7.9819779101073671E-2</v>
      </c>
      <c r="U410">
        <f t="shared" si="215"/>
        <v>321.52116509999996</v>
      </c>
      <c r="V410">
        <f t="shared" si="216"/>
        <v>27.456684171425874</v>
      </c>
      <c r="W410">
        <f t="shared" si="217"/>
        <v>27.456684171425874</v>
      </c>
      <c r="X410">
        <f t="shared" si="218"/>
        <v>3.6762919003775738</v>
      </c>
      <c r="Y410">
        <f t="shared" si="219"/>
        <v>50.179002669461362</v>
      </c>
      <c r="Z410">
        <f t="shared" si="220"/>
        <v>1.7237941635338945</v>
      </c>
      <c r="AA410">
        <f t="shared" si="221"/>
        <v>3.4352898061542887</v>
      </c>
      <c r="AB410">
        <f t="shared" si="222"/>
        <v>1.9524977368436793</v>
      </c>
      <c r="AC410">
        <f t="shared" si="223"/>
        <v>-161.87004022330274</v>
      </c>
      <c r="AD410">
        <f t="shared" si="224"/>
        <v>-146.32473246187411</v>
      </c>
      <c r="AE410">
        <f t="shared" si="225"/>
        <v>-13.403622991868746</v>
      </c>
      <c r="AF410">
        <f t="shared" si="226"/>
        <v>-7.7230577045639848E-2</v>
      </c>
      <c r="AG410">
        <f t="shared" si="227"/>
        <v>43.52717417033179</v>
      </c>
      <c r="AH410">
        <f t="shared" si="228"/>
        <v>3.6951165067313703</v>
      </c>
      <c r="AI410">
        <f t="shared" si="229"/>
        <v>27.687654281133966</v>
      </c>
      <c r="AJ410">
        <v>1036.66691641077</v>
      </c>
      <c r="AK410">
        <v>990.35752121212101</v>
      </c>
      <c r="AL410">
        <v>3.3922034531483098</v>
      </c>
      <c r="AM410">
        <v>64.710749132376606</v>
      </c>
      <c r="AN410">
        <f t="shared" si="230"/>
        <v>3.6705224540431463</v>
      </c>
      <c r="AO410">
        <v>20.179735146796201</v>
      </c>
      <c r="AP410">
        <v>24.498921818181799</v>
      </c>
      <c r="AQ410">
        <v>-5.08675767866224E-3</v>
      </c>
      <c r="AR410">
        <v>77.473830826143995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37194.285220708007</v>
      </c>
      <c r="AX410">
        <f t="shared" si="234"/>
        <v>2000.0319999999999</v>
      </c>
      <c r="AY410">
        <f t="shared" si="235"/>
        <v>1681.2269099999999</v>
      </c>
      <c r="AZ410">
        <f t="shared" si="236"/>
        <v>0.84060000539991353</v>
      </c>
      <c r="BA410">
        <f t="shared" si="237"/>
        <v>0.16075801042183324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1657474414.8499999</v>
      </c>
      <c r="BH410">
        <v>958.63789999999995</v>
      </c>
      <c r="BI410">
        <v>1015.124</v>
      </c>
      <c r="BJ410">
        <v>24.505520000000001</v>
      </c>
      <c r="BK410">
        <v>20.179829999999999</v>
      </c>
      <c r="BL410">
        <v>947.65409999999997</v>
      </c>
      <c r="BM410">
        <v>24.150829999999999</v>
      </c>
      <c r="BN410">
        <v>499.97559999999999</v>
      </c>
      <c r="BO410">
        <v>70.305710000000005</v>
      </c>
      <c r="BP410">
        <v>3.7386719999999998E-2</v>
      </c>
      <c r="BQ410">
        <v>26.303280000000001</v>
      </c>
      <c r="BR410">
        <v>26.080880000000001</v>
      </c>
      <c r="BS410">
        <v>999.9</v>
      </c>
      <c r="BT410">
        <v>0</v>
      </c>
      <c r="BU410">
        <v>0</v>
      </c>
      <c r="BV410">
        <v>9981</v>
      </c>
      <c r="BW410">
        <v>0</v>
      </c>
      <c r="BX410">
        <v>234.13499999999999</v>
      </c>
      <c r="BY410">
        <v>-56.48639</v>
      </c>
      <c r="BZ410">
        <v>982.71990000000005</v>
      </c>
      <c r="CA410">
        <v>1036.0329999999999</v>
      </c>
      <c r="CB410">
        <v>4.3256769999999998</v>
      </c>
      <c r="CC410">
        <v>1015.124</v>
      </c>
      <c r="CD410">
        <v>20.179829999999999</v>
      </c>
      <c r="CE410">
        <v>1.722879</v>
      </c>
      <c r="CF410">
        <v>1.4187590000000001</v>
      </c>
      <c r="CG410">
        <v>15.10412</v>
      </c>
      <c r="CH410">
        <v>12.1196</v>
      </c>
      <c r="CI410">
        <v>2000.0319999999999</v>
      </c>
      <c r="CJ410">
        <v>0.97999840000000005</v>
      </c>
      <c r="CK410">
        <v>2.000174E-2</v>
      </c>
      <c r="CL410">
        <v>0</v>
      </c>
      <c r="CM410">
        <v>2.2016399999999998</v>
      </c>
      <c r="CN410">
        <v>0</v>
      </c>
      <c r="CO410">
        <v>14032.37</v>
      </c>
      <c r="CP410">
        <v>17300.43</v>
      </c>
      <c r="CQ410">
        <v>38.856099999999998</v>
      </c>
      <c r="CR410">
        <v>38.274799999999999</v>
      </c>
      <c r="CS410">
        <v>38.231099999999998</v>
      </c>
      <c r="CT410">
        <v>36.9435</v>
      </c>
      <c r="CU410">
        <v>37.981099999999998</v>
      </c>
      <c r="CV410">
        <v>1960.0309999999999</v>
      </c>
      <c r="CW410">
        <v>40.000999999999998</v>
      </c>
      <c r="CX410">
        <v>0</v>
      </c>
      <c r="CY410">
        <v>1657474391.9000001</v>
      </c>
      <c r="CZ410">
        <v>0</v>
      </c>
      <c r="DA410">
        <v>0</v>
      </c>
      <c r="DB410" t="s">
        <v>356</v>
      </c>
      <c r="DC410">
        <v>1657313570</v>
      </c>
      <c r="DD410">
        <v>1657313571.5</v>
      </c>
      <c r="DE410">
        <v>0</v>
      </c>
      <c r="DF410">
        <v>-0.183</v>
      </c>
      <c r="DG410">
        <v>-4.0000000000000001E-3</v>
      </c>
      <c r="DH410">
        <v>8.7509999999999994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-55.674457500000003</v>
      </c>
      <c r="DO410">
        <v>-5.8636941838647996</v>
      </c>
      <c r="DP410">
        <v>0.70290993515794797</v>
      </c>
      <c r="DQ410">
        <v>0</v>
      </c>
      <c r="DR410">
        <v>4.3217417500000002</v>
      </c>
      <c r="DS410">
        <v>0.17856416510318099</v>
      </c>
      <c r="DT410">
        <v>2.8274067613937401E-2</v>
      </c>
      <c r="DU410">
        <v>0</v>
      </c>
      <c r="DV410">
        <v>0</v>
      </c>
      <c r="DW410">
        <v>2</v>
      </c>
      <c r="DX410" t="s">
        <v>401</v>
      </c>
      <c r="DY410">
        <v>2.9779</v>
      </c>
      <c r="DZ410">
        <v>2.6911900000000002</v>
      </c>
      <c r="EA410">
        <v>0.12971199999999999</v>
      </c>
      <c r="EB410">
        <v>0.13542699999999999</v>
      </c>
      <c r="EC410">
        <v>8.3617800000000006E-2</v>
      </c>
      <c r="ED410">
        <v>7.3485999999999996E-2</v>
      </c>
      <c r="EE410">
        <v>34190</v>
      </c>
      <c r="EF410">
        <v>37249.699999999997</v>
      </c>
      <c r="EG410">
        <v>35573.199999999997</v>
      </c>
      <c r="EH410">
        <v>39043.699999999997</v>
      </c>
      <c r="EI410">
        <v>46151.4</v>
      </c>
      <c r="EJ410">
        <v>52200.2</v>
      </c>
      <c r="EK410">
        <v>55508.800000000003</v>
      </c>
      <c r="EL410">
        <v>62561.9</v>
      </c>
      <c r="EM410">
        <v>2.0575999999999999</v>
      </c>
      <c r="EN410">
        <v>2.2389999999999999</v>
      </c>
      <c r="EO410">
        <v>0.142455</v>
      </c>
      <c r="EP410">
        <v>0</v>
      </c>
      <c r="EQ410">
        <v>23.743300000000001</v>
      </c>
      <c r="ER410">
        <v>999.9</v>
      </c>
      <c r="ES410">
        <v>46.167000000000002</v>
      </c>
      <c r="ET410">
        <v>28.439</v>
      </c>
      <c r="EU410">
        <v>25.5657</v>
      </c>
      <c r="EV410">
        <v>52.192399999999999</v>
      </c>
      <c r="EW410">
        <v>36.526400000000002</v>
      </c>
      <c r="EX410">
        <v>2</v>
      </c>
      <c r="EY410">
        <v>-0.43536599999999998</v>
      </c>
      <c r="EZ410">
        <v>-0.60017399999999999</v>
      </c>
      <c r="FA410">
        <v>20.1508</v>
      </c>
      <c r="FB410">
        <v>5.1993200000000002</v>
      </c>
      <c r="FC410">
        <v>12.004</v>
      </c>
      <c r="FD410">
        <v>4.9756</v>
      </c>
      <c r="FE410">
        <v>3.2930000000000001</v>
      </c>
      <c r="FF410">
        <v>9999</v>
      </c>
      <c r="FG410">
        <v>9999</v>
      </c>
      <c r="FH410">
        <v>9999</v>
      </c>
      <c r="FI410">
        <v>581.5</v>
      </c>
      <c r="FJ410">
        <v>1.8627899999999999</v>
      </c>
      <c r="FK410">
        <v>1.8678300000000001</v>
      </c>
      <c r="FL410">
        <v>1.8675200000000001</v>
      </c>
      <c r="FM410">
        <v>1.8687400000000001</v>
      </c>
      <c r="FN410">
        <v>1.86951</v>
      </c>
      <c r="FO410">
        <v>1.8655999999999999</v>
      </c>
      <c r="FP410">
        <v>1.86676</v>
      </c>
      <c r="FQ410">
        <v>1.8681300000000001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11.045999999999999</v>
      </c>
      <c r="GF410">
        <v>0.3543</v>
      </c>
      <c r="GG410">
        <v>4.1105</v>
      </c>
      <c r="GH410">
        <v>7.67244E-3</v>
      </c>
      <c r="GI410">
        <v>-4.3099900000000001E-7</v>
      </c>
      <c r="GJ410">
        <v>-1.23938E-11</v>
      </c>
      <c r="GK410">
        <v>-0.116349886799232</v>
      </c>
      <c r="GL410">
        <v>-1.24571880312714E-2</v>
      </c>
      <c r="GM410">
        <v>1.4289494627965E-3</v>
      </c>
      <c r="GN410">
        <v>-4.3703736857135599E-6</v>
      </c>
      <c r="GO410">
        <v>13</v>
      </c>
      <c r="GP410">
        <v>1891</v>
      </c>
      <c r="GQ410">
        <v>2</v>
      </c>
      <c r="GR410">
        <v>33</v>
      </c>
      <c r="GS410">
        <v>2680.8</v>
      </c>
      <c r="GT410">
        <v>2680.8</v>
      </c>
      <c r="GU410">
        <v>2.7087400000000001</v>
      </c>
      <c r="GV410">
        <v>2.6037599999999999</v>
      </c>
      <c r="GW410">
        <v>2.2485400000000002</v>
      </c>
      <c r="GX410">
        <v>2.7697799999999999</v>
      </c>
      <c r="GY410">
        <v>1.9958499999999999</v>
      </c>
      <c r="GZ410">
        <v>2.36084</v>
      </c>
      <c r="HA410">
        <v>30.415400000000002</v>
      </c>
      <c r="HB410">
        <v>14.4472</v>
      </c>
      <c r="HC410">
        <v>18</v>
      </c>
      <c r="HD410">
        <v>498.68299999999999</v>
      </c>
      <c r="HE410">
        <v>620.274</v>
      </c>
      <c r="HF410">
        <v>23.9864</v>
      </c>
      <c r="HG410">
        <v>21.652200000000001</v>
      </c>
      <c r="HH410">
        <v>30.000599999999999</v>
      </c>
      <c r="HI410">
        <v>21.5228</v>
      </c>
      <c r="HJ410">
        <v>21.456399999999999</v>
      </c>
      <c r="HK410">
        <v>54.206499999999998</v>
      </c>
      <c r="HL410">
        <v>21.274799999999999</v>
      </c>
      <c r="HM410">
        <v>27.5656</v>
      </c>
      <c r="HN410">
        <v>23.967300000000002</v>
      </c>
      <c r="HO410">
        <v>1039.3599999999999</v>
      </c>
      <c r="HP410">
        <v>20.185600000000001</v>
      </c>
      <c r="HQ410">
        <v>103.041</v>
      </c>
      <c r="HR410">
        <v>104.175</v>
      </c>
    </row>
    <row r="411" spans="1:226" x14ac:dyDescent="0.2">
      <c r="A411">
        <v>395</v>
      </c>
      <c r="B411">
        <v>1657474422.5999999</v>
      </c>
      <c r="C411">
        <v>4201.0999999046298</v>
      </c>
      <c r="D411" t="s">
        <v>1152</v>
      </c>
      <c r="E411" t="s">
        <v>1153</v>
      </c>
      <c r="F411">
        <v>5</v>
      </c>
      <c r="G411" t="s">
        <v>1033</v>
      </c>
      <c r="H411" t="s">
        <v>354</v>
      </c>
      <c r="I411">
        <v>1657474420.0999999</v>
      </c>
      <c r="J411">
        <f t="shared" si="204"/>
        <v>3.653903881788597E-3</v>
      </c>
      <c r="K411">
        <f t="shared" si="205"/>
        <v>3.6539038817885969</v>
      </c>
      <c r="L411">
        <f t="shared" si="206"/>
        <v>27.542601484014565</v>
      </c>
      <c r="M411">
        <f t="shared" si="207"/>
        <v>976.10544444444497</v>
      </c>
      <c r="N411">
        <f t="shared" si="208"/>
        <v>593.39109533016403</v>
      </c>
      <c r="O411">
        <f t="shared" si="209"/>
        <v>41.741522646760068</v>
      </c>
      <c r="P411">
        <f t="shared" si="210"/>
        <v>68.663193356876192</v>
      </c>
      <c r="Q411">
        <f t="shared" si="211"/>
        <v>0.13047020264000198</v>
      </c>
      <c r="R411">
        <f t="shared" si="212"/>
        <v>2.3601997985952643</v>
      </c>
      <c r="S411">
        <f t="shared" si="213"/>
        <v>0.12659179930892839</v>
      </c>
      <c r="T411">
        <f t="shared" si="214"/>
        <v>7.9458730261775634E-2</v>
      </c>
      <c r="U411">
        <f t="shared" si="215"/>
        <v>321.50216799999947</v>
      </c>
      <c r="V411">
        <f t="shared" si="216"/>
        <v>27.451165888504047</v>
      </c>
      <c r="W411">
        <f t="shared" si="217"/>
        <v>27.451165888504047</v>
      </c>
      <c r="X411">
        <f t="shared" si="218"/>
        <v>3.6751046234608831</v>
      </c>
      <c r="Y411">
        <f t="shared" si="219"/>
        <v>50.166976493102176</v>
      </c>
      <c r="Z411">
        <f t="shared" si="220"/>
        <v>1.7226167197329703</v>
      </c>
      <c r="AA411">
        <f t="shared" si="221"/>
        <v>3.4337662744531263</v>
      </c>
      <c r="AB411">
        <f t="shared" si="222"/>
        <v>1.9524879037279128</v>
      </c>
      <c r="AC411">
        <f t="shared" si="223"/>
        <v>-161.13716118687714</v>
      </c>
      <c r="AD411">
        <f t="shared" si="224"/>
        <v>-147.01656895165235</v>
      </c>
      <c r="AE411">
        <f t="shared" si="225"/>
        <v>-13.425932300377664</v>
      </c>
      <c r="AF411">
        <f t="shared" si="226"/>
        <v>-7.7494438907677932E-2</v>
      </c>
      <c r="AG411">
        <f t="shared" si="227"/>
        <v>43.283227206843463</v>
      </c>
      <c r="AH411">
        <f t="shared" si="228"/>
        <v>3.6786813061691799</v>
      </c>
      <c r="AI411">
        <f t="shared" si="229"/>
        <v>27.542601484014565</v>
      </c>
      <c r="AJ411">
        <v>1053.3324860299599</v>
      </c>
      <c r="AK411">
        <v>1007.32345454545</v>
      </c>
      <c r="AL411">
        <v>3.35854059952249</v>
      </c>
      <c r="AM411">
        <v>64.710749132376606</v>
      </c>
      <c r="AN411">
        <f t="shared" si="230"/>
        <v>3.6539038817885969</v>
      </c>
      <c r="AO411">
        <v>20.1804413146874</v>
      </c>
      <c r="AP411">
        <v>24.484744848484802</v>
      </c>
      <c r="AQ411">
        <v>-6.1228333672638802E-3</v>
      </c>
      <c r="AR411">
        <v>77.473830826143995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37365.03355953483</v>
      </c>
      <c r="AX411">
        <f t="shared" si="234"/>
        <v>1999.91333333333</v>
      </c>
      <c r="AY411">
        <f t="shared" si="235"/>
        <v>1681.1271999999972</v>
      </c>
      <c r="AZ411">
        <f t="shared" si="236"/>
        <v>0.84060002600112671</v>
      </c>
      <c r="BA411">
        <f t="shared" si="237"/>
        <v>0.16075805018217457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1657474420.0999999</v>
      </c>
      <c r="BH411">
        <v>976.10544444444497</v>
      </c>
      <c r="BI411">
        <v>1032.35666666667</v>
      </c>
      <c r="BJ411">
        <v>24.4884555555556</v>
      </c>
      <c r="BK411">
        <v>20.1819555555556</v>
      </c>
      <c r="BL411">
        <v>965.00366666666696</v>
      </c>
      <c r="BM411">
        <v>24.1345666666667</v>
      </c>
      <c r="BN411">
        <v>499.978555555556</v>
      </c>
      <c r="BO411">
        <v>70.306966666666696</v>
      </c>
      <c r="BP411">
        <v>3.7066088888888897E-2</v>
      </c>
      <c r="BQ411">
        <v>26.295766666666701</v>
      </c>
      <c r="BR411">
        <v>26.075033333333302</v>
      </c>
      <c r="BS411">
        <v>999.9</v>
      </c>
      <c r="BT411">
        <v>0</v>
      </c>
      <c r="BU411">
        <v>0</v>
      </c>
      <c r="BV411">
        <v>10028.333333333299</v>
      </c>
      <c r="BW411">
        <v>0</v>
      </c>
      <c r="BX411">
        <v>210.508555555556</v>
      </c>
      <c r="BY411">
        <v>-56.249588888888901</v>
      </c>
      <c r="BZ411">
        <v>1000.60933333333</v>
      </c>
      <c r="CA411">
        <v>1053.6199999999999</v>
      </c>
      <c r="CB411">
        <v>4.3065233333333302</v>
      </c>
      <c r="CC411">
        <v>1032.35666666667</v>
      </c>
      <c r="CD411">
        <v>20.1819555555556</v>
      </c>
      <c r="CE411">
        <v>1.7217122222222201</v>
      </c>
      <c r="CF411">
        <v>1.41893111111111</v>
      </c>
      <c r="CG411">
        <v>15.0935666666667</v>
      </c>
      <c r="CH411">
        <v>12.1214777777778</v>
      </c>
      <c r="CI411">
        <v>1999.91333333333</v>
      </c>
      <c r="CJ411">
        <v>0.97999866666666602</v>
      </c>
      <c r="CK411">
        <v>2.0001455555555599E-2</v>
      </c>
      <c r="CL411">
        <v>0</v>
      </c>
      <c r="CM411">
        <v>2.2618111111111099</v>
      </c>
      <c r="CN411">
        <v>0</v>
      </c>
      <c r="CO411">
        <v>13844.6111111111</v>
      </c>
      <c r="CP411">
        <v>17299.411111111101</v>
      </c>
      <c r="CQ411">
        <v>38.972000000000001</v>
      </c>
      <c r="CR411">
        <v>38.353999999999999</v>
      </c>
      <c r="CS411">
        <v>38.326000000000001</v>
      </c>
      <c r="CT411">
        <v>37.090111111111099</v>
      </c>
      <c r="CU411">
        <v>38.069111111111098</v>
      </c>
      <c r="CV411">
        <v>1959.91333333333</v>
      </c>
      <c r="CW411">
        <v>40</v>
      </c>
      <c r="CX411">
        <v>0</v>
      </c>
      <c r="CY411">
        <v>1657474396.7</v>
      </c>
      <c r="CZ411">
        <v>0</v>
      </c>
      <c r="DA411">
        <v>0</v>
      </c>
      <c r="DB411" t="s">
        <v>356</v>
      </c>
      <c r="DC411">
        <v>1657313570</v>
      </c>
      <c r="DD411">
        <v>1657313571.5</v>
      </c>
      <c r="DE411">
        <v>0</v>
      </c>
      <c r="DF411">
        <v>-0.183</v>
      </c>
      <c r="DG411">
        <v>-4.0000000000000001E-3</v>
      </c>
      <c r="DH411">
        <v>8.7509999999999994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-56.001649999999998</v>
      </c>
      <c r="DO411">
        <v>-3.3952660412756299</v>
      </c>
      <c r="DP411">
        <v>0.505699984674708</v>
      </c>
      <c r="DQ411">
        <v>0</v>
      </c>
      <c r="DR411">
        <v>4.3266609999999996</v>
      </c>
      <c r="DS411">
        <v>-3.1344090056281901E-2</v>
      </c>
      <c r="DT411">
        <v>2.1869159083055801E-2</v>
      </c>
      <c r="DU411">
        <v>1</v>
      </c>
      <c r="DV411">
        <v>1</v>
      </c>
      <c r="DW411">
        <v>2</v>
      </c>
      <c r="DX411" t="s">
        <v>357</v>
      </c>
      <c r="DY411">
        <v>2.9780000000000002</v>
      </c>
      <c r="DZ411">
        <v>2.69062</v>
      </c>
      <c r="EA411">
        <v>0.131134</v>
      </c>
      <c r="EB411">
        <v>0.136881</v>
      </c>
      <c r="EC411">
        <v>8.3590399999999995E-2</v>
      </c>
      <c r="ED411">
        <v>7.3479500000000003E-2</v>
      </c>
      <c r="EE411">
        <v>34133.4</v>
      </c>
      <c r="EF411">
        <v>37186.9</v>
      </c>
      <c r="EG411">
        <v>35572.5</v>
      </c>
      <c r="EH411">
        <v>39043.5</v>
      </c>
      <c r="EI411">
        <v>46152.2</v>
      </c>
      <c r="EJ411">
        <v>52199.6</v>
      </c>
      <c r="EK411">
        <v>55508</v>
      </c>
      <c r="EL411">
        <v>62560.7</v>
      </c>
      <c r="EM411">
        <v>2.0571999999999999</v>
      </c>
      <c r="EN411">
        <v>2.2391999999999999</v>
      </c>
      <c r="EO411">
        <v>0.141263</v>
      </c>
      <c r="EP411">
        <v>0</v>
      </c>
      <c r="EQ411">
        <v>23.767299999999999</v>
      </c>
      <c r="ER411">
        <v>999.9</v>
      </c>
      <c r="ES411">
        <v>46.167000000000002</v>
      </c>
      <c r="ET411">
        <v>28.439</v>
      </c>
      <c r="EU411">
        <v>25.566600000000001</v>
      </c>
      <c r="EV411">
        <v>52.172400000000003</v>
      </c>
      <c r="EW411">
        <v>36.510399999999997</v>
      </c>
      <c r="EX411">
        <v>2</v>
      </c>
      <c r="EY411">
        <v>-0.43542700000000001</v>
      </c>
      <c r="EZ411">
        <v>-0.56309399999999998</v>
      </c>
      <c r="FA411">
        <v>20.149899999999999</v>
      </c>
      <c r="FB411">
        <v>5.1993200000000002</v>
      </c>
      <c r="FC411">
        <v>12.004</v>
      </c>
      <c r="FD411">
        <v>4.9756</v>
      </c>
      <c r="FE411">
        <v>3.2930000000000001</v>
      </c>
      <c r="FF411">
        <v>9999</v>
      </c>
      <c r="FG411">
        <v>9999</v>
      </c>
      <c r="FH411">
        <v>9999</v>
      </c>
      <c r="FI411">
        <v>581.5</v>
      </c>
      <c r="FJ411">
        <v>1.8627899999999999</v>
      </c>
      <c r="FK411">
        <v>1.8678300000000001</v>
      </c>
      <c r="FL411">
        <v>1.8675200000000001</v>
      </c>
      <c r="FM411">
        <v>1.8687100000000001</v>
      </c>
      <c r="FN411">
        <v>1.86951</v>
      </c>
      <c r="FO411">
        <v>1.8655999999999999</v>
      </c>
      <c r="FP411">
        <v>1.86676</v>
      </c>
      <c r="FQ411">
        <v>1.8681000000000001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11.156000000000001</v>
      </c>
      <c r="GF411">
        <v>0.35360000000000003</v>
      </c>
      <c r="GG411">
        <v>4.1105</v>
      </c>
      <c r="GH411">
        <v>7.67244E-3</v>
      </c>
      <c r="GI411">
        <v>-4.3099900000000001E-7</v>
      </c>
      <c r="GJ411">
        <v>-1.23938E-11</v>
      </c>
      <c r="GK411">
        <v>-0.116349886799232</v>
      </c>
      <c r="GL411">
        <v>-1.24571880312714E-2</v>
      </c>
      <c r="GM411">
        <v>1.4289494627965E-3</v>
      </c>
      <c r="GN411">
        <v>-4.3703736857135599E-6</v>
      </c>
      <c r="GO411">
        <v>13</v>
      </c>
      <c r="GP411">
        <v>1891</v>
      </c>
      <c r="GQ411">
        <v>2</v>
      </c>
      <c r="GR411">
        <v>33</v>
      </c>
      <c r="GS411">
        <v>2680.9</v>
      </c>
      <c r="GT411">
        <v>2680.9</v>
      </c>
      <c r="GU411">
        <v>2.7380399999999998</v>
      </c>
      <c r="GV411">
        <v>2.5976599999999999</v>
      </c>
      <c r="GW411">
        <v>2.2485400000000002</v>
      </c>
      <c r="GX411">
        <v>2.7697799999999999</v>
      </c>
      <c r="GY411">
        <v>1.9958499999999999</v>
      </c>
      <c r="GZ411">
        <v>2.3535200000000001</v>
      </c>
      <c r="HA411">
        <v>30.415400000000002</v>
      </c>
      <c r="HB411">
        <v>14.4472</v>
      </c>
      <c r="HC411">
        <v>18</v>
      </c>
      <c r="HD411">
        <v>498.464</v>
      </c>
      <c r="HE411">
        <v>620.45000000000005</v>
      </c>
      <c r="HF411">
        <v>23.909300000000002</v>
      </c>
      <c r="HG411">
        <v>21.657699999999998</v>
      </c>
      <c r="HH411">
        <v>30.000299999999999</v>
      </c>
      <c r="HI411">
        <v>21.526399999999999</v>
      </c>
      <c r="HJ411">
        <v>21.458300000000001</v>
      </c>
      <c r="HK411">
        <v>54.911499999999997</v>
      </c>
      <c r="HL411">
        <v>21.274799999999999</v>
      </c>
      <c r="HM411">
        <v>27.5656</v>
      </c>
      <c r="HN411">
        <v>23.891200000000001</v>
      </c>
      <c r="HO411">
        <v>1059.48</v>
      </c>
      <c r="HP411">
        <v>20.185600000000001</v>
      </c>
      <c r="HQ411">
        <v>103.04</v>
      </c>
      <c r="HR411">
        <v>104.17400000000001</v>
      </c>
    </row>
    <row r="412" spans="1:226" x14ac:dyDescent="0.2">
      <c r="A412">
        <v>396</v>
      </c>
      <c r="B412">
        <v>1657474427.5999999</v>
      </c>
      <c r="C412">
        <v>4206.0999999046298</v>
      </c>
      <c r="D412" t="s">
        <v>1154</v>
      </c>
      <c r="E412" t="s">
        <v>1155</v>
      </c>
      <c r="F412">
        <v>5</v>
      </c>
      <c r="G412" t="s">
        <v>1033</v>
      </c>
      <c r="H412" t="s">
        <v>354</v>
      </c>
      <c r="I412">
        <v>1657474424.8</v>
      </c>
      <c r="J412">
        <f t="shared" si="204"/>
        <v>3.6678640876686773E-3</v>
      </c>
      <c r="K412">
        <f t="shared" si="205"/>
        <v>3.6678640876686774</v>
      </c>
      <c r="L412">
        <f t="shared" si="206"/>
        <v>27.471272149293043</v>
      </c>
      <c r="M412">
        <f t="shared" si="207"/>
        <v>991.64189999999996</v>
      </c>
      <c r="N412">
        <f t="shared" si="208"/>
        <v>610.61919345759304</v>
      </c>
      <c r="O412">
        <f t="shared" si="209"/>
        <v>42.952185442472619</v>
      </c>
      <c r="P412">
        <f t="shared" si="210"/>
        <v>69.754090991055534</v>
      </c>
      <c r="Q412">
        <f t="shared" si="211"/>
        <v>0.13106909258646213</v>
      </c>
      <c r="R412">
        <f t="shared" si="212"/>
        <v>2.35632940606085</v>
      </c>
      <c r="S412">
        <f t="shared" si="213"/>
        <v>0.12714935560529864</v>
      </c>
      <c r="T412">
        <f t="shared" si="214"/>
        <v>7.9810755603326317E-2</v>
      </c>
      <c r="U412">
        <f t="shared" si="215"/>
        <v>321.52074419999997</v>
      </c>
      <c r="V412">
        <f t="shared" si="216"/>
        <v>27.443325656708446</v>
      </c>
      <c r="W412">
        <f t="shared" si="217"/>
        <v>27.443325656708446</v>
      </c>
      <c r="X412">
        <f t="shared" si="218"/>
        <v>3.6734183469859625</v>
      </c>
      <c r="Y412">
        <f t="shared" si="219"/>
        <v>50.16730649043285</v>
      </c>
      <c r="Z412">
        <f t="shared" si="220"/>
        <v>1.722091444376054</v>
      </c>
      <c r="AA412">
        <f t="shared" si="221"/>
        <v>3.4326966402002568</v>
      </c>
      <c r="AB412">
        <f t="shared" si="222"/>
        <v>1.9513269026099085</v>
      </c>
      <c r="AC412">
        <f t="shared" si="223"/>
        <v>-161.75280626618866</v>
      </c>
      <c r="AD412">
        <f t="shared" si="224"/>
        <v>-146.44982161678294</v>
      </c>
      <c r="AE412">
        <f t="shared" si="225"/>
        <v>-13.395264095646246</v>
      </c>
      <c r="AF412">
        <f t="shared" si="226"/>
        <v>-7.7147778617899121E-2</v>
      </c>
      <c r="AG412">
        <f t="shared" si="227"/>
        <v>43.743880625436326</v>
      </c>
      <c r="AH412">
        <f t="shared" si="228"/>
        <v>3.6720867538611346</v>
      </c>
      <c r="AI412">
        <f t="shared" si="229"/>
        <v>27.471272149293043</v>
      </c>
      <c r="AJ412">
        <v>1070.89293843531</v>
      </c>
      <c r="AK412">
        <v>1024.5194545454499</v>
      </c>
      <c r="AL412">
        <v>3.4838891860997698</v>
      </c>
      <c r="AM412">
        <v>64.710749132376606</v>
      </c>
      <c r="AN412">
        <f t="shared" si="230"/>
        <v>3.6678640876686774</v>
      </c>
      <c r="AO412">
        <v>20.180923757981599</v>
      </c>
      <c r="AP412">
        <v>24.477437575757602</v>
      </c>
      <c r="AQ412">
        <v>-7.3315525583510796E-4</v>
      </c>
      <c r="AR412">
        <v>77.473830826143995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37272.338158376428</v>
      </c>
      <c r="AX412">
        <f t="shared" si="234"/>
        <v>2000.029</v>
      </c>
      <c r="AY412">
        <f t="shared" si="235"/>
        <v>1681.22442</v>
      </c>
      <c r="AZ412">
        <f t="shared" si="236"/>
        <v>0.84060002129969114</v>
      </c>
      <c r="BA412">
        <f t="shared" si="237"/>
        <v>0.16075804110840392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1657474424.8</v>
      </c>
      <c r="BH412">
        <v>991.64189999999996</v>
      </c>
      <c r="BI412">
        <v>1048.499</v>
      </c>
      <c r="BJ412">
        <v>24.48169</v>
      </c>
      <c r="BK412">
        <v>20.18346</v>
      </c>
      <c r="BL412">
        <v>980.43520000000001</v>
      </c>
      <c r="BM412">
        <v>24.12811</v>
      </c>
      <c r="BN412">
        <v>500.04599999999999</v>
      </c>
      <c r="BO412">
        <v>70.304959999999994</v>
      </c>
      <c r="BP412">
        <v>3.7056600000000002E-2</v>
      </c>
      <c r="BQ412">
        <v>26.290489999999998</v>
      </c>
      <c r="BR412">
        <v>26.083549999999999</v>
      </c>
      <c r="BS412">
        <v>999.9</v>
      </c>
      <c r="BT412">
        <v>0</v>
      </c>
      <c r="BU412">
        <v>0</v>
      </c>
      <c r="BV412">
        <v>10002.5</v>
      </c>
      <c r="BW412">
        <v>0</v>
      </c>
      <c r="BX412">
        <v>200.31829999999999</v>
      </c>
      <c r="BY412">
        <v>-56.857700000000001</v>
      </c>
      <c r="BZ412">
        <v>1016.529</v>
      </c>
      <c r="CA412">
        <v>1070.0989999999999</v>
      </c>
      <c r="CB412">
        <v>4.2982399999999998</v>
      </c>
      <c r="CC412">
        <v>1048.499</v>
      </c>
      <c r="CD412">
        <v>20.18346</v>
      </c>
      <c r="CE412">
        <v>1.721184</v>
      </c>
      <c r="CF412">
        <v>1.4189959999999999</v>
      </c>
      <c r="CG412">
        <v>15.08881</v>
      </c>
      <c r="CH412">
        <v>12.122170000000001</v>
      </c>
      <c r="CI412">
        <v>2000.029</v>
      </c>
      <c r="CJ412">
        <v>0.97999990000000003</v>
      </c>
      <c r="CK412">
        <v>2.000014E-2</v>
      </c>
      <c r="CL412">
        <v>0</v>
      </c>
      <c r="CM412">
        <v>2.29725</v>
      </c>
      <c r="CN412">
        <v>0</v>
      </c>
      <c r="CO412">
        <v>13783.62</v>
      </c>
      <c r="CP412">
        <v>17300.419999999998</v>
      </c>
      <c r="CQ412">
        <v>39.049599999999998</v>
      </c>
      <c r="CR412">
        <v>38.443399999999997</v>
      </c>
      <c r="CS412">
        <v>38.3874</v>
      </c>
      <c r="CT412">
        <v>37.199800000000003</v>
      </c>
      <c r="CU412">
        <v>38.149799999999999</v>
      </c>
      <c r="CV412">
        <v>1960.027</v>
      </c>
      <c r="CW412">
        <v>40.002000000000002</v>
      </c>
      <c r="CX412">
        <v>0</v>
      </c>
      <c r="CY412">
        <v>1657474401.5</v>
      </c>
      <c r="CZ412">
        <v>0</v>
      </c>
      <c r="DA412">
        <v>0</v>
      </c>
      <c r="DB412" t="s">
        <v>356</v>
      </c>
      <c r="DC412">
        <v>1657313570</v>
      </c>
      <c r="DD412">
        <v>1657313571.5</v>
      </c>
      <c r="DE412">
        <v>0</v>
      </c>
      <c r="DF412">
        <v>-0.183</v>
      </c>
      <c r="DG412">
        <v>-4.0000000000000001E-3</v>
      </c>
      <c r="DH412">
        <v>8.7509999999999994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-56.301667500000001</v>
      </c>
      <c r="DO412">
        <v>-3.23647091932457</v>
      </c>
      <c r="DP412">
        <v>0.516938199588452</v>
      </c>
      <c r="DQ412">
        <v>0</v>
      </c>
      <c r="DR412">
        <v>4.3250662499999999</v>
      </c>
      <c r="DS412">
        <v>-0.22953309568480601</v>
      </c>
      <c r="DT412">
        <v>2.32447211950907E-2</v>
      </c>
      <c r="DU412">
        <v>0</v>
      </c>
      <c r="DV412">
        <v>0</v>
      </c>
      <c r="DW412">
        <v>2</v>
      </c>
      <c r="DX412" t="s">
        <v>401</v>
      </c>
      <c r="DY412">
        <v>2.9782000000000002</v>
      </c>
      <c r="DZ412">
        <v>2.6909100000000001</v>
      </c>
      <c r="EA412">
        <v>0.13259599999999999</v>
      </c>
      <c r="EB412">
        <v>0.13825399999999999</v>
      </c>
      <c r="EC412">
        <v>8.3580799999999997E-2</v>
      </c>
      <c r="ED412">
        <v>7.3487399999999994E-2</v>
      </c>
      <c r="EE412">
        <v>34076.5</v>
      </c>
      <c r="EF412">
        <v>37127.1</v>
      </c>
      <c r="EG412">
        <v>35573</v>
      </c>
      <c r="EH412">
        <v>39042.699999999997</v>
      </c>
      <c r="EI412">
        <v>46153.8</v>
      </c>
      <c r="EJ412">
        <v>52198.400000000001</v>
      </c>
      <c r="EK412">
        <v>55509.3</v>
      </c>
      <c r="EL412">
        <v>62559.7</v>
      </c>
      <c r="EM412">
        <v>2.0569999999999999</v>
      </c>
      <c r="EN412">
        <v>2.2389999999999999</v>
      </c>
      <c r="EO412">
        <v>0.13992199999999999</v>
      </c>
      <c r="EP412">
        <v>0</v>
      </c>
      <c r="EQ412">
        <v>23.789300000000001</v>
      </c>
      <c r="ER412">
        <v>999.9</v>
      </c>
      <c r="ES412">
        <v>46.167000000000002</v>
      </c>
      <c r="ET412">
        <v>28.439</v>
      </c>
      <c r="EU412">
        <v>25.564699999999998</v>
      </c>
      <c r="EV412">
        <v>52.212400000000002</v>
      </c>
      <c r="EW412">
        <v>36.466299999999997</v>
      </c>
      <c r="EX412">
        <v>2</v>
      </c>
      <c r="EY412">
        <v>-0.43495899999999998</v>
      </c>
      <c r="EZ412">
        <v>-0.52947699999999998</v>
      </c>
      <c r="FA412">
        <v>20.1509</v>
      </c>
      <c r="FB412">
        <v>5.1993200000000002</v>
      </c>
      <c r="FC412">
        <v>12.004</v>
      </c>
      <c r="FD412">
        <v>4.976</v>
      </c>
      <c r="FE412">
        <v>3.2930000000000001</v>
      </c>
      <c r="FF412">
        <v>9999</v>
      </c>
      <c r="FG412">
        <v>9999</v>
      </c>
      <c r="FH412">
        <v>9999</v>
      </c>
      <c r="FI412">
        <v>581.5</v>
      </c>
      <c r="FJ412">
        <v>1.8627899999999999</v>
      </c>
      <c r="FK412">
        <v>1.8677999999999999</v>
      </c>
      <c r="FL412">
        <v>1.8675200000000001</v>
      </c>
      <c r="FM412">
        <v>1.8687400000000001</v>
      </c>
      <c r="FN412">
        <v>1.86954</v>
      </c>
      <c r="FO412">
        <v>1.86557</v>
      </c>
      <c r="FP412">
        <v>1.86676</v>
      </c>
      <c r="FQ412">
        <v>1.8681000000000001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11.271000000000001</v>
      </c>
      <c r="GF412">
        <v>0.35349999999999998</v>
      </c>
      <c r="GG412">
        <v>4.1105</v>
      </c>
      <c r="GH412">
        <v>7.67244E-3</v>
      </c>
      <c r="GI412">
        <v>-4.3099900000000001E-7</v>
      </c>
      <c r="GJ412">
        <v>-1.23938E-11</v>
      </c>
      <c r="GK412">
        <v>-0.116349886799232</v>
      </c>
      <c r="GL412">
        <v>-1.24571880312714E-2</v>
      </c>
      <c r="GM412">
        <v>1.4289494627965E-3</v>
      </c>
      <c r="GN412">
        <v>-4.3703736857135599E-6</v>
      </c>
      <c r="GO412">
        <v>13</v>
      </c>
      <c r="GP412">
        <v>1891</v>
      </c>
      <c r="GQ412">
        <v>2</v>
      </c>
      <c r="GR412">
        <v>33</v>
      </c>
      <c r="GS412">
        <v>2681</v>
      </c>
      <c r="GT412">
        <v>2680.9</v>
      </c>
      <c r="GU412">
        <v>2.7758799999999999</v>
      </c>
      <c r="GV412">
        <v>2.5939899999999998</v>
      </c>
      <c r="GW412">
        <v>2.2485400000000002</v>
      </c>
      <c r="GX412">
        <v>2.7697799999999999</v>
      </c>
      <c r="GY412">
        <v>1.9958499999999999</v>
      </c>
      <c r="GZ412">
        <v>2.3864700000000001</v>
      </c>
      <c r="HA412">
        <v>30.436900000000001</v>
      </c>
      <c r="HB412">
        <v>14.4472</v>
      </c>
      <c r="HC412">
        <v>18</v>
      </c>
      <c r="HD412">
        <v>498.37200000000001</v>
      </c>
      <c r="HE412">
        <v>620.34199999999998</v>
      </c>
      <c r="HF412">
        <v>23.825900000000001</v>
      </c>
      <c r="HG412">
        <v>21.6631</v>
      </c>
      <c r="HH412">
        <v>30.000399999999999</v>
      </c>
      <c r="HI412">
        <v>21.53</v>
      </c>
      <c r="HJ412">
        <v>21.4618</v>
      </c>
      <c r="HK412">
        <v>55.538800000000002</v>
      </c>
      <c r="HL412">
        <v>21.274799999999999</v>
      </c>
      <c r="HM412">
        <v>27.5656</v>
      </c>
      <c r="HN412">
        <v>23.8127</v>
      </c>
      <c r="HO412">
        <v>1073.04</v>
      </c>
      <c r="HP412">
        <v>20.185600000000001</v>
      </c>
      <c r="HQ412">
        <v>103.042</v>
      </c>
      <c r="HR412">
        <v>104.172</v>
      </c>
    </row>
    <row r="413" spans="1:226" x14ac:dyDescent="0.2">
      <c r="A413">
        <v>397</v>
      </c>
      <c r="B413">
        <v>1657474432.5999999</v>
      </c>
      <c r="C413">
        <v>4211.0999999046298</v>
      </c>
      <c r="D413" t="s">
        <v>1156</v>
      </c>
      <c r="E413" t="s">
        <v>1157</v>
      </c>
      <c r="F413">
        <v>5</v>
      </c>
      <c r="G413" t="s">
        <v>1033</v>
      </c>
      <c r="H413" t="s">
        <v>354</v>
      </c>
      <c r="I413">
        <v>1657474430.0999999</v>
      </c>
      <c r="J413">
        <f t="shared" si="204"/>
        <v>3.659821030506682E-3</v>
      </c>
      <c r="K413">
        <f t="shared" si="205"/>
        <v>3.6598210305066821</v>
      </c>
      <c r="L413">
        <f t="shared" si="206"/>
        <v>27.801411002251449</v>
      </c>
      <c r="M413">
        <f t="shared" si="207"/>
        <v>1009.32666666667</v>
      </c>
      <c r="N413">
        <f t="shared" si="208"/>
        <v>622.60788395889244</v>
      </c>
      <c r="O413">
        <f t="shared" si="209"/>
        <v>43.795569956203259</v>
      </c>
      <c r="P413">
        <f t="shared" si="210"/>
        <v>70.99819609990702</v>
      </c>
      <c r="Q413">
        <f t="shared" si="211"/>
        <v>0.1307317616319299</v>
      </c>
      <c r="R413">
        <f t="shared" si="212"/>
        <v>2.358686060914652</v>
      </c>
      <c r="S413">
        <f t="shared" si="213"/>
        <v>0.12683562342926255</v>
      </c>
      <c r="T413">
        <f t="shared" si="214"/>
        <v>7.9612645088177697E-2</v>
      </c>
      <c r="U413">
        <f t="shared" si="215"/>
        <v>321.50606933333364</v>
      </c>
      <c r="V413">
        <f t="shared" si="216"/>
        <v>27.4427662208507</v>
      </c>
      <c r="W413">
        <f t="shared" si="217"/>
        <v>27.4427662208507</v>
      </c>
      <c r="X413">
        <f t="shared" si="218"/>
        <v>3.6732980493770087</v>
      </c>
      <c r="Y413">
        <f t="shared" si="219"/>
        <v>50.153512952483602</v>
      </c>
      <c r="Z413">
        <f t="shared" si="220"/>
        <v>1.7214190641031486</v>
      </c>
      <c r="AA413">
        <f t="shared" si="221"/>
        <v>3.4323000778311457</v>
      </c>
      <c r="AB413">
        <f t="shared" si="222"/>
        <v>1.9518789852738601</v>
      </c>
      <c r="AC413">
        <f t="shared" si="223"/>
        <v>-161.39810744534466</v>
      </c>
      <c r="AD413">
        <f t="shared" si="224"/>
        <v>-146.77396560716448</v>
      </c>
      <c r="AE413">
        <f t="shared" si="225"/>
        <v>-13.411330408831214</v>
      </c>
      <c r="AF413">
        <f t="shared" si="226"/>
        <v>-7.7334128006697256E-2</v>
      </c>
      <c r="AG413">
        <f t="shared" si="227"/>
        <v>43.274668618592976</v>
      </c>
      <c r="AH413">
        <f t="shared" si="228"/>
        <v>3.662891627386712</v>
      </c>
      <c r="AI413">
        <f t="shared" si="229"/>
        <v>27.801411002251449</v>
      </c>
      <c r="AJ413">
        <v>1087.3682013082901</v>
      </c>
      <c r="AK413">
        <v>1041.2493939393901</v>
      </c>
      <c r="AL413">
        <v>3.3032207685623498</v>
      </c>
      <c r="AM413">
        <v>64.710749132376606</v>
      </c>
      <c r="AN413">
        <f t="shared" si="230"/>
        <v>3.6598210305066821</v>
      </c>
      <c r="AO413">
        <v>20.1834019014102</v>
      </c>
      <c r="AP413">
        <v>24.468336969696999</v>
      </c>
      <c r="AQ413">
        <v>-2.06097889587756E-4</v>
      </c>
      <c r="AR413">
        <v>77.473830826143995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37329.405205706149</v>
      </c>
      <c r="AX413">
        <f t="shared" si="234"/>
        <v>1999.93777777778</v>
      </c>
      <c r="AY413">
        <f t="shared" si="235"/>
        <v>1681.1477333333353</v>
      </c>
      <c r="AZ413">
        <f t="shared" si="236"/>
        <v>0.84060001866724743</v>
      </c>
      <c r="BA413">
        <f t="shared" si="237"/>
        <v>0.16075803602778752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1657474430.0999999</v>
      </c>
      <c r="BH413">
        <v>1009.32666666667</v>
      </c>
      <c r="BI413">
        <v>1065.68888888889</v>
      </c>
      <c r="BJ413">
        <v>24.472088888888901</v>
      </c>
      <c r="BK413">
        <v>20.184477777777801</v>
      </c>
      <c r="BL413">
        <v>998.00144444444504</v>
      </c>
      <c r="BM413">
        <v>24.118966666666701</v>
      </c>
      <c r="BN413">
        <v>500.03411111111097</v>
      </c>
      <c r="BO413">
        <v>70.305433333333298</v>
      </c>
      <c r="BP413">
        <v>3.6705088888888897E-2</v>
      </c>
      <c r="BQ413">
        <v>26.288533333333302</v>
      </c>
      <c r="BR413">
        <v>26.0749888888889</v>
      </c>
      <c r="BS413">
        <v>999.9</v>
      </c>
      <c r="BT413">
        <v>0</v>
      </c>
      <c r="BU413">
        <v>0</v>
      </c>
      <c r="BV413">
        <v>10018.333333333299</v>
      </c>
      <c r="BW413">
        <v>0</v>
      </c>
      <c r="BX413">
        <v>203.56866666666701</v>
      </c>
      <c r="BY413">
        <v>-56.362444444444399</v>
      </c>
      <c r="BZ413">
        <v>1034.64777777778</v>
      </c>
      <c r="CA413">
        <v>1087.64333333333</v>
      </c>
      <c r="CB413">
        <v>4.2876300000000001</v>
      </c>
      <c r="CC413">
        <v>1065.68888888889</v>
      </c>
      <c r="CD413">
        <v>20.184477777777801</v>
      </c>
      <c r="CE413">
        <v>1.7205222222222201</v>
      </c>
      <c r="CF413">
        <v>1.4190777777777801</v>
      </c>
      <c r="CG413">
        <v>15.0828222222222</v>
      </c>
      <c r="CH413">
        <v>12.1230333333333</v>
      </c>
      <c r="CI413">
        <v>1999.93777777778</v>
      </c>
      <c r="CJ413">
        <v>0.98</v>
      </c>
      <c r="CK413">
        <v>2.0000033333333299E-2</v>
      </c>
      <c r="CL413">
        <v>0</v>
      </c>
      <c r="CM413">
        <v>2.35194444444444</v>
      </c>
      <c r="CN413">
        <v>0</v>
      </c>
      <c r="CO413">
        <v>13818.5444444444</v>
      </c>
      <c r="CP413">
        <v>17299.633333333299</v>
      </c>
      <c r="CQ413">
        <v>39.166333333333299</v>
      </c>
      <c r="CR413">
        <v>38.527555555555601</v>
      </c>
      <c r="CS413">
        <v>38.465000000000003</v>
      </c>
      <c r="CT413">
        <v>37.353999999999999</v>
      </c>
      <c r="CU413">
        <v>38.25</v>
      </c>
      <c r="CV413">
        <v>1959.93777777778</v>
      </c>
      <c r="CW413">
        <v>40</v>
      </c>
      <c r="CX413">
        <v>0</v>
      </c>
      <c r="CY413">
        <v>1657474406.9000001</v>
      </c>
      <c r="CZ413">
        <v>0</v>
      </c>
      <c r="DA413">
        <v>0</v>
      </c>
      <c r="DB413" t="s">
        <v>356</v>
      </c>
      <c r="DC413">
        <v>1657313570</v>
      </c>
      <c r="DD413">
        <v>1657313571.5</v>
      </c>
      <c r="DE413">
        <v>0</v>
      </c>
      <c r="DF413">
        <v>-0.183</v>
      </c>
      <c r="DG413">
        <v>-4.0000000000000001E-3</v>
      </c>
      <c r="DH413">
        <v>8.7509999999999994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-56.500792500000003</v>
      </c>
      <c r="DO413">
        <v>-1.18789305816135</v>
      </c>
      <c r="DP413">
        <v>0.43196604981612802</v>
      </c>
      <c r="DQ413">
        <v>0</v>
      </c>
      <c r="DR413">
        <v>4.3078577500000002</v>
      </c>
      <c r="DS413">
        <v>-0.153783377110704</v>
      </c>
      <c r="DT413">
        <v>1.5448271017738499E-2</v>
      </c>
      <c r="DU413">
        <v>0</v>
      </c>
      <c r="DV413">
        <v>0</v>
      </c>
      <c r="DW413">
        <v>2</v>
      </c>
      <c r="DX413" t="s">
        <v>401</v>
      </c>
      <c r="DY413">
        <v>2.9780099999999998</v>
      </c>
      <c r="DZ413">
        <v>2.6911700000000001</v>
      </c>
      <c r="EA413">
        <v>0.13400400000000001</v>
      </c>
      <c r="EB413">
        <v>0.13963800000000001</v>
      </c>
      <c r="EC413">
        <v>8.3548800000000006E-2</v>
      </c>
      <c r="ED413">
        <v>7.3487200000000003E-2</v>
      </c>
      <c r="EE413">
        <v>34021.1</v>
      </c>
      <c r="EF413">
        <v>37067.4</v>
      </c>
      <c r="EG413">
        <v>35572.800000000003</v>
      </c>
      <c r="EH413">
        <v>39042.6</v>
      </c>
      <c r="EI413">
        <v>46154.5</v>
      </c>
      <c r="EJ413">
        <v>52198</v>
      </c>
      <c r="EK413">
        <v>55508.2</v>
      </c>
      <c r="EL413">
        <v>62559.199999999997</v>
      </c>
      <c r="EM413">
        <v>2.0568</v>
      </c>
      <c r="EN413">
        <v>2.2387999999999999</v>
      </c>
      <c r="EO413">
        <v>0.13709099999999999</v>
      </c>
      <c r="EP413">
        <v>0</v>
      </c>
      <c r="EQ413">
        <v>23.8078</v>
      </c>
      <c r="ER413">
        <v>999.9</v>
      </c>
      <c r="ES413">
        <v>46.191000000000003</v>
      </c>
      <c r="ET413">
        <v>28.439</v>
      </c>
      <c r="EU413">
        <v>25.577100000000002</v>
      </c>
      <c r="EV413">
        <v>51.6524</v>
      </c>
      <c r="EW413">
        <v>36.454300000000003</v>
      </c>
      <c r="EX413">
        <v>2</v>
      </c>
      <c r="EY413">
        <v>-0.434228</v>
      </c>
      <c r="EZ413">
        <v>-0.451656</v>
      </c>
      <c r="FA413">
        <v>20.1511</v>
      </c>
      <c r="FB413">
        <v>5.1993200000000002</v>
      </c>
      <c r="FC413">
        <v>12.004</v>
      </c>
      <c r="FD413">
        <v>4.9756</v>
      </c>
      <c r="FE413">
        <v>3.2930000000000001</v>
      </c>
      <c r="FF413">
        <v>9999</v>
      </c>
      <c r="FG413">
        <v>9999</v>
      </c>
      <c r="FH413">
        <v>9999</v>
      </c>
      <c r="FI413">
        <v>581.5</v>
      </c>
      <c r="FJ413">
        <v>1.8627899999999999</v>
      </c>
      <c r="FK413">
        <v>1.8677699999999999</v>
      </c>
      <c r="FL413">
        <v>1.86755</v>
      </c>
      <c r="FM413">
        <v>1.8686799999999999</v>
      </c>
      <c r="FN413">
        <v>1.86951</v>
      </c>
      <c r="FO413">
        <v>1.86554</v>
      </c>
      <c r="FP413">
        <v>1.86676</v>
      </c>
      <c r="FQ413">
        <v>1.8681300000000001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11.38</v>
      </c>
      <c r="GF413">
        <v>0.35289999999999999</v>
      </c>
      <c r="GG413">
        <v>4.1105</v>
      </c>
      <c r="GH413">
        <v>7.67244E-3</v>
      </c>
      <c r="GI413">
        <v>-4.3099900000000001E-7</v>
      </c>
      <c r="GJ413">
        <v>-1.23938E-11</v>
      </c>
      <c r="GK413">
        <v>-0.116349886799232</v>
      </c>
      <c r="GL413">
        <v>-1.24571880312714E-2</v>
      </c>
      <c r="GM413">
        <v>1.4289494627965E-3</v>
      </c>
      <c r="GN413">
        <v>-4.3703736857135599E-6</v>
      </c>
      <c r="GO413">
        <v>13</v>
      </c>
      <c r="GP413">
        <v>1891</v>
      </c>
      <c r="GQ413">
        <v>2</v>
      </c>
      <c r="GR413">
        <v>33</v>
      </c>
      <c r="GS413">
        <v>2681</v>
      </c>
      <c r="GT413">
        <v>2681</v>
      </c>
      <c r="GU413">
        <v>2.8064</v>
      </c>
      <c r="GV413">
        <v>2.5964399999999999</v>
      </c>
      <c r="GW413">
        <v>2.2485400000000002</v>
      </c>
      <c r="GX413">
        <v>2.7673299999999998</v>
      </c>
      <c r="GY413">
        <v>1.9958499999999999</v>
      </c>
      <c r="GZ413">
        <v>2.3828100000000001</v>
      </c>
      <c r="HA413">
        <v>30.436900000000001</v>
      </c>
      <c r="HB413">
        <v>14.4472</v>
      </c>
      <c r="HC413">
        <v>18</v>
      </c>
      <c r="HD413">
        <v>498.27699999999999</v>
      </c>
      <c r="HE413">
        <v>620.23400000000004</v>
      </c>
      <c r="HF413">
        <v>23.752199999999998</v>
      </c>
      <c r="HG413">
        <v>21.668600000000001</v>
      </c>
      <c r="HH413">
        <v>30.000599999999999</v>
      </c>
      <c r="HI413">
        <v>21.5337</v>
      </c>
      <c r="HJ413">
        <v>21.465499999999999</v>
      </c>
      <c r="HK413">
        <v>56.1629</v>
      </c>
      <c r="HL413">
        <v>21.274799999999999</v>
      </c>
      <c r="HM413">
        <v>27.5656</v>
      </c>
      <c r="HN413">
        <v>23.732099999999999</v>
      </c>
      <c r="HO413">
        <v>1093.32</v>
      </c>
      <c r="HP413">
        <v>20.185600000000001</v>
      </c>
      <c r="HQ413">
        <v>103.04</v>
      </c>
      <c r="HR413">
        <v>104.17100000000001</v>
      </c>
    </row>
    <row r="414" spans="1:226" x14ac:dyDescent="0.2">
      <c r="A414">
        <v>398</v>
      </c>
      <c r="B414">
        <v>1657474437.5999999</v>
      </c>
      <c r="C414">
        <v>4216.0999999046298</v>
      </c>
      <c r="D414" t="s">
        <v>1158</v>
      </c>
      <c r="E414" t="s">
        <v>1159</v>
      </c>
      <c r="F414">
        <v>5</v>
      </c>
      <c r="G414" t="s">
        <v>1033</v>
      </c>
      <c r="H414" t="s">
        <v>354</v>
      </c>
      <c r="I414">
        <v>1657474434.8</v>
      </c>
      <c r="J414">
        <f t="shared" si="204"/>
        <v>3.6488053725453567E-3</v>
      </c>
      <c r="K414">
        <f t="shared" si="205"/>
        <v>3.6488053725453566</v>
      </c>
      <c r="L414">
        <f t="shared" si="206"/>
        <v>27.55484487252739</v>
      </c>
      <c r="M414">
        <f t="shared" si="207"/>
        <v>1024.711</v>
      </c>
      <c r="N414">
        <f t="shared" si="208"/>
        <v>638.79407359932009</v>
      </c>
      <c r="O414">
        <f t="shared" si="209"/>
        <v>44.934293326911195</v>
      </c>
      <c r="P414">
        <f t="shared" si="210"/>
        <v>72.080607119398167</v>
      </c>
      <c r="Q414">
        <f t="shared" si="211"/>
        <v>0.13016107263538529</v>
      </c>
      <c r="R414">
        <f t="shared" si="212"/>
        <v>2.3483923630393138</v>
      </c>
      <c r="S414">
        <f t="shared" si="213"/>
        <v>0.12628194685132482</v>
      </c>
      <c r="T414">
        <f t="shared" si="214"/>
        <v>7.9265110972795955E-2</v>
      </c>
      <c r="U414">
        <f t="shared" si="215"/>
        <v>321.50339159999999</v>
      </c>
      <c r="V414">
        <f t="shared" si="216"/>
        <v>27.452664262916681</v>
      </c>
      <c r="W414">
        <f t="shared" si="217"/>
        <v>27.452664262916681</v>
      </c>
      <c r="X414">
        <f t="shared" si="218"/>
        <v>3.6754269705975582</v>
      </c>
      <c r="Y414">
        <f t="shared" si="219"/>
        <v>50.133371480147758</v>
      </c>
      <c r="Z414">
        <f t="shared" si="220"/>
        <v>1.7209072523005546</v>
      </c>
      <c r="AA414">
        <f t="shared" si="221"/>
        <v>3.4326581306864909</v>
      </c>
      <c r="AB414">
        <f t="shared" si="222"/>
        <v>1.9545197182970035</v>
      </c>
      <c r="AC414">
        <f t="shared" si="223"/>
        <v>-160.91231692925024</v>
      </c>
      <c r="AD414">
        <f t="shared" si="224"/>
        <v>-147.16290485006823</v>
      </c>
      <c r="AE414">
        <f t="shared" si="225"/>
        <v>-13.50659974279681</v>
      </c>
      <c r="AF414">
        <f t="shared" si="226"/>
        <v>-7.8429922115304862E-2</v>
      </c>
      <c r="AG414">
        <f t="shared" si="227"/>
        <v>43.429307408083609</v>
      </c>
      <c r="AH414">
        <f t="shared" si="228"/>
        <v>3.6523356116176084</v>
      </c>
      <c r="AI414">
        <f t="shared" si="229"/>
        <v>27.55484487252739</v>
      </c>
      <c r="AJ414">
        <v>1104.34347081284</v>
      </c>
      <c r="AK414">
        <v>1058.20490909091</v>
      </c>
      <c r="AL414">
        <v>3.3895497841105802</v>
      </c>
      <c r="AM414">
        <v>64.710749132376606</v>
      </c>
      <c r="AN414">
        <f t="shared" si="230"/>
        <v>3.6488053725453566</v>
      </c>
      <c r="AO414">
        <v>20.1879496897321</v>
      </c>
      <c r="AP414">
        <v>24.4564145454545</v>
      </c>
      <c r="AQ414">
        <v>7.5379686858302499E-4</v>
      </c>
      <c r="AR414">
        <v>77.473830826143995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37081.094501195155</v>
      </c>
      <c r="AX414">
        <f t="shared" si="234"/>
        <v>1999.921</v>
      </c>
      <c r="AY414">
        <f t="shared" si="235"/>
        <v>1681.1336399999998</v>
      </c>
      <c r="AZ414">
        <f t="shared" si="236"/>
        <v>0.84060002370093612</v>
      </c>
      <c r="BA414">
        <f t="shared" si="237"/>
        <v>0.16075804574280683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1657474434.8</v>
      </c>
      <c r="BH414">
        <v>1024.711</v>
      </c>
      <c r="BI414">
        <v>1081.3209999999999</v>
      </c>
      <c r="BJ414">
        <v>24.464729999999999</v>
      </c>
      <c r="BK414">
        <v>20.188870000000001</v>
      </c>
      <c r="BL414">
        <v>1013.282</v>
      </c>
      <c r="BM414">
        <v>24.111940000000001</v>
      </c>
      <c r="BN414">
        <v>499.96710000000002</v>
      </c>
      <c r="BO414">
        <v>70.305109999999999</v>
      </c>
      <c r="BP414">
        <v>3.7266649999999998E-2</v>
      </c>
      <c r="BQ414">
        <v>26.290299999999998</v>
      </c>
      <c r="BR414">
        <v>26.06765</v>
      </c>
      <c r="BS414">
        <v>999.9</v>
      </c>
      <c r="BT414">
        <v>0</v>
      </c>
      <c r="BU414">
        <v>0</v>
      </c>
      <c r="BV414">
        <v>9949</v>
      </c>
      <c r="BW414">
        <v>0</v>
      </c>
      <c r="BX414">
        <v>207.67509999999999</v>
      </c>
      <c r="BY414">
        <v>-56.608649999999997</v>
      </c>
      <c r="BZ414">
        <v>1050.4079999999999</v>
      </c>
      <c r="CA414">
        <v>1103.5999999999999</v>
      </c>
      <c r="CB414">
        <v>4.2758419999999999</v>
      </c>
      <c r="CC414">
        <v>1081.3209999999999</v>
      </c>
      <c r="CD414">
        <v>20.188870000000001</v>
      </c>
      <c r="CE414">
        <v>1.719997</v>
      </c>
      <c r="CF414">
        <v>1.4193800000000001</v>
      </c>
      <c r="CG414">
        <v>15.07808</v>
      </c>
      <c r="CH414">
        <v>12.126289999999999</v>
      </c>
      <c r="CI414">
        <v>1999.921</v>
      </c>
      <c r="CJ414">
        <v>0.98000050000000005</v>
      </c>
      <c r="CK414">
        <v>1.99995E-2</v>
      </c>
      <c r="CL414">
        <v>0</v>
      </c>
      <c r="CM414">
        <v>2.17232</v>
      </c>
      <c r="CN414">
        <v>0</v>
      </c>
      <c r="CO414">
        <v>13852.05</v>
      </c>
      <c r="CP414">
        <v>17299.47</v>
      </c>
      <c r="CQ414">
        <v>39.2498</v>
      </c>
      <c r="CR414">
        <v>38.612400000000001</v>
      </c>
      <c r="CS414">
        <v>38.524799999999999</v>
      </c>
      <c r="CT414">
        <v>37.468600000000002</v>
      </c>
      <c r="CU414">
        <v>38.331000000000003</v>
      </c>
      <c r="CV414">
        <v>1959.921</v>
      </c>
      <c r="CW414">
        <v>40</v>
      </c>
      <c r="CX414">
        <v>0</v>
      </c>
      <c r="CY414">
        <v>1657474411.7</v>
      </c>
      <c r="CZ414">
        <v>0</v>
      </c>
      <c r="DA414">
        <v>0</v>
      </c>
      <c r="DB414" t="s">
        <v>356</v>
      </c>
      <c r="DC414">
        <v>1657313570</v>
      </c>
      <c r="DD414">
        <v>1657313571.5</v>
      </c>
      <c r="DE414">
        <v>0</v>
      </c>
      <c r="DF414">
        <v>-0.183</v>
      </c>
      <c r="DG414">
        <v>-4.0000000000000001E-3</v>
      </c>
      <c r="DH414">
        <v>8.7509999999999994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-56.561504999999997</v>
      </c>
      <c r="DO414">
        <v>-0.17225065666030701</v>
      </c>
      <c r="DP414">
        <v>0.39583541715591802</v>
      </c>
      <c r="DQ414">
        <v>0</v>
      </c>
      <c r="DR414">
        <v>4.2951474999999997</v>
      </c>
      <c r="DS414">
        <v>-0.12702686679175901</v>
      </c>
      <c r="DT414">
        <v>1.2615532242042E-2</v>
      </c>
      <c r="DU414">
        <v>0</v>
      </c>
      <c r="DV414">
        <v>0</v>
      </c>
      <c r="DW414">
        <v>2</v>
      </c>
      <c r="DX414" t="s">
        <v>401</v>
      </c>
      <c r="DY414">
        <v>2.9781200000000001</v>
      </c>
      <c r="DZ414">
        <v>2.6913900000000002</v>
      </c>
      <c r="EA414">
        <v>0.135406</v>
      </c>
      <c r="EB414">
        <v>0.140954</v>
      </c>
      <c r="EC414">
        <v>8.3540000000000003E-2</v>
      </c>
      <c r="ED414">
        <v>7.3500200000000002E-2</v>
      </c>
      <c r="EE414">
        <v>33966.199999999997</v>
      </c>
      <c r="EF414">
        <v>37010</v>
      </c>
      <c r="EG414">
        <v>35573</v>
      </c>
      <c r="EH414">
        <v>39041.800000000003</v>
      </c>
      <c r="EI414">
        <v>46155.5</v>
      </c>
      <c r="EJ414">
        <v>52196.5</v>
      </c>
      <c r="EK414">
        <v>55508.7</v>
      </c>
      <c r="EL414">
        <v>62558.2</v>
      </c>
      <c r="EM414">
        <v>2.0566</v>
      </c>
      <c r="EN414">
        <v>2.2389999999999999</v>
      </c>
      <c r="EO414">
        <v>0.13634599999999999</v>
      </c>
      <c r="EP414">
        <v>0</v>
      </c>
      <c r="EQ414">
        <v>23.825399999999998</v>
      </c>
      <c r="ER414">
        <v>999.9</v>
      </c>
      <c r="ES414">
        <v>46.215000000000003</v>
      </c>
      <c r="ET414">
        <v>28.428999999999998</v>
      </c>
      <c r="EU414">
        <v>25.576499999999999</v>
      </c>
      <c r="EV414">
        <v>52.352400000000003</v>
      </c>
      <c r="EW414">
        <v>36.490400000000001</v>
      </c>
      <c r="EX414">
        <v>2</v>
      </c>
      <c r="EY414">
        <v>-0.43378</v>
      </c>
      <c r="EZ414">
        <v>-0.47124199999999999</v>
      </c>
      <c r="FA414">
        <v>20.1509</v>
      </c>
      <c r="FB414">
        <v>5.2029100000000001</v>
      </c>
      <c r="FC414">
        <v>12.004</v>
      </c>
      <c r="FD414">
        <v>4.976</v>
      </c>
      <c r="FE414">
        <v>3.2930000000000001</v>
      </c>
      <c r="FF414">
        <v>9999</v>
      </c>
      <c r="FG414">
        <v>9999</v>
      </c>
      <c r="FH414">
        <v>9999</v>
      </c>
      <c r="FI414">
        <v>581.5</v>
      </c>
      <c r="FJ414">
        <v>1.8627899999999999</v>
      </c>
      <c r="FK414">
        <v>1.8678300000000001</v>
      </c>
      <c r="FL414">
        <v>1.86755</v>
      </c>
      <c r="FM414">
        <v>1.8687100000000001</v>
      </c>
      <c r="FN414">
        <v>1.86954</v>
      </c>
      <c r="FO414">
        <v>1.8655999999999999</v>
      </c>
      <c r="FP414">
        <v>1.86676</v>
      </c>
      <c r="FQ414">
        <v>1.8681300000000001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11.49</v>
      </c>
      <c r="GF414">
        <v>0.3528</v>
      </c>
      <c r="GG414">
        <v>4.1105</v>
      </c>
      <c r="GH414">
        <v>7.67244E-3</v>
      </c>
      <c r="GI414">
        <v>-4.3099900000000001E-7</v>
      </c>
      <c r="GJ414">
        <v>-1.23938E-11</v>
      </c>
      <c r="GK414">
        <v>-0.116349886799232</v>
      </c>
      <c r="GL414">
        <v>-1.24571880312714E-2</v>
      </c>
      <c r="GM414">
        <v>1.4289494627965E-3</v>
      </c>
      <c r="GN414">
        <v>-4.3703736857135599E-6</v>
      </c>
      <c r="GO414">
        <v>13</v>
      </c>
      <c r="GP414">
        <v>1891</v>
      </c>
      <c r="GQ414">
        <v>2</v>
      </c>
      <c r="GR414">
        <v>33</v>
      </c>
      <c r="GS414">
        <v>2681.1</v>
      </c>
      <c r="GT414">
        <v>2681.1</v>
      </c>
      <c r="GU414">
        <v>2.8418000000000001</v>
      </c>
      <c r="GV414">
        <v>2.5976599999999999</v>
      </c>
      <c r="GW414">
        <v>2.2485400000000002</v>
      </c>
      <c r="GX414">
        <v>2.7697799999999999</v>
      </c>
      <c r="GY414">
        <v>1.9958499999999999</v>
      </c>
      <c r="GZ414">
        <v>2.35107</v>
      </c>
      <c r="HA414">
        <v>30.436900000000001</v>
      </c>
      <c r="HB414">
        <v>14.438499999999999</v>
      </c>
      <c r="HC414">
        <v>18</v>
      </c>
      <c r="HD414">
        <v>498.19</v>
      </c>
      <c r="HE414">
        <v>620.43299999999999</v>
      </c>
      <c r="HF414">
        <v>23.668299999999999</v>
      </c>
      <c r="HG414">
        <v>21.674099999999999</v>
      </c>
      <c r="HH414">
        <v>30.000699999999998</v>
      </c>
      <c r="HI414">
        <v>21.537299999999998</v>
      </c>
      <c r="HJ414">
        <v>21.469100000000001</v>
      </c>
      <c r="HK414">
        <v>56.861499999999999</v>
      </c>
      <c r="HL414">
        <v>21.274799999999999</v>
      </c>
      <c r="HM414">
        <v>27.5656</v>
      </c>
      <c r="HN414">
        <v>23.660299999999999</v>
      </c>
      <c r="HO414">
        <v>1106.82</v>
      </c>
      <c r="HP414">
        <v>20.185600000000001</v>
      </c>
      <c r="HQ414">
        <v>103.041</v>
      </c>
      <c r="HR414">
        <v>104.17</v>
      </c>
    </row>
    <row r="415" spans="1:226" x14ac:dyDescent="0.2">
      <c r="A415">
        <v>399</v>
      </c>
      <c r="B415">
        <v>1657474442.5999999</v>
      </c>
      <c r="C415">
        <v>4221.0999999046298</v>
      </c>
      <c r="D415" t="s">
        <v>1160</v>
      </c>
      <c r="E415" t="s">
        <v>1161</v>
      </c>
      <c r="F415">
        <v>5</v>
      </c>
      <c r="G415" t="s">
        <v>1033</v>
      </c>
      <c r="H415" t="s">
        <v>354</v>
      </c>
      <c r="I415">
        <v>1657474440.0999999</v>
      </c>
      <c r="J415">
        <f t="shared" si="204"/>
        <v>3.6399514661428437E-3</v>
      </c>
      <c r="K415">
        <f t="shared" si="205"/>
        <v>3.6399514661428438</v>
      </c>
      <c r="L415">
        <f t="shared" si="206"/>
        <v>27.37082194537426</v>
      </c>
      <c r="M415">
        <f t="shared" si="207"/>
        <v>1042.1666666666699</v>
      </c>
      <c r="N415">
        <f t="shared" si="208"/>
        <v>657.26585459646742</v>
      </c>
      <c r="O415">
        <f t="shared" si="209"/>
        <v>46.233419851580386</v>
      </c>
      <c r="P415">
        <f t="shared" si="210"/>
        <v>73.308127477433601</v>
      </c>
      <c r="Q415">
        <f t="shared" si="211"/>
        <v>0.12994743045643625</v>
      </c>
      <c r="R415">
        <f t="shared" si="212"/>
        <v>2.358515331651712</v>
      </c>
      <c r="S415">
        <f t="shared" si="213"/>
        <v>0.12609689115536821</v>
      </c>
      <c r="T415">
        <f t="shared" si="214"/>
        <v>7.9147008628574267E-2</v>
      </c>
      <c r="U415">
        <f t="shared" si="215"/>
        <v>321.51174399999945</v>
      </c>
      <c r="V415">
        <f t="shared" si="216"/>
        <v>27.441397553914506</v>
      </c>
      <c r="W415">
        <f t="shared" si="217"/>
        <v>27.441397553914506</v>
      </c>
      <c r="X415">
        <f t="shared" si="218"/>
        <v>3.6730037542424738</v>
      </c>
      <c r="Y415">
        <f t="shared" si="219"/>
        <v>50.14495776068533</v>
      </c>
      <c r="Z415">
        <f t="shared" si="220"/>
        <v>1.7203317809113368</v>
      </c>
      <c r="AA415">
        <f t="shared" si="221"/>
        <v>3.4307173796447228</v>
      </c>
      <c r="AB415">
        <f t="shared" si="222"/>
        <v>1.9526719733311371</v>
      </c>
      <c r="AC415">
        <f t="shared" si="223"/>
        <v>-160.52185965689941</v>
      </c>
      <c r="AD415">
        <f t="shared" si="224"/>
        <v>-147.58251309306883</v>
      </c>
      <c r="AE415">
        <f t="shared" si="225"/>
        <v>-13.485568125584553</v>
      </c>
      <c r="AF415">
        <f t="shared" si="226"/>
        <v>-7.8196875553345535E-2</v>
      </c>
      <c r="AG415">
        <f t="shared" si="227"/>
        <v>43.546989853498417</v>
      </c>
      <c r="AH415">
        <f t="shared" si="228"/>
        <v>3.6424741167136205</v>
      </c>
      <c r="AI415">
        <f t="shared" si="229"/>
        <v>27.37082194537426</v>
      </c>
      <c r="AJ415">
        <v>1121.31964872616</v>
      </c>
      <c r="AK415">
        <v>1075.19654545455</v>
      </c>
      <c r="AL415">
        <v>3.4485298812645402</v>
      </c>
      <c r="AM415">
        <v>64.710749132376606</v>
      </c>
      <c r="AN415">
        <f t="shared" si="230"/>
        <v>3.6399514661428438</v>
      </c>
      <c r="AO415">
        <v>20.190169214466302</v>
      </c>
      <c r="AP415">
        <v>24.451675151515101</v>
      </c>
      <c r="AQ415">
        <v>-1.5067747145584899E-4</v>
      </c>
      <c r="AR415">
        <v>77.473830826143995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37326.256866612719</v>
      </c>
      <c r="AX415">
        <f t="shared" si="234"/>
        <v>1999.9733333333299</v>
      </c>
      <c r="AY415">
        <f t="shared" si="235"/>
        <v>1681.1775999999973</v>
      </c>
      <c r="AZ415">
        <f t="shared" si="236"/>
        <v>0.8406000080001067</v>
      </c>
      <c r="BA415">
        <f t="shared" si="237"/>
        <v>0.16075801544020588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1657474440.0999999</v>
      </c>
      <c r="BH415">
        <v>1042.1666666666699</v>
      </c>
      <c r="BI415">
        <v>1098.97444444444</v>
      </c>
      <c r="BJ415">
        <v>24.456666666666699</v>
      </c>
      <c r="BK415">
        <v>20.192888888888898</v>
      </c>
      <c r="BL415">
        <v>1030.6211111111099</v>
      </c>
      <c r="BM415">
        <v>24.1042555555556</v>
      </c>
      <c r="BN415">
        <v>500.03422222222201</v>
      </c>
      <c r="BO415">
        <v>70.305144444444494</v>
      </c>
      <c r="BP415">
        <v>3.6893755555555602E-2</v>
      </c>
      <c r="BQ415">
        <v>26.280722222222199</v>
      </c>
      <c r="BR415">
        <v>26.0654111111111</v>
      </c>
      <c r="BS415">
        <v>999.9</v>
      </c>
      <c r="BT415">
        <v>0</v>
      </c>
      <c r="BU415">
        <v>0</v>
      </c>
      <c r="BV415">
        <v>10017.222222222201</v>
      </c>
      <c r="BW415">
        <v>0</v>
      </c>
      <c r="BX415">
        <v>211.551777777778</v>
      </c>
      <c r="BY415">
        <v>-56.8087444444444</v>
      </c>
      <c r="BZ415">
        <v>1068.2944444444399</v>
      </c>
      <c r="CA415">
        <v>1121.6255555555599</v>
      </c>
      <c r="CB415">
        <v>4.2637688888888903</v>
      </c>
      <c r="CC415">
        <v>1098.97444444444</v>
      </c>
      <c r="CD415">
        <v>20.192888888888898</v>
      </c>
      <c r="CE415">
        <v>1.71943111111111</v>
      </c>
      <c r="CF415">
        <v>1.4196622222222199</v>
      </c>
      <c r="CG415">
        <v>15.0729555555556</v>
      </c>
      <c r="CH415">
        <v>12.129300000000001</v>
      </c>
      <c r="CI415">
        <v>1999.9733333333299</v>
      </c>
      <c r="CJ415">
        <v>0.98000200000000004</v>
      </c>
      <c r="CK415">
        <v>1.9997899999999999E-2</v>
      </c>
      <c r="CL415">
        <v>0</v>
      </c>
      <c r="CM415">
        <v>2.2768222222222199</v>
      </c>
      <c r="CN415">
        <v>0</v>
      </c>
      <c r="CO415">
        <v>13883.311111111099</v>
      </c>
      <c r="CP415">
        <v>17299.922222222202</v>
      </c>
      <c r="CQ415">
        <v>39.340000000000003</v>
      </c>
      <c r="CR415">
        <v>38.694111111111098</v>
      </c>
      <c r="CS415">
        <v>38.603999999999999</v>
      </c>
      <c r="CT415">
        <v>37.603999999999999</v>
      </c>
      <c r="CU415">
        <v>38.416333333333299</v>
      </c>
      <c r="CV415">
        <v>1959.9733333333299</v>
      </c>
      <c r="CW415">
        <v>40</v>
      </c>
      <c r="CX415">
        <v>0</v>
      </c>
      <c r="CY415">
        <v>1657474416.5</v>
      </c>
      <c r="CZ415">
        <v>0</v>
      </c>
      <c r="DA415">
        <v>0</v>
      </c>
      <c r="DB415" t="s">
        <v>356</v>
      </c>
      <c r="DC415">
        <v>1657313570</v>
      </c>
      <c r="DD415">
        <v>1657313571.5</v>
      </c>
      <c r="DE415">
        <v>0</v>
      </c>
      <c r="DF415">
        <v>-0.183</v>
      </c>
      <c r="DG415">
        <v>-4.0000000000000001E-3</v>
      </c>
      <c r="DH415">
        <v>8.7509999999999994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-56.658394999999999</v>
      </c>
      <c r="DO415">
        <v>1.6851782364097501E-2</v>
      </c>
      <c r="DP415">
        <v>0.38611558046134298</v>
      </c>
      <c r="DQ415">
        <v>1</v>
      </c>
      <c r="DR415">
        <v>4.2842832499999997</v>
      </c>
      <c r="DS415">
        <v>-0.13325707317074301</v>
      </c>
      <c r="DT415">
        <v>1.32266867331733E-2</v>
      </c>
      <c r="DU415">
        <v>0</v>
      </c>
      <c r="DV415">
        <v>1</v>
      </c>
      <c r="DW415">
        <v>2</v>
      </c>
      <c r="DX415" t="s">
        <v>357</v>
      </c>
      <c r="DY415">
        <v>2.97818</v>
      </c>
      <c r="DZ415">
        <v>2.6906699999999999</v>
      </c>
      <c r="EA415">
        <v>0.136791</v>
      </c>
      <c r="EB415">
        <v>0.14236199999999999</v>
      </c>
      <c r="EC415">
        <v>8.3514500000000005E-2</v>
      </c>
      <c r="ED415">
        <v>7.3511099999999996E-2</v>
      </c>
      <c r="EE415">
        <v>33911.1</v>
      </c>
      <c r="EF415">
        <v>36948.400000000001</v>
      </c>
      <c r="EG415">
        <v>35572.199999999997</v>
      </c>
      <c r="EH415">
        <v>39040.800000000003</v>
      </c>
      <c r="EI415">
        <v>46155.8</v>
      </c>
      <c r="EJ415">
        <v>52195.3</v>
      </c>
      <c r="EK415">
        <v>55507.5</v>
      </c>
      <c r="EL415">
        <v>62557.5</v>
      </c>
      <c r="EM415">
        <v>2.0571999999999999</v>
      </c>
      <c r="EN415">
        <v>2.2389999999999999</v>
      </c>
      <c r="EO415">
        <v>0.13664399999999999</v>
      </c>
      <c r="EP415">
        <v>0</v>
      </c>
      <c r="EQ415">
        <v>23.8398</v>
      </c>
      <c r="ER415">
        <v>999.9</v>
      </c>
      <c r="ES415">
        <v>46.191000000000003</v>
      </c>
      <c r="ET415">
        <v>28.408999999999999</v>
      </c>
      <c r="EU415">
        <v>25.532</v>
      </c>
      <c r="EV415">
        <v>51.882399999999997</v>
      </c>
      <c r="EW415">
        <v>36.446300000000001</v>
      </c>
      <c r="EX415">
        <v>2</v>
      </c>
      <c r="EY415">
        <v>-0.43365900000000002</v>
      </c>
      <c r="EZ415">
        <v>-0.45928099999999999</v>
      </c>
      <c r="FA415">
        <v>20.1509</v>
      </c>
      <c r="FB415">
        <v>5.2017199999999999</v>
      </c>
      <c r="FC415">
        <v>12.004</v>
      </c>
      <c r="FD415">
        <v>4.9752000000000001</v>
      </c>
      <c r="FE415">
        <v>3.2930000000000001</v>
      </c>
      <c r="FF415">
        <v>9999</v>
      </c>
      <c r="FG415">
        <v>9999</v>
      </c>
      <c r="FH415">
        <v>9999</v>
      </c>
      <c r="FI415">
        <v>581.5</v>
      </c>
      <c r="FJ415">
        <v>1.8627899999999999</v>
      </c>
      <c r="FK415">
        <v>1.8678300000000001</v>
      </c>
      <c r="FL415">
        <v>1.8675200000000001</v>
      </c>
      <c r="FM415">
        <v>1.8686799999999999</v>
      </c>
      <c r="FN415">
        <v>1.86951</v>
      </c>
      <c r="FO415">
        <v>1.8655999999999999</v>
      </c>
      <c r="FP415">
        <v>1.86676</v>
      </c>
      <c r="FQ415">
        <v>1.8681300000000001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11.6</v>
      </c>
      <c r="GF415">
        <v>0.35220000000000001</v>
      </c>
      <c r="GG415">
        <v>4.1105</v>
      </c>
      <c r="GH415">
        <v>7.67244E-3</v>
      </c>
      <c r="GI415">
        <v>-4.3099900000000001E-7</v>
      </c>
      <c r="GJ415">
        <v>-1.23938E-11</v>
      </c>
      <c r="GK415">
        <v>-0.116349886799232</v>
      </c>
      <c r="GL415">
        <v>-1.24571880312714E-2</v>
      </c>
      <c r="GM415">
        <v>1.4289494627965E-3</v>
      </c>
      <c r="GN415">
        <v>-4.3703736857135599E-6</v>
      </c>
      <c r="GO415">
        <v>13</v>
      </c>
      <c r="GP415">
        <v>1891</v>
      </c>
      <c r="GQ415">
        <v>2</v>
      </c>
      <c r="GR415">
        <v>33</v>
      </c>
      <c r="GS415">
        <v>2681.2</v>
      </c>
      <c r="GT415">
        <v>2681.2</v>
      </c>
      <c r="GU415">
        <v>2.8735400000000002</v>
      </c>
      <c r="GV415">
        <v>2.6037599999999999</v>
      </c>
      <c r="GW415">
        <v>2.2485400000000002</v>
      </c>
      <c r="GX415">
        <v>2.7697799999999999</v>
      </c>
      <c r="GY415">
        <v>1.9958499999999999</v>
      </c>
      <c r="GZ415">
        <v>2.323</v>
      </c>
      <c r="HA415">
        <v>30.436900000000001</v>
      </c>
      <c r="HB415">
        <v>14.438499999999999</v>
      </c>
      <c r="HC415">
        <v>18</v>
      </c>
      <c r="HD415">
        <v>498.60899999999998</v>
      </c>
      <c r="HE415">
        <v>620.47900000000004</v>
      </c>
      <c r="HF415">
        <v>23.607900000000001</v>
      </c>
      <c r="HG415">
        <v>21.6814</v>
      </c>
      <c r="HH415">
        <v>30.000499999999999</v>
      </c>
      <c r="HI415">
        <v>21.540900000000001</v>
      </c>
      <c r="HJ415">
        <v>21.4727</v>
      </c>
      <c r="HK415">
        <v>57.490099999999998</v>
      </c>
      <c r="HL415">
        <v>21.274799999999999</v>
      </c>
      <c r="HM415">
        <v>27.5656</v>
      </c>
      <c r="HN415">
        <v>23.599</v>
      </c>
      <c r="HO415">
        <v>1126.9000000000001</v>
      </c>
      <c r="HP415">
        <v>20.185600000000001</v>
      </c>
      <c r="HQ415">
        <v>103.039</v>
      </c>
      <c r="HR415">
        <v>104.16800000000001</v>
      </c>
    </row>
    <row r="416" spans="1:226" x14ac:dyDescent="0.2">
      <c r="A416">
        <v>400</v>
      </c>
      <c r="B416">
        <v>1657474447.5999999</v>
      </c>
      <c r="C416">
        <v>4226.0999999046298</v>
      </c>
      <c r="D416" t="s">
        <v>1162</v>
      </c>
      <c r="E416" t="s">
        <v>1163</v>
      </c>
      <c r="F416">
        <v>5</v>
      </c>
      <c r="G416" t="s">
        <v>1033</v>
      </c>
      <c r="H416" t="s">
        <v>354</v>
      </c>
      <c r="I416">
        <v>1657474444.8</v>
      </c>
      <c r="J416">
        <f t="shared" si="204"/>
        <v>3.6307717154549957E-3</v>
      </c>
      <c r="K416">
        <f t="shared" si="205"/>
        <v>3.6307717154549959</v>
      </c>
      <c r="L416">
        <f t="shared" si="206"/>
        <v>27.923308648912617</v>
      </c>
      <c r="M416">
        <f t="shared" si="207"/>
        <v>1057.7429999999999</v>
      </c>
      <c r="N416">
        <f t="shared" si="208"/>
        <v>664.09315137725537</v>
      </c>
      <c r="O416">
        <f t="shared" si="209"/>
        <v>46.714939626251862</v>
      </c>
      <c r="P416">
        <f t="shared" si="210"/>
        <v>74.405827379208318</v>
      </c>
      <c r="Q416">
        <f t="shared" si="211"/>
        <v>0.1294965343110481</v>
      </c>
      <c r="R416">
        <f t="shared" si="212"/>
        <v>2.3533249223369999</v>
      </c>
      <c r="S416">
        <f t="shared" si="213"/>
        <v>0.12566408084044739</v>
      </c>
      <c r="T416">
        <f t="shared" si="214"/>
        <v>7.8874933538213648E-2</v>
      </c>
      <c r="U416">
        <f t="shared" si="215"/>
        <v>321.50654129999998</v>
      </c>
      <c r="V416">
        <f t="shared" si="216"/>
        <v>27.447947327517078</v>
      </c>
      <c r="W416">
        <f t="shared" si="217"/>
        <v>27.447947327517078</v>
      </c>
      <c r="X416">
        <f t="shared" si="218"/>
        <v>3.6744122938804402</v>
      </c>
      <c r="Y416">
        <f t="shared" si="219"/>
        <v>50.128918887296834</v>
      </c>
      <c r="Z416">
        <f t="shared" si="220"/>
        <v>1.7199153592960046</v>
      </c>
      <c r="AA416">
        <f t="shared" si="221"/>
        <v>3.4309843449104345</v>
      </c>
      <c r="AB416">
        <f t="shared" si="222"/>
        <v>1.9544969345844356</v>
      </c>
      <c r="AC416">
        <f t="shared" si="223"/>
        <v>-160.1170326515653</v>
      </c>
      <c r="AD416">
        <f t="shared" si="224"/>
        <v>-147.92152286114219</v>
      </c>
      <c r="AE416">
        <f t="shared" si="225"/>
        <v>-13.546890843477083</v>
      </c>
      <c r="AF416">
        <f t="shared" si="226"/>
        <v>-7.8905056184567002E-2</v>
      </c>
      <c r="AG416">
        <f t="shared" si="227"/>
        <v>43.872338145516281</v>
      </c>
      <c r="AH416">
        <f t="shared" si="228"/>
        <v>3.6323699305823336</v>
      </c>
      <c r="AI416">
        <f t="shared" si="229"/>
        <v>27.923308648912617</v>
      </c>
      <c r="AJ416">
        <v>1138.8907030954599</v>
      </c>
      <c r="AK416">
        <v>1092.1255151515099</v>
      </c>
      <c r="AL416">
        <v>3.4368432793569799</v>
      </c>
      <c r="AM416">
        <v>64.710749132376606</v>
      </c>
      <c r="AN416">
        <f t="shared" si="230"/>
        <v>3.6307717154549959</v>
      </c>
      <c r="AO416">
        <v>20.195806304370301</v>
      </c>
      <c r="AP416">
        <v>24.447670909090899</v>
      </c>
      <c r="AQ416">
        <v>-2.36555313898267E-4</v>
      </c>
      <c r="AR416">
        <v>77.473830826143995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37201.008957948106</v>
      </c>
      <c r="AX416">
        <f t="shared" si="234"/>
        <v>1999.944</v>
      </c>
      <c r="AY416">
        <f t="shared" si="235"/>
        <v>1681.1526899999999</v>
      </c>
      <c r="AZ416">
        <f t="shared" si="236"/>
        <v>0.84059988179669032</v>
      </c>
      <c r="BA416">
        <f t="shared" si="237"/>
        <v>0.16075777186761228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1657474444.8</v>
      </c>
      <c r="BH416">
        <v>1057.7429999999999</v>
      </c>
      <c r="BI416">
        <v>1115.0060000000001</v>
      </c>
      <c r="BJ416">
        <v>24.45008</v>
      </c>
      <c r="BK416">
        <v>20.197389999999999</v>
      </c>
      <c r="BL416">
        <v>1046.0899999999999</v>
      </c>
      <c r="BM416">
        <v>24.09796</v>
      </c>
      <c r="BN416">
        <v>499.95060000000001</v>
      </c>
      <c r="BO416">
        <v>70.306669999999997</v>
      </c>
      <c r="BP416">
        <v>3.7286310000000003E-2</v>
      </c>
      <c r="BQ416">
        <v>26.282039999999999</v>
      </c>
      <c r="BR416">
        <v>26.076059999999998</v>
      </c>
      <c r="BS416">
        <v>999.9</v>
      </c>
      <c r="BT416">
        <v>0</v>
      </c>
      <c r="BU416">
        <v>0</v>
      </c>
      <c r="BV416">
        <v>9982</v>
      </c>
      <c r="BW416">
        <v>0</v>
      </c>
      <c r="BX416">
        <v>221.3646</v>
      </c>
      <c r="BY416">
        <v>-57.262749999999997</v>
      </c>
      <c r="BZ416">
        <v>1084.2529999999999</v>
      </c>
      <c r="CA416">
        <v>1137.99</v>
      </c>
      <c r="CB416">
        <v>4.2527030000000003</v>
      </c>
      <c r="CC416">
        <v>1115.0060000000001</v>
      </c>
      <c r="CD416">
        <v>20.197389999999999</v>
      </c>
      <c r="CE416">
        <v>1.719004</v>
      </c>
      <c r="CF416">
        <v>1.4200090000000001</v>
      </c>
      <c r="CG416">
        <v>15.06912</v>
      </c>
      <c r="CH416">
        <v>12.133010000000001</v>
      </c>
      <c r="CI416">
        <v>1999.944</v>
      </c>
      <c r="CJ416">
        <v>0.98000229999999999</v>
      </c>
      <c r="CK416">
        <v>1.9997580000000001E-2</v>
      </c>
      <c r="CL416">
        <v>0</v>
      </c>
      <c r="CM416">
        <v>2.28043</v>
      </c>
      <c r="CN416">
        <v>0</v>
      </c>
      <c r="CO416">
        <v>14043.73</v>
      </c>
      <c r="CP416">
        <v>17299.7</v>
      </c>
      <c r="CQ416">
        <v>39.437199999999997</v>
      </c>
      <c r="CR416">
        <v>38.787199999999999</v>
      </c>
      <c r="CS416">
        <v>38.674599999999998</v>
      </c>
      <c r="CT416">
        <v>37.731000000000002</v>
      </c>
      <c r="CU416">
        <v>38.506100000000004</v>
      </c>
      <c r="CV416">
        <v>1959.953</v>
      </c>
      <c r="CW416">
        <v>39.991</v>
      </c>
      <c r="CX416">
        <v>0</v>
      </c>
      <c r="CY416">
        <v>1657474421.9000001</v>
      </c>
      <c r="CZ416">
        <v>0</v>
      </c>
      <c r="DA416">
        <v>0</v>
      </c>
      <c r="DB416" t="s">
        <v>356</v>
      </c>
      <c r="DC416">
        <v>1657313570</v>
      </c>
      <c r="DD416">
        <v>1657313571.5</v>
      </c>
      <c r="DE416">
        <v>0</v>
      </c>
      <c r="DF416">
        <v>-0.183</v>
      </c>
      <c r="DG416">
        <v>-4.0000000000000001E-3</v>
      </c>
      <c r="DH416">
        <v>8.7509999999999994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-56.782044999999997</v>
      </c>
      <c r="DO416">
        <v>-2.2270198874296101</v>
      </c>
      <c r="DP416">
        <v>0.41966903444857601</v>
      </c>
      <c r="DQ416">
        <v>0</v>
      </c>
      <c r="DR416">
        <v>4.2725815000000003</v>
      </c>
      <c r="DS416">
        <v>-0.142257861163234</v>
      </c>
      <c r="DT416">
        <v>1.41596259749331E-2</v>
      </c>
      <c r="DU416">
        <v>0</v>
      </c>
      <c r="DV416">
        <v>0</v>
      </c>
      <c r="DW416">
        <v>2</v>
      </c>
      <c r="DX416" t="s">
        <v>401</v>
      </c>
      <c r="DY416">
        <v>2.9778899999999999</v>
      </c>
      <c r="DZ416">
        <v>2.6907800000000002</v>
      </c>
      <c r="EA416">
        <v>0.138181</v>
      </c>
      <c r="EB416">
        <v>0.14368900000000001</v>
      </c>
      <c r="EC416">
        <v>8.3504499999999995E-2</v>
      </c>
      <c r="ED416">
        <v>7.3536799999999999E-2</v>
      </c>
      <c r="EE416">
        <v>33856.300000000003</v>
      </c>
      <c r="EF416">
        <v>36891.1</v>
      </c>
      <c r="EG416">
        <v>35572</v>
      </c>
      <c r="EH416">
        <v>39040.5</v>
      </c>
      <c r="EI416">
        <v>46156.7</v>
      </c>
      <c r="EJ416">
        <v>52193.4</v>
      </c>
      <c r="EK416">
        <v>55507.9</v>
      </c>
      <c r="EL416">
        <v>62556.9</v>
      </c>
      <c r="EM416">
        <v>2.0566</v>
      </c>
      <c r="EN416">
        <v>2.2391999999999999</v>
      </c>
      <c r="EO416">
        <v>0.13381199999999999</v>
      </c>
      <c r="EP416">
        <v>0</v>
      </c>
      <c r="EQ416">
        <v>23.857500000000002</v>
      </c>
      <c r="ER416">
        <v>999.9</v>
      </c>
      <c r="ES416">
        <v>46.24</v>
      </c>
      <c r="ET416">
        <v>28.428999999999998</v>
      </c>
      <c r="EU416">
        <v>25.588999999999999</v>
      </c>
      <c r="EV416">
        <v>52.462400000000002</v>
      </c>
      <c r="EW416">
        <v>36.478400000000001</v>
      </c>
      <c r="EX416">
        <v>2</v>
      </c>
      <c r="EY416">
        <v>-0.433089</v>
      </c>
      <c r="EZ416">
        <v>-0.41392200000000001</v>
      </c>
      <c r="FA416">
        <v>20.1509</v>
      </c>
      <c r="FB416">
        <v>5.2029100000000001</v>
      </c>
      <c r="FC416">
        <v>12.004</v>
      </c>
      <c r="FD416">
        <v>4.9756</v>
      </c>
      <c r="FE416">
        <v>3.2930000000000001</v>
      </c>
      <c r="FF416">
        <v>9999</v>
      </c>
      <c r="FG416">
        <v>9999</v>
      </c>
      <c r="FH416">
        <v>9999</v>
      </c>
      <c r="FI416">
        <v>581.5</v>
      </c>
      <c r="FJ416">
        <v>1.8627899999999999</v>
      </c>
      <c r="FK416">
        <v>1.8678300000000001</v>
      </c>
      <c r="FL416">
        <v>1.86758</v>
      </c>
      <c r="FM416">
        <v>1.8687400000000001</v>
      </c>
      <c r="FN416">
        <v>1.86951</v>
      </c>
      <c r="FO416">
        <v>1.86557</v>
      </c>
      <c r="FP416">
        <v>1.86676</v>
      </c>
      <c r="FQ416">
        <v>1.8681300000000001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11.72</v>
      </c>
      <c r="GF416">
        <v>0.35210000000000002</v>
      </c>
      <c r="GG416">
        <v>4.1105</v>
      </c>
      <c r="GH416">
        <v>7.67244E-3</v>
      </c>
      <c r="GI416">
        <v>-4.3099900000000001E-7</v>
      </c>
      <c r="GJ416">
        <v>-1.23938E-11</v>
      </c>
      <c r="GK416">
        <v>-0.116349886799232</v>
      </c>
      <c r="GL416">
        <v>-1.24571880312714E-2</v>
      </c>
      <c r="GM416">
        <v>1.4289494627965E-3</v>
      </c>
      <c r="GN416">
        <v>-4.3703736857135599E-6</v>
      </c>
      <c r="GO416">
        <v>13</v>
      </c>
      <c r="GP416">
        <v>1891</v>
      </c>
      <c r="GQ416">
        <v>2</v>
      </c>
      <c r="GR416">
        <v>33</v>
      </c>
      <c r="GS416">
        <v>2681.3</v>
      </c>
      <c r="GT416">
        <v>2681.3</v>
      </c>
      <c r="GU416">
        <v>2.9077099999999998</v>
      </c>
      <c r="GV416">
        <v>2.5952099999999998</v>
      </c>
      <c r="GW416">
        <v>2.2485400000000002</v>
      </c>
      <c r="GX416">
        <v>2.7697799999999999</v>
      </c>
      <c r="GY416">
        <v>1.9958499999999999</v>
      </c>
      <c r="GZ416">
        <v>2.3571800000000001</v>
      </c>
      <c r="HA416">
        <v>30.436900000000001</v>
      </c>
      <c r="HB416">
        <v>14.438499999999999</v>
      </c>
      <c r="HC416">
        <v>18</v>
      </c>
      <c r="HD416">
        <v>498.262</v>
      </c>
      <c r="HE416">
        <v>620.678</v>
      </c>
      <c r="HF416">
        <v>23.5364</v>
      </c>
      <c r="HG416">
        <v>21.686900000000001</v>
      </c>
      <c r="HH416">
        <v>30.000399999999999</v>
      </c>
      <c r="HI416">
        <v>21.544499999999999</v>
      </c>
      <c r="HJ416">
        <v>21.476299999999998</v>
      </c>
      <c r="HK416">
        <v>58.188400000000001</v>
      </c>
      <c r="HL416">
        <v>21.274799999999999</v>
      </c>
      <c r="HM416">
        <v>27.1951</v>
      </c>
      <c r="HN416">
        <v>23.524799999999999</v>
      </c>
      <c r="HO416">
        <v>1140.3399999999999</v>
      </c>
      <c r="HP416">
        <v>20.185600000000001</v>
      </c>
      <c r="HQ416">
        <v>103.039</v>
      </c>
      <c r="HR416">
        <v>104.167</v>
      </c>
    </row>
    <row r="417" spans="1:226" x14ac:dyDescent="0.2">
      <c r="A417">
        <v>401</v>
      </c>
      <c r="B417">
        <v>1657474452.5999999</v>
      </c>
      <c r="C417">
        <v>4231.0999999046298</v>
      </c>
      <c r="D417" t="s">
        <v>1164</v>
      </c>
      <c r="E417" t="s">
        <v>1165</v>
      </c>
      <c r="F417">
        <v>5</v>
      </c>
      <c r="G417" t="s">
        <v>1033</v>
      </c>
      <c r="H417" t="s">
        <v>354</v>
      </c>
      <c r="I417">
        <v>1657474450.0999999</v>
      </c>
      <c r="J417">
        <f t="shared" si="204"/>
        <v>3.6299251816205714E-3</v>
      </c>
      <c r="K417">
        <f t="shared" si="205"/>
        <v>3.6299251816205715</v>
      </c>
      <c r="L417">
        <f t="shared" si="206"/>
        <v>27.877129910109275</v>
      </c>
      <c r="M417">
        <f t="shared" si="207"/>
        <v>1075.5233333333299</v>
      </c>
      <c r="N417">
        <f t="shared" si="208"/>
        <v>681.49258296522487</v>
      </c>
      <c r="O417">
        <f t="shared" si="209"/>
        <v>47.937081071346171</v>
      </c>
      <c r="P417">
        <f t="shared" si="210"/>
        <v>75.653720250034141</v>
      </c>
      <c r="Q417">
        <f t="shared" si="211"/>
        <v>0.12942854626261377</v>
      </c>
      <c r="R417">
        <f t="shared" si="212"/>
        <v>2.3617123220514413</v>
      </c>
      <c r="S417">
        <f t="shared" si="213"/>
        <v>0.12561321694390487</v>
      </c>
      <c r="T417">
        <f t="shared" si="214"/>
        <v>7.8841684413278337E-2</v>
      </c>
      <c r="U417">
        <f t="shared" si="215"/>
        <v>321.50573200000014</v>
      </c>
      <c r="V417">
        <f t="shared" si="216"/>
        <v>27.44579499794186</v>
      </c>
      <c r="W417">
        <f t="shared" si="217"/>
        <v>27.44579499794186</v>
      </c>
      <c r="X417">
        <f t="shared" si="218"/>
        <v>3.6739493798559519</v>
      </c>
      <c r="Y417">
        <f t="shared" si="219"/>
        <v>50.103280118341729</v>
      </c>
      <c r="Z417">
        <f t="shared" si="220"/>
        <v>1.7191760065711339</v>
      </c>
      <c r="AA417">
        <f t="shared" si="221"/>
        <v>3.431264385306743</v>
      </c>
      <c r="AB417">
        <f t="shared" si="222"/>
        <v>1.954773373284818</v>
      </c>
      <c r="AC417">
        <f t="shared" si="223"/>
        <v>-160.07970050946719</v>
      </c>
      <c r="AD417">
        <f t="shared" si="224"/>
        <v>-147.99868906121335</v>
      </c>
      <c r="AE417">
        <f t="shared" si="225"/>
        <v>-13.505769901686216</v>
      </c>
      <c r="AF417">
        <f t="shared" si="226"/>
        <v>-7.8427472366627171E-2</v>
      </c>
      <c r="AG417">
        <f t="shared" si="227"/>
        <v>43.770930596092832</v>
      </c>
      <c r="AH417">
        <f t="shared" si="228"/>
        <v>3.6509903156757986</v>
      </c>
      <c r="AI417">
        <f t="shared" si="229"/>
        <v>27.877129910109275</v>
      </c>
      <c r="AJ417">
        <v>1155.94252448616</v>
      </c>
      <c r="AK417">
        <v>1109.30981818182</v>
      </c>
      <c r="AL417">
        <v>3.41860433722209</v>
      </c>
      <c r="AM417">
        <v>64.710749132376606</v>
      </c>
      <c r="AN417">
        <f t="shared" si="230"/>
        <v>3.6299251816205715</v>
      </c>
      <c r="AO417">
        <v>20.1753862619777</v>
      </c>
      <c r="AP417">
        <v>24.427191515151499</v>
      </c>
      <c r="AQ417">
        <v>-5.9051404817624304E-4</v>
      </c>
      <c r="AR417">
        <v>77.473830826143995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37402.994721347204</v>
      </c>
      <c r="AX417">
        <f t="shared" si="234"/>
        <v>1999.93888888889</v>
      </c>
      <c r="AY417">
        <f t="shared" si="235"/>
        <v>1681.1484000000009</v>
      </c>
      <c r="AZ417">
        <f t="shared" si="236"/>
        <v>0.84059988499648597</v>
      </c>
      <c r="BA417">
        <f t="shared" si="237"/>
        <v>0.16075777804321797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1657474450.0999999</v>
      </c>
      <c r="BH417">
        <v>1075.5233333333299</v>
      </c>
      <c r="BI417">
        <v>1132.7566666666701</v>
      </c>
      <c r="BJ417">
        <v>24.4404888888889</v>
      </c>
      <c r="BK417">
        <v>20.1666666666667</v>
      </c>
      <c r="BL417">
        <v>1063.75444444444</v>
      </c>
      <c r="BM417">
        <v>24.088833333333302</v>
      </c>
      <c r="BN417">
        <v>500.03366666666699</v>
      </c>
      <c r="BO417">
        <v>70.304577777777794</v>
      </c>
      <c r="BP417">
        <v>3.6732266666666701E-2</v>
      </c>
      <c r="BQ417">
        <v>26.2834222222222</v>
      </c>
      <c r="BR417">
        <v>26.064533333333301</v>
      </c>
      <c r="BS417">
        <v>999.9</v>
      </c>
      <c r="BT417">
        <v>0</v>
      </c>
      <c r="BU417">
        <v>0</v>
      </c>
      <c r="BV417">
        <v>10038.8888888889</v>
      </c>
      <c r="BW417">
        <v>0</v>
      </c>
      <c r="BX417">
        <v>215.66933333333299</v>
      </c>
      <c r="BY417">
        <v>-57.233233333333303</v>
      </c>
      <c r="BZ417">
        <v>1102.46888888889</v>
      </c>
      <c r="CA417">
        <v>1156.07111111111</v>
      </c>
      <c r="CB417">
        <v>4.2738133333333304</v>
      </c>
      <c r="CC417">
        <v>1132.7566666666701</v>
      </c>
      <c r="CD417">
        <v>20.1666666666667</v>
      </c>
      <c r="CE417">
        <v>1.71827888888889</v>
      </c>
      <c r="CF417">
        <v>1.41781111111111</v>
      </c>
      <c r="CG417">
        <v>15.062555555555599</v>
      </c>
      <c r="CH417">
        <v>12.1094777777778</v>
      </c>
      <c r="CI417">
        <v>1999.93888888889</v>
      </c>
      <c r="CJ417">
        <v>0.98000266666666702</v>
      </c>
      <c r="CK417">
        <v>1.9997188888888899E-2</v>
      </c>
      <c r="CL417">
        <v>0</v>
      </c>
      <c r="CM417">
        <v>2.2650999999999999</v>
      </c>
      <c r="CN417">
        <v>0</v>
      </c>
      <c r="CO417">
        <v>13970.9666666667</v>
      </c>
      <c r="CP417">
        <v>17299.633333333299</v>
      </c>
      <c r="CQ417">
        <v>39.527555555555601</v>
      </c>
      <c r="CR417">
        <v>38.853999999999999</v>
      </c>
      <c r="CS417">
        <v>38.763777777777797</v>
      </c>
      <c r="CT417">
        <v>37.881777777777799</v>
      </c>
      <c r="CU417">
        <v>38.603999999999999</v>
      </c>
      <c r="CV417">
        <v>1959.9477777777799</v>
      </c>
      <c r="CW417">
        <v>39.991111111111103</v>
      </c>
      <c r="CX417">
        <v>0</v>
      </c>
      <c r="CY417">
        <v>1657474426.7</v>
      </c>
      <c r="CZ417">
        <v>0</v>
      </c>
      <c r="DA417">
        <v>0</v>
      </c>
      <c r="DB417" t="s">
        <v>356</v>
      </c>
      <c r="DC417">
        <v>1657313570</v>
      </c>
      <c r="DD417">
        <v>1657313571.5</v>
      </c>
      <c r="DE417">
        <v>0</v>
      </c>
      <c r="DF417">
        <v>-0.183</v>
      </c>
      <c r="DG417">
        <v>-4.0000000000000001E-3</v>
      </c>
      <c r="DH417">
        <v>8.7509999999999994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-56.991502500000003</v>
      </c>
      <c r="DO417">
        <v>-2.4591185741087398</v>
      </c>
      <c r="DP417">
        <v>0.37847424118921302</v>
      </c>
      <c r="DQ417">
        <v>0</v>
      </c>
      <c r="DR417">
        <v>4.2661717499999998</v>
      </c>
      <c r="DS417">
        <v>-3.4592082551606403E-2</v>
      </c>
      <c r="DT417">
        <v>1.15974744853136E-2</v>
      </c>
      <c r="DU417">
        <v>1</v>
      </c>
      <c r="DV417">
        <v>1</v>
      </c>
      <c r="DW417">
        <v>2</v>
      </c>
      <c r="DX417" t="s">
        <v>357</v>
      </c>
      <c r="DY417">
        <v>2.9782799999999998</v>
      </c>
      <c r="DZ417">
        <v>2.6913499999999999</v>
      </c>
      <c r="EA417">
        <v>0.139566</v>
      </c>
      <c r="EB417">
        <v>0.14507999999999999</v>
      </c>
      <c r="EC417">
        <v>8.3442699999999995E-2</v>
      </c>
      <c r="ED417">
        <v>7.3417200000000002E-2</v>
      </c>
      <c r="EE417">
        <v>33801.699999999997</v>
      </c>
      <c r="EF417">
        <v>36831</v>
      </c>
      <c r="EG417">
        <v>35571.800000000003</v>
      </c>
      <c r="EH417">
        <v>39040.199999999997</v>
      </c>
      <c r="EI417">
        <v>46159.3</v>
      </c>
      <c r="EJ417">
        <v>52199.8</v>
      </c>
      <c r="EK417">
        <v>55507.1</v>
      </c>
      <c r="EL417">
        <v>62556.5</v>
      </c>
      <c r="EM417">
        <v>2.0571999999999999</v>
      </c>
      <c r="EN417">
        <v>2.2387999999999999</v>
      </c>
      <c r="EO417">
        <v>0.13381199999999999</v>
      </c>
      <c r="EP417">
        <v>0</v>
      </c>
      <c r="EQ417">
        <v>23.871099999999998</v>
      </c>
      <c r="ER417">
        <v>999.9</v>
      </c>
      <c r="ES417">
        <v>46.191000000000003</v>
      </c>
      <c r="ET417">
        <v>28.408999999999999</v>
      </c>
      <c r="EU417">
        <v>25.533899999999999</v>
      </c>
      <c r="EV417">
        <v>52.052399999999999</v>
      </c>
      <c r="EW417">
        <v>36.490400000000001</v>
      </c>
      <c r="EX417">
        <v>2</v>
      </c>
      <c r="EY417">
        <v>-0.43247999999999998</v>
      </c>
      <c r="EZ417">
        <v>-0.36566399999999999</v>
      </c>
      <c r="FA417">
        <v>20.151299999999999</v>
      </c>
      <c r="FB417">
        <v>5.20411</v>
      </c>
      <c r="FC417">
        <v>12.004</v>
      </c>
      <c r="FD417">
        <v>4.9756</v>
      </c>
      <c r="FE417">
        <v>3.2930000000000001</v>
      </c>
      <c r="FF417">
        <v>9999</v>
      </c>
      <c r="FG417">
        <v>9999</v>
      </c>
      <c r="FH417">
        <v>9999</v>
      </c>
      <c r="FI417">
        <v>581.5</v>
      </c>
      <c r="FJ417">
        <v>1.8627899999999999</v>
      </c>
      <c r="FK417">
        <v>1.8678300000000001</v>
      </c>
      <c r="FL417">
        <v>1.86755</v>
      </c>
      <c r="FM417">
        <v>1.8686199999999999</v>
      </c>
      <c r="FN417">
        <v>1.86951</v>
      </c>
      <c r="FO417">
        <v>1.86557</v>
      </c>
      <c r="FP417">
        <v>1.86676</v>
      </c>
      <c r="FQ417">
        <v>1.8680699999999999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11.83</v>
      </c>
      <c r="GF417">
        <v>0.35089999999999999</v>
      </c>
      <c r="GG417">
        <v>4.1105</v>
      </c>
      <c r="GH417">
        <v>7.67244E-3</v>
      </c>
      <c r="GI417">
        <v>-4.3099900000000001E-7</v>
      </c>
      <c r="GJ417">
        <v>-1.23938E-11</v>
      </c>
      <c r="GK417">
        <v>-0.116349886799232</v>
      </c>
      <c r="GL417">
        <v>-1.24571880312714E-2</v>
      </c>
      <c r="GM417">
        <v>1.4289494627965E-3</v>
      </c>
      <c r="GN417">
        <v>-4.3703736857135599E-6</v>
      </c>
      <c r="GO417">
        <v>13</v>
      </c>
      <c r="GP417">
        <v>1891</v>
      </c>
      <c r="GQ417">
        <v>2</v>
      </c>
      <c r="GR417">
        <v>33</v>
      </c>
      <c r="GS417">
        <v>2681.4</v>
      </c>
      <c r="GT417">
        <v>2681.4</v>
      </c>
      <c r="GU417">
        <v>2.9394499999999999</v>
      </c>
      <c r="GV417">
        <v>2.5915499999999998</v>
      </c>
      <c r="GW417">
        <v>2.2485400000000002</v>
      </c>
      <c r="GX417">
        <v>2.7709999999999999</v>
      </c>
      <c r="GY417">
        <v>1.9958499999999999</v>
      </c>
      <c r="GZ417">
        <v>2.3559600000000001</v>
      </c>
      <c r="HA417">
        <v>30.458400000000001</v>
      </c>
      <c r="HB417">
        <v>14.438499999999999</v>
      </c>
      <c r="HC417">
        <v>18</v>
      </c>
      <c r="HD417">
        <v>498.70100000000002</v>
      </c>
      <c r="HE417">
        <v>620.42999999999995</v>
      </c>
      <c r="HF417">
        <v>23.4726</v>
      </c>
      <c r="HG417">
        <v>21.694199999999999</v>
      </c>
      <c r="HH417">
        <v>30.000399999999999</v>
      </c>
      <c r="HI417">
        <v>21.55</v>
      </c>
      <c r="HJ417">
        <v>21.481300000000001</v>
      </c>
      <c r="HK417">
        <v>58.809800000000003</v>
      </c>
      <c r="HL417">
        <v>21.274799999999999</v>
      </c>
      <c r="HM417">
        <v>27.1951</v>
      </c>
      <c r="HN417">
        <v>23.458100000000002</v>
      </c>
      <c r="HO417">
        <v>1160.44</v>
      </c>
      <c r="HP417">
        <v>20.195499999999999</v>
      </c>
      <c r="HQ417">
        <v>103.038</v>
      </c>
      <c r="HR417">
        <v>104.166</v>
      </c>
    </row>
    <row r="418" spans="1:226" x14ac:dyDescent="0.2">
      <c r="A418">
        <v>402</v>
      </c>
      <c r="B418">
        <v>1657474457.5999999</v>
      </c>
      <c r="C418">
        <v>4236.0999999046298</v>
      </c>
      <c r="D418" t="s">
        <v>1166</v>
      </c>
      <c r="E418" t="s">
        <v>1167</v>
      </c>
      <c r="F418">
        <v>5</v>
      </c>
      <c r="G418" t="s">
        <v>1033</v>
      </c>
      <c r="H418" t="s">
        <v>354</v>
      </c>
      <c r="I418">
        <v>1657474454.8</v>
      </c>
      <c r="J418">
        <f t="shared" si="204"/>
        <v>3.6013454862510413E-3</v>
      </c>
      <c r="K418">
        <f t="shared" si="205"/>
        <v>3.6013454862510415</v>
      </c>
      <c r="L418">
        <f t="shared" si="206"/>
        <v>28.227537034933196</v>
      </c>
      <c r="M418">
        <f t="shared" si="207"/>
        <v>1091.1679999999999</v>
      </c>
      <c r="N418">
        <f t="shared" si="208"/>
        <v>688.51882059764421</v>
      </c>
      <c r="O418">
        <f t="shared" si="209"/>
        <v>48.431368010875445</v>
      </c>
      <c r="P418">
        <f t="shared" si="210"/>
        <v>76.754269293349438</v>
      </c>
      <c r="Q418">
        <f t="shared" si="211"/>
        <v>0.12812802908031234</v>
      </c>
      <c r="R418">
        <f t="shared" si="212"/>
        <v>2.354602771606817</v>
      </c>
      <c r="S418">
        <f t="shared" si="213"/>
        <v>0.12437685839216178</v>
      </c>
      <c r="T418">
        <f t="shared" si="214"/>
        <v>7.8063416472715169E-2</v>
      </c>
      <c r="U418">
        <f t="shared" si="215"/>
        <v>321.51047339999997</v>
      </c>
      <c r="V418">
        <f t="shared" si="216"/>
        <v>27.455337294138726</v>
      </c>
      <c r="W418">
        <f t="shared" si="217"/>
        <v>27.455337294138726</v>
      </c>
      <c r="X418">
        <f t="shared" si="218"/>
        <v>3.6760020843758801</v>
      </c>
      <c r="Y418">
        <f t="shared" si="219"/>
        <v>50.058142859294527</v>
      </c>
      <c r="Z418">
        <f t="shared" si="220"/>
        <v>1.717342026794094</v>
      </c>
      <c r="AA418">
        <f t="shared" si="221"/>
        <v>3.4306946456668781</v>
      </c>
      <c r="AB418">
        <f t="shared" si="222"/>
        <v>1.9586600575817861</v>
      </c>
      <c r="AC418">
        <f t="shared" si="223"/>
        <v>-158.81933594367092</v>
      </c>
      <c r="AD418">
        <f t="shared" si="224"/>
        <v>-149.12146228315183</v>
      </c>
      <c r="AE418">
        <f t="shared" si="225"/>
        <v>-13.64977937013543</v>
      </c>
      <c r="AF418">
        <f t="shared" si="226"/>
        <v>-8.0104196958217244E-2</v>
      </c>
      <c r="AG418">
        <f t="shared" si="227"/>
        <v>43.890524130841207</v>
      </c>
      <c r="AH418">
        <f t="shared" si="228"/>
        <v>3.6357784027380236</v>
      </c>
      <c r="AI418">
        <f t="shared" si="229"/>
        <v>28.227537034933196</v>
      </c>
      <c r="AJ418">
        <v>1173.0675770126099</v>
      </c>
      <c r="AK418">
        <v>1126.2034545454501</v>
      </c>
      <c r="AL418">
        <v>3.3633558246907498</v>
      </c>
      <c r="AM418">
        <v>64.710749132376606</v>
      </c>
      <c r="AN418">
        <f t="shared" si="230"/>
        <v>3.6013454862510415</v>
      </c>
      <c r="AO418">
        <v>20.157778405226999</v>
      </c>
      <c r="AP418">
        <v>24.4068739393939</v>
      </c>
      <c r="AQ418">
        <v>-7.50351895609067E-3</v>
      </c>
      <c r="AR418">
        <v>77.473830826143995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37231.927074586209</v>
      </c>
      <c r="AX418">
        <f t="shared" si="234"/>
        <v>1999.9690000000001</v>
      </c>
      <c r="AY418">
        <f t="shared" si="235"/>
        <v>1681.1736599999997</v>
      </c>
      <c r="AZ418">
        <f t="shared" si="236"/>
        <v>0.840599859297819</v>
      </c>
      <c r="BA418">
        <f t="shared" si="237"/>
        <v>0.16075772844479089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1657474454.8</v>
      </c>
      <c r="BH418">
        <v>1091.1679999999999</v>
      </c>
      <c r="BI418">
        <v>1148.5989999999999</v>
      </c>
      <c r="BJ418">
        <v>24.414390000000001</v>
      </c>
      <c r="BK418">
        <v>20.15785</v>
      </c>
      <c r="BL418">
        <v>1079.2940000000001</v>
      </c>
      <c r="BM418">
        <v>24.063960000000002</v>
      </c>
      <c r="BN418">
        <v>499.98540000000003</v>
      </c>
      <c r="BO418">
        <v>70.30395</v>
      </c>
      <c r="BP418">
        <v>3.7435830000000003E-2</v>
      </c>
      <c r="BQ418">
        <v>26.280609999999999</v>
      </c>
      <c r="BR418">
        <v>26.07358</v>
      </c>
      <c r="BS418">
        <v>999.9</v>
      </c>
      <c r="BT418">
        <v>0</v>
      </c>
      <c r="BU418">
        <v>0</v>
      </c>
      <c r="BV418">
        <v>9991</v>
      </c>
      <c r="BW418">
        <v>0</v>
      </c>
      <c r="BX418">
        <v>193.6225</v>
      </c>
      <c r="BY418">
        <v>-57.431480000000001</v>
      </c>
      <c r="BZ418">
        <v>1118.4739999999999</v>
      </c>
      <c r="CA418">
        <v>1172.229</v>
      </c>
      <c r="CB418">
        <v>4.2565369999999998</v>
      </c>
      <c r="CC418">
        <v>1148.5989999999999</v>
      </c>
      <c r="CD418">
        <v>20.15785</v>
      </c>
      <c r="CE418">
        <v>1.716429</v>
      </c>
      <c r="CF418">
        <v>1.4171769999999999</v>
      </c>
      <c r="CG418">
        <v>15.045809999999999</v>
      </c>
      <c r="CH418">
        <v>12.102690000000001</v>
      </c>
      <c r="CI418">
        <v>1999.9690000000001</v>
      </c>
      <c r="CJ418">
        <v>0.98000410000000004</v>
      </c>
      <c r="CK418">
        <v>1.9995659999999998E-2</v>
      </c>
      <c r="CL418">
        <v>0</v>
      </c>
      <c r="CM418">
        <v>2.33338</v>
      </c>
      <c r="CN418">
        <v>0</v>
      </c>
      <c r="CO418">
        <v>13766.94</v>
      </c>
      <c r="CP418">
        <v>17299.91</v>
      </c>
      <c r="CQ418">
        <v>39.643500000000003</v>
      </c>
      <c r="CR418">
        <v>38.924599999999998</v>
      </c>
      <c r="CS418">
        <v>38.831000000000003</v>
      </c>
      <c r="CT418">
        <v>37.987200000000001</v>
      </c>
      <c r="CU418">
        <v>38.687199999999997</v>
      </c>
      <c r="CV418">
        <v>1959.979</v>
      </c>
      <c r="CW418">
        <v>39.99</v>
      </c>
      <c r="CX418">
        <v>0</v>
      </c>
      <c r="CY418">
        <v>1657474431.5</v>
      </c>
      <c r="CZ418">
        <v>0</v>
      </c>
      <c r="DA418">
        <v>0</v>
      </c>
      <c r="DB418" t="s">
        <v>356</v>
      </c>
      <c r="DC418">
        <v>1657313570</v>
      </c>
      <c r="DD418">
        <v>1657313571.5</v>
      </c>
      <c r="DE418">
        <v>0</v>
      </c>
      <c r="DF418">
        <v>-0.183</v>
      </c>
      <c r="DG418">
        <v>-4.0000000000000001E-3</v>
      </c>
      <c r="DH418">
        <v>8.7509999999999994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-57.165205</v>
      </c>
      <c r="DO418">
        <v>-2.3021853658536102</v>
      </c>
      <c r="DP418">
        <v>0.360899583644814</v>
      </c>
      <c r="DQ418">
        <v>0</v>
      </c>
      <c r="DR418">
        <v>4.2620222500000002</v>
      </c>
      <c r="DS418">
        <v>-9.9817260788112698E-3</v>
      </c>
      <c r="DT418">
        <v>1.0601924940193699E-2</v>
      </c>
      <c r="DU418">
        <v>1</v>
      </c>
      <c r="DV418">
        <v>1</v>
      </c>
      <c r="DW418">
        <v>2</v>
      </c>
      <c r="DX418" t="s">
        <v>357</v>
      </c>
      <c r="DY418">
        <v>2.9782799999999998</v>
      </c>
      <c r="DZ418">
        <v>2.6909900000000002</v>
      </c>
      <c r="EA418">
        <v>0.14094599999999999</v>
      </c>
      <c r="EB418">
        <v>0.14638399999999999</v>
      </c>
      <c r="EC418">
        <v>8.34004E-2</v>
      </c>
      <c r="ED418">
        <v>7.3422399999999999E-2</v>
      </c>
      <c r="EE418">
        <v>33747</v>
      </c>
      <c r="EF418">
        <v>36773.800000000003</v>
      </c>
      <c r="EG418">
        <v>35571.199999999997</v>
      </c>
      <c r="EH418">
        <v>39039.199999999997</v>
      </c>
      <c r="EI418">
        <v>46160.5</v>
      </c>
      <c r="EJ418">
        <v>52197.8</v>
      </c>
      <c r="EK418">
        <v>55505.9</v>
      </c>
      <c r="EL418">
        <v>62554.400000000001</v>
      </c>
      <c r="EM418">
        <v>2.0568</v>
      </c>
      <c r="EN418">
        <v>2.2385999999999999</v>
      </c>
      <c r="EO418">
        <v>0.132024</v>
      </c>
      <c r="EP418">
        <v>0</v>
      </c>
      <c r="EQ418">
        <v>23.887599999999999</v>
      </c>
      <c r="ER418">
        <v>999.9</v>
      </c>
      <c r="ES418">
        <v>46.191000000000003</v>
      </c>
      <c r="ET418">
        <v>28.408999999999999</v>
      </c>
      <c r="EU418">
        <v>25.533999999999999</v>
      </c>
      <c r="EV418">
        <v>52.542400000000001</v>
      </c>
      <c r="EW418">
        <v>36.478400000000001</v>
      </c>
      <c r="EX418">
        <v>2</v>
      </c>
      <c r="EY418">
        <v>-0.43189</v>
      </c>
      <c r="EZ418">
        <v>-0.33082800000000001</v>
      </c>
      <c r="FA418">
        <v>20.151399999999999</v>
      </c>
      <c r="FB418">
        <v>5.2029100000000001</v>
      </c>
      <c r="FC418">
        <v>12.004</v>
      </c>
      <c r="FD418">
        <v>4.9752000000000001</v>
      </c>
      <c r="FE418">
        <v>3.2930000000000001</v>
      </c>
      <c r="FF418">
        <v>9999</v>
      </c>
      <c r="FG418">
        <v>9999</v>
      </c>
      <c r="FH418">
        <v>9999</v>
      </c>
      <c r="FI418">
        <v>581.5</v>
      </c>
      <c r="FJ418">
        <v>1.8627899999999999</v>
      </c>
      <c r="FK418">
        <v>1.8678300000000001</v>
      </c>
      <c r="FL418">
        <v>1.86755</v>
      </c>
      <c r="FM418">
        <v>1.8687400000000001</v>
      </c>
      <c r="FN418">
        <v>1.86951</v>
      </c>
      <c r="FO418">
        <v>1.8655999999999999</v>
      </c>
      <c r="FP418">
        <v>1.86676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11.94</v>
      </c>
      <c r="GF418">
        <v>0.35010000000000002</v>
      </c>
      <c r="GG418">
        <v>4.1105</v>
      </c>
      <c r="GH418">
        <v>7.67244E-3</v>
      </c>
      <c r="GI418">
        <v>-4.3099900000000001E-7</v>
      </c>
      <c r="GJ418">
        <v>-1.23938E-11</v>
      </c>
      <c r="GK418">
        <v>-0.116349886799232</v>
      </c>
      <c r="GL418">
        <v>-1.24571880312714E-2</v>
      </c>
      <c r="GM418">
        <v>1.4289494627965E-3</v>
      </c>
      <c r="GN418">
        <v>-4.3703736857135599E-6</v>
      </c>
      <c r="GO418">
        <v>13</v>
      </c>
      <c r="GP418">
        <v>1891</v>
      </c>
      <c r="GQ418">
        <v>2</v>
      </c>
      <c r="GR418">
        <v>33</v>
      </c>
      <c r="GS418">
        <v>2681.5</v>
      </c>
      <c r="GT418">
        <v>2681.4</v>
      </c>
      <c r="GU418">
        <v>2.97363</v>
      </c>
      <c r="GV418">
        <v>2.5952099999999998</v>
      </c>
      <c r="GW418">
        <v>2.2485400000000002</v>
      </c>
      <c r="GX418">
        <v>2.7697799999999999</v>
      </c>
      <c r="GY418">
        <v>1.9958499999999999</v>
      </c>
      <c r="GZ418">
        <v>2.34619</v>
      </c>
      <c r="HA418">
        <v>30.458400000000001</v>
      </c>
      <c r="HB418">
        <v>14.438499999999999</v>
      </c>
      <c r="HC418">
        <v>18</v>
      </c>
      <c r="HD418">
        <v>498.48099999999999</v>
      </c>
      <c r="HE418">
        <v>620.33100000000002</v>
      </c>
      <c r="HF418">
        <v>23.3995</v>
      </c>
      <c r="HG418">
        <v>21.6998</v>
      </c>
      <c r="HH418">
        <v>30.000699999999998</v>
      </c>
      <c r="HI418">
        <v>21.553599999999999</v>
      </c>
      <c r="HJ418">
        <v>21.485299999999999</v>
      </c>
      <c r="HK418">
        <v>59.501899999999999</v>
      </c>
      <c r="HL418">
        <v>21.274799999999999</v>
      </c>
      <c r="HM418">
        <v>27.1951</v>
      </c>
      <c r="HN418">
        <v>23.3874</v>
      </c>
      <c r="HO418">
        <v>1173.8800000000001</v>
      </c>
      <c r="HP418">
        <v>20.2212</v>
      </c>
      <c r="HQ418">
        <v>103.036</v>
      </c>
      <c r="HR418">
        <v>104.163</v>
      </c>
    </row>
    <row r="419" spans="1:226" x14ac:dyDescent="0.2">
      <c r="A419">
        <v>403</v>
      </c>
      <c r="B419">
        <v>1657474462.5999999</v>
      </c>
      <c r="C419">
        <v>4241.0999999046298</v>
      </c>
      <c r="D419" t="s">
        <v>1168</v>
      </c>
      <c r="E419" t="s">
        <v>1169</v>
      </c>
      <c r="F419">
        <v>5</v>
      </c>
      <c r="G419" t="s">
        <v>1033</v>
      </c>
      <c r="H419" t="s">
        <v>354</v>
      </c>
      <c r="I419">
        <v>1657474460.0999999</v>
      </c>
      <c r="J419">
        <f t="shared" si="204"/>
        <v>3.5938699029134744E-3</v>
      </c>
      <c r="K419">
        <f t="shared" si="205"/>
        <v>3.5938699029134744</v>
      </c>
      <c r="L419">
        <f t="shared" si="206"/>
        <v>28.107386927857355</v>
      </c>
      <c r="M419">
        <f t="shared" si="207"/>
        <v>1108.8911111111099</v>
      </c>
      <c r="N419">
        <f t="shared" si="208"/>
        <v>705.90101078174041</v>
      </c>
      <c r="O419">
        <f t="shared" si="209"/>
        <v>49.653752292704461</v>
      </c>
      <c r="P419">
        <f t="shared" si="210"/>
        <v>78.000461409903309</v>
      </c>
      <c r="Q419">
        <f t="shared" si="211"/>
        <v>0.12774627413394757</v>
      </c>
      <c r="R419">
        <f t="shared" si="212"/>
        <v>2.3577469696933235</v>
      </c>
      <c r="S419">
        <f t="shared" si="213"/>
        <v>0.12402189001405022</v>
      </c>
      <c r="T419">
        <f t="shared" si="214"/>
        <v>7.7839257827120492E-2</v>
      </c>
      <c r="U419">
        <f t="shared" si="215"/>
        <v>321.51205166666682</v>
      </c>
      <c r="V419">
        <f t="shared" si="216"/>
        <v>27.45564743654085</v>
      </c>
      <c r="W419">
        <f t="shared" si="217"/>
        <v>27.45564743654085</v>
      </c>
      <c r="X419">
        <f t="shared" si="218"/>
        <v>3.6760688178873382</v>
      </c>
      <c r="Y419">
        <f t="shared" si="219"/>
        <v>50.017201889208131</v>
      </c>
      <c r="Z419">
        <f t="shared" si="220"/>
        <v>1.7158722827431316</v>
      </c>
      <c r="AA419">
        <f t="shared" si="221"/>
        <v>3.4305643217385851</v>
      </c>
      <c r="AB419">
        <f t="shared" si="222"/>
        <v>1.9601965351442066</v>
      </c>
      <c r="AC419">
        <f t="shared" si="223"/>
        <v>-158.48966271848423</v>
      </c>
      <c r="AD419">
        <f t="shared" si="224"/>
        <v>-149.44178743088497</v>
      </c>
      <c r="AE419">
        <f t="shared" si="225"/>
        <v>-13.660835627114441</v>
      </c>
      <c r="AF419">
        <f t="shared" si="226"/>
        <v>-8.0234109816842647E-2</v>
      </c>
      <c r="AG419">
        <f t="shared" si="227"/>
        <v>43.87821324372792</v>
      </c>
      <c r="AH419">
        <f t="shared" si="228"/>
        <v>3.6138017981231791</v>
      </c>
      <c r="AI419">
        <f t="shared" si="229"/>
        <v>28.107386927857355</v>
      </c>
      <c r="AJ419">
        <v>1190.0628769602299</v>
      </c>
      <c r="AK419">
        <v>1143.3433939393899</v>
      </c>
      <c r="AL419">
        <v>3.3639636312587</v>
      </c>
      <c r="AM419">
        <v>64.710749132376606</v>
      </c>
      <c r="AN419">
        <f t="shared" si="230"/>
        <v>3.5938699029134744</v>
      </c>
      <c r="AO419">
        <v>20.1624688770722</v>
      </c>
      <c r="AP419">
        <v>24.386865454545401</v>
      </c>
      <c r="AQ419">
        <v>-3.8372879368749799E-3</v>
      </c>
      <c r="AR419">
        <v>77.473830826143995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37307.798064029543</v>
      </c>
      <c r="AX419">
        <f t="shared" si="234"/>
        <v>1999.97888888889</v>
      </c>
      <c r="AY419">
        <f t="shared" si="235"/>
        <v>1681.1819666666674</v>
      </c>
      <c r="AZ419">
        <f t="shared" si="236"/>
        <v>0.84059985633181677</v>
      </c>
      <c r="BA419">
        <f t="shared" si="237"/>
        <v>0.16075772272040648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1657474460.0999999</v>
      </c>
      <c r="BH419">
        <v>1108.8911111111099</v>
      </c>
      <c r="BI419">
        <v>1166.3555555555599</v>
      </c>
      <c r="BJ419">
        <v>24.393644444444401</v>
      </c>
      <c r="BK419">
        <v>20.1627333333333</v>
      </c>
      <c r="BL419">
        <v>1096.89888888889</v>
      </c>
      <c r="BM419">
        <v>24.044166666666701</v>
      </c>
      <c r="BN419">
        <v>499.984222222222</v>
      </c>
      <c r="BO419">
        <v>70.303844444444493</v>
      </c>
      <c r="BP419">
        <v>3.7112055555555599E-2</v>
      </c>
      <c r="BQ419">
        <v>26.279966666666699</v>
      </c>
      <c r="BR419">
        <v>26.065633333333299</v>
      </c>
      <c r="BS419">
        <v>999.9</v>
      </c>
      <c r="BT419">
        <v>0</v>
      </c>
      <c r="BU419">
        <v>0</v>
      </c>
      <c r="BV419">
        <v>10012.222222222201</v>
      </c>
      <c r="BW419">
        <v>0</v>
      </c>
      <c r="BX419">
        <v>181.10844444444399</v>
      </c>
      <c r="BY419">
        <v>-57.464233333333297</v>
      </c>
      <c r="BZ419">
        <v>1136.61777777778</v>
      </c>
      <c r="CA419">
        <v>1190.35666666667</v>
      </c>
      <c r="CB419">
        <v>4.2309299999999999</v>
      </c>
      <c r="CC419">
        <v>1166.3555555555599</v>
      </c>
      <c r="CD419">
        <v>20.1627333333333</v>
      </c>
      <c r="CE419">
        <v>1.7149677777777801</v>
      </c>
      <c r="CF419">
        <v>1.4175177777777801</v>
      </c>
      <c r="CG419">
        <v>15.032588888888901</v>
      </c>
      <c r="CH419">
        <v>12.1063333333333</v>
      </c>
      <c r="CI419">
        <v>1999.97888888889</v>
      </c>
      <c r="CJ419">
        <v>0.98000500000000001</v>
      </c>
      <c r="CK419">
        <v>1.9994700000000001E-2</v>
      </c>
      <c r="CL419">
        <v>0</v>
      </c>
      <c r="CM419">
        <v>2.3040777777777799</v>
      </c>
      <c r="CN419">
        <v>0</v>
      </c>
      <c r="CO419">
        <v>13684.244444444401</v>
      </c>
      <c r="CP419">
        <v>17299.9888888889</v>
      </c>
      <c r="CQ419">
        <v>39.728999999999999</v>
      </c>
      <c r="CR419">
        <v>39</v>
      </c>
      <c r="CS419">
        <v>38.902555555555601</v>
      </c>
      <c r="CT419">
        <v>38.117777777777803</v>
      </c>
      <c r="CU419">
        <v>38.777555555555601</v>
      </c>
      <c r="CV419">
        <v>1959.98888888889</v>
      </c>
      <c r="CW419">
        <v>39.99</v>
      </c>
      <c r="CX419">
        <v>0</v>
      </c>
      <c r="CY419">
        <v>1657474436.9000001</v>
      </c>
      <c r="CZ419">
        <v>0</v>
      </c>
      <c r="DA419">
        <v>0</v>
      </c>
      <c r="DB419" t="s">
        <v>356</v>
      </c>
      <c r="DC419">
        <v>1657313570</v>
      </c>
      <c r="DD419">
        <v>1657313571.5</v>
      </c>
      <c r="DE419">
        <v>0</v>
      </c>
      <c r="DF419">
        <v>-0.183</v>
      </c>
      <c r="DG419">
        <v>-4.0000000000000001E-3</v>
      </c>
      <c r="DH419">
        <v>8.7509999999999994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-57.3575625</v>
      </c>
      <c r="DO419">
        <v>-0.90092645403371097</v>
      </c>
      <c r="DP419">
        <v>0.29026533954943701</v>
      </c>
      <c r="DQ419">
        <v>0</v>
      </c>
      <c r="DR419">
        <v>4.2530147500000002</v>
      </c>
      <c r="DS419">
        <v>-9.2660375234536504E-2</v>
      </c>
      <c r="DT419">
        <v>1.5991925616932499E-2</v>
      </c>
      <c r="DU419">
        <v>1</v>
      </c>
      <c r="DV419">
        <v>1</v>
      </c>
      <c r="DW419">
        <v>2</v>
      </c>
      <c r="DX419" t="s">
        <v>357</v>
      </c>
      <c r="DY419">
        <v>2.97803</v>
      </c>
      <c r="DZ419">
        <v>2.6912400000000001</v>
      </c>
      <c r="EA419">
        <v>0.14227999999999999</v>
      </c>
      <c r="EB419">
        <v>0.14774699999999999</v>
      </c>
      <c r="EC419">
        <v>8.3361599999999994E-2</v>
      </c>
      <c r="ED419">
        <v>7.3422200000000007E-2</v>
      </c>
      <c r="EE419">
        <v>33693.699999999997</v>
      </c>
      <c r="EF419">
        <v>36714.300000000003</v>
      </c>
      <c r="EG419">
        <v>35570.300000000003</v>
      </c>
      <c r="EH419">
        <v>39038.199999999997</v>
      </c>
      <c r="EI419">
        <v>46162</v>
      </c>
      <c r="EJ419">
        <v>52197.1</v>
      </c>
      <c r="EK419">
        <v>55505.2</v>
      </c>
      <c r="EL419">
        <v>62553.4</v>
      </c>
      <c r="EM419">
        <v>2.0571999999999999</v>
      </c>
      <c r="EN419">
        <v>2.2387999999999999</v>
      </c>
      <c r="EO419">
        <v>0.13306699999999999</v>
      </c>
      <c r="EP419">
        <v>0</v>
      </c>
      <c r="EQ419">
        <v>23.8996</v>
      </c>
      <c r="ER419">
        <v>999.9</v>
      </c>
      <c r="ES419">
        <v>46.215000000000003</v>
      </c>
      <c r="ET419">
        <v>28.408999999999999</v>
      </c>
      <c r="EU419">
        <v>25.5501</v>
      </c>
      <c r="EV419">
        <v>52.0124</v>
      </c>
      <c r="EW419">
        <v>36.502400000000002</v>
      </c>
      <c r="EX419">
        <v>2</v>
      </c>
      <c r="EY419">
        <v>-0.431118</v>
      </c>
      <c r="EZ419">
        <v>-0.27625300000000003</v>
      </c>
      <c r="FA419">
        <v>20.151599999999998</v>
      </c>
      <c r="FB419">
        <v>5.20411</v>
      </c>
      <c r="FC419">
        <v>12.004</v>
      </c>
      <c r="FD419">
        <v>4.9756</v>
      </c>
      <c r="FE419">
        <v>3.2930000000000001</v>
      </c>
      <c r="FF419">
        <v>9999</v>
      </c>
      <c r="FG419">
        <v>9999</v>
      </c>
      <c r="FH419">
        <v>9999</v>
      </c>
      <c r="FI419">
        <v>581.5</v>
      </c>
      <c r="FJ419">
        <v>1.8627899999999999</v>
      </c>
      <c r="FK419">
        <v>1.86774</v>
      </c>
      <c r="FL419">
        <v>1.8675200000000001</v>
      </c>
      <c r="FM419">
        <v>1.8686499999999999</v>
      </c>
      <c r="FN419">
        <v>1.86951</v>
      </c>
      <c r="FO419">
        <v>1.8656299999999999</v>
      </c>
      <c r="FP419">
        <v>1.86676</v>
      </c>
      <c r="FQ419">
        <v>1.8681300000000001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12.04</v>
      </c>
      <c r="GF419">
        <v>0.34939999999999999</v>
      </c>
      <c r="GG419">
        <v>4.1105</v>
      </c>
      <c r="GH419">
        <v>7.67244E-3</v>
      </c>
      <c r="GI419">
        <v>-4.3099900000000001E-7</v>
      </c>
      <c r="GJ419">
        <v>-1.23938E-11</v>
      </c>
      <c r="GK419">
        <v>-0.116349886799232</v>
      </c>
      <c r="GL419">
        <v>-1.24571880312714E-2</v>
      </c>
      <c r="GM419">
        <v>1.4289494627965E-3</v>
      </c>
      <c r="GN419">
        <v>-4.3703736857135599E-6</v>
      </c>
      <c r="GO419">
        <v>13</v>
      </c>
      <c r="GP419">
        <v>1891</v>
      </c>
      <c r="GQ419">
        <v>2</v>
      </c>
      <c r="GR419">
        <v>33</v>
      </c>
      <c r="GS419">
        <v>2681.5</v>
      </c>
      <c r="GT419">
        <v>2681.5</v>
      </c>
      <c r="GU419">
        <v>3.0041500000000001</v>
      </c>
      <c r="GV419">
        <v>2.5927699999999998</v>
      </c>
      <c r="GW419">
        <v>2.2485400000000002</v>
      </c>
      <c r="GX419">
        <v>2.7697799999999999</v>
      </c>
      <c r="GY419">
        <v>1.9958499999999999</v>
      </c>
      <c r="GZ419">
        <v>2.3584000000000001</v>
      </c>
      <c r="HA419">
        <v>30.458400000000001</v>
      </c>
      <c r="HB419">
        <v>14.438499999999999</v>
      </c>
      <c r="HC419">
        <v>18</v>
      </c>
      <c r="HD419">
        <v>498.79199999999997</v>
      </c>
      <c r="HE419">
        <v>620.548</v>
      </c>
      <c r="HF419">
        <v>23.331700000000001</v>
      </c>
      <c r="HG419">
        <v>21.707100000000001</v>
      </c>
      <c r="HH419">
        <v>30.000599999999999</v>
      </c>
      <c r="HI419">
        <v>21.559100000000001</v>
      </c>
      <c r="HJ419">
        <v>21.4907</v>
      </c>
      <c r="HK419">
        <v>60.118099999999998</v>
      </c>
      <c r="HL419">
        <v>21.274799999999999</v>
      </c>
      <c r="HM419">
        <v>27.1951</v>
      </c>
      <c r="HN419">
        <v>23.317299999999999</v>
      </c>
      <c r="HO419">
        <v>1194.05</v>
      </c>
      <c r="HP419">
        <v>20.247299999999999</v>
      </c>
      <c r="HQ419">
        <v>103.03400000000001</v>
      </c>
      <c r="HR419">
        <v>104.161</v>
      </c>
    </row>
    <row r="420" spans="1:226" x14ac:dyDescent="0.2">
      <c r="A420">
        <v>404</v>
      </c>
      <c r="B420">
        <v>1657474467.5999999</v>
      </c>
      <c r="C420">
        <v>4246.0999999046298</v>
      </c>
      <c r="D420" t="s">
        <v>1170</v>
      </c>
      <c r="E420" t="s">
        <v>1171</v>
      </c>
      <c r="F420">
        <v>5</v>
      </c>
      <c r="G420" t="s">
        <v>1033</v>
      </c>
      <c r="H420" t="s">
        <v>354</v>
      </c>
      <c r="I420">
        <v>1657474464.8</v>
      </c>
      <c r="J420">
        <f t="shared" si="204"/>
        <v>3.5725200849093725E-3</v>
      </c>
      <c r="K420">
        <f t="shared" si="205"/>
        <v>3.5725200849093723</v>
      </c>
      <c r="L420">
        <f t="shared" si="206"/>
        <v>27.853257459764293</v>
      </c>
      <c r="M420">
        <f t="shared" si="207"/>
        <v>1124.588</v>
      </c>
      <c r="N420">
        <f t="shared" si="208"/>
        <v>721.77839116078428</v>
      </c>
      <c r="O420">
        <f t="shared" si="209"/>
        <v>50.77071055981628</v>
      </c>
      <c r="P420">
        <f t="shared" si="210"/>
        <v>79.104795247775513</v>
      </c>
      <c r="Q420">
        <f t="shared" si="211"/>
        <v>0.12690302068268325</v>
      </c>
      <c r="R420">
        <f t="shared" si="212"/>
        <v>2.3540117482010867</v>
      </c>
      <c r="S420">
        <f t="shared" si="213"/>
        <v>0.1232212310207088</v>
      </c>
      <c r="T420">
        <f t="shared" si="214"/>
        <v>7.7335166005089898E-2</v>
      </c>
      <c r="U420">
        <f t="shared" si="215"/>
        <v>321.51206939999997</v>
      </c>
      <c r="V420">
        <f t="shared" si="216"/>
        <v>27.455908905981453</v>
      </c>
      <c r="W420">
        <f t="shared" si="217"/>
        <v>27.455908905981453</v>
      </c>
      <c r="X420">
        <f t="shared" si="218"/>
        <v>3.6761250792322504</v>
      </c>
      <c r="Y420">
        <f t="shared" si="219"/>
        <v>50.013053313907832</v>
      </c>
      <c r="Z420">
        <f t="shared" si="220"/>
        <v>1.7148936353209669</v>
      </c>
      <c r="AA420">
        <f t="shared" si="221"/>
        <v>3.4288921025425227</v>
      </c>
      <c r="AB420">
        <f t="shared" si="222"/>
        <v>1.9612314439112835</v>
      </c>
      <c r="AC420">
        <f t="shared" si="223"/>
        <v>-157.54813574450333</v>
      </c>
      <c r="AD420">
        <f t="shared" si="224"/>
        <v>-150.28606899586362</v>
      </c>
      <c r="AE420">
        <f t="shared" si="225"/>
        <v>-13.759262676418956</v>
      </c>
      <c r="AF420">
        <f t="shared" si="226"/>
        <v>-8.1398016785954042E-2</v>
      </c>
      <c r="AG420">
        <f t="shared" si="227"/>
        <v>44.103274200869386</v>
      </c>
      <c r="AH420">
        <f t="shared" si="228"/>
        <v>3.5973995098328899</v>
      </c>
      <c r="AI420">
        <f t="shared" si="229"/>
        <v>27.853257459764293</v>
      </c>
      <c r="AJ420">
        <v>1207.3760631308501</v>
      </c>
      <c r="AK420">
        <v>1160.6275151515099</v>
      </c>
      <c r="AL420">
        <v>3.4581194710673202</v>
      </c>
      <c r="AM420">
        <v>64.710749132376606</v>
      </c>
      <c r="AN420">
        <f t="shared" si="230"/>
        <v>3.5725200849093723</v>
      </c>
      <c r="AO420">
        <v>20.162195082773</v>
      </c>
      <c r="AP420">
        <v>24.370119393939401</v>
      </c>
      <c r="AQ420">
        <v>-5.8594387507626003E-3</v>
      </c>
      <c r="AR420">
        <v>77.473830826143995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37218.791121114831</v>
      </c>
      <c r="AX420">
        <f t="shared" si="234"/>
        <v>1999.979</v>
      </c>
      <c r="AY420">
        <f t="shared" si="235"/>
        <v>1681.1820599999999</v>
      </c>
      <c r="AZ420">
        <f t="shared" si="236"/>
        <v>0.8405998562984911</v>
      </c>
      <c r="BA420">
        <f t="shared" si="237"/>
        <v>0.16075772265608787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1657474464.8</v>
      </c>
      <c r="BH420">
        <v>1124.588</v>
      </c>
      <c r="BI420">
        <v>1182.3630000000001</v>
      </c>
      <c r="BJ420">
        <v>24.379670000000001</v>
      </c>
      <c r="BK420">
        <v>20.168299999999999</v>
      </c>
      <c r="BL420">
        <v>1112.492</v>
      </c>
      <c r="BM420">
        <v>24.030830000000002</v>
      </c>
      <c r="BN420">
        <v>500.03149999999999</v>
      </c>
      <c r="BO420">
        <v>70.304060000000007</v>
      </c>
      <c r="BP420">
        <v>3.7074040000000003E-2</v>
      </c>
      <c r="BQ420">
        <v>26.271709999999999</v>
      </c>
      <c r="BR420">
        <v>26.06653</v>
      </c>
      <c r="BS420">
        <v>999.9</v>
      </c>
      <c r="BT420">
        <v>0</v>
      </c>
      <c r="BU420">
        <v>0</v>
      </c>
      <c r="BV420">
        <v>9987</v>
      </c>
      <c r="BW420">
        <v>0</v>
      </c>
      <c r="BX420">
        <v>184.89879999999999</v>
      </c>
      <c r="BY420">
        <v>-57.773539999999997</v>
      </c>
      <c r="BZ420">
        <v>1152.6890000000001</v>
      </c>
      <c r="CA420">
        <v>1206.6990000000001</v>
      </c>
      <c r="CB420">
        <v>4.211373</v>
      </c>
      <c r="CC420">
        <v>1182.3630000000001</v>
      </c>
      <c r="CD420">
        <v>20.168299999999999</v>
      </c>
      <c r="CE420">
        <v>1.713991</v>
      </c>
      <c r="CF420">
        <v>1.4179139999999999</v>
      </c>
      <c r="CG420">
        <v>15.023709999999999</v>
      </c>
      <c r="CH420">
        <v>12.110580000000001</v>
      </c>
      <c r="CI420">
        <v>1999.979</v>
      </c>
      <c r="CJ420">
        <v>0.98000560000000003</v>
      </c>
      <c r="CK420">
        <v>1.9994060000000001E-2</v>
      </c>
      <c r="CL420">
        <v>0</v>
      </c>
      <c r="CM420">
        <v>2.16248</v>
      </c>
      <c r="CN420">
        <v>0</v>
      </c>
      <c r="CO420">
        <v>13698.39</v>
      </c>
      <c r="CP420">
        <v>17299.98</v>
      </c>
      <c r="CQ420">
        <v>39.812199999999997</v>
      </c>
      <c r="CR420">
        <v>39.068399999999997</v>
      </c>
      <c r="CS420">
        <v>38.974800000000002</v>
      </c>
      <c r="CT420">
        <v>38.224800000000002</v>
      </c>
      <c r="CU420">
        <v>38.849800000000002</v>
      </c>
      <c r="CV420">
        <v>1959.989</v>
      </c>
      <c r="CW420">
        <v>39.99</v>
      </c>
      <c r="CX420">
        <v>0</v>
      </c>
      <c r="CY420">
        <v>1657474441.7</v>
      </c>
      <c r="CZ420">
        <v>0</v>
      </c>
      <c r="DA420">
        <v>0</v>
      </c>
      <c r="DB420" t="s">
        <v>356</v>
      </c>
      <c r="DC420">
        <v>1657313570</v>
      </c>
      <c r="DD420">
        <v>1657313571.5</v>
      </c>
      <c r="DE420">
        <v>0</v>
      </c>
      <c r="DF420">
        <v>-0.183</v>
      </c>
      <c r="DG420">
        <v>-4.0000000000000001E-3</v>
      </c>
      <c r="DH420">
        <v>8.7509999999999994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-57.450449999999996</v>
      </c>
      <c r="DO420">
        <v>-1.61591369605999</v>
      </c>
      <c r="DP420">
        <v>0.32222021274277601</v>
      </c>
      <c r="DQ420">
        <v>0</v>
      </c>
      <c r="DR420">
        <v>4.24589675</v>
      </c>
      <c r="DS420">
        <v>-0.19172589118199801</v>
      </c>
      <c r="DT420">
        <v>2.1266583692203599E-2</v>
      </c>
      <c r="DU420">
        <v>0</v>
      </c>
      <c r="DV420">
        <v>0</v>
      </c>
      <c r="DW420">
        <v>2</v>
      </c>
      <c r="DX420" t="s">
        <v>401</v>
      </c>
      <c r="DY420">
        <v>2.97844</v>
      </c>
      <c r="DZ420">
        <v>2.6910799999999999</v>
      </c>
      <c r="EA420">
        <v>0.14364499999999999</v>
      </c>
      <c r="EB420">
        <v>0.14904400000000001</v>
      </c>
      <c r="EC420">
        <v>8.3319799999999999E-2</v>
      </c>
      <c r="ED420">
        <v>7.3501200000000003E-2</v>
      </c>
      <c r="EE420">
        <v>33639.699999999997</v>
      </c>
      <c r="EF420">
        <v>36657.699999999997</v>
      </c>
      <c r="EG420">
        <v>35569.800000000003</v>
      </c>
      <c r="EH420">
        <v>39037.4</v>
      </c>
      <c r="EI420">
        <v>46163.7</v>
      </c>
      <c r="EJ420">
        <v>52191.3</v>
      </c>
      <c r="EK420">
        <v>55504.7</v>
      </c>
      <c r="EL420">
        <v>62551.8</v>
      </c>
      <c r="EM420">
        <v>2.0564</v>
      </c>
      <c r="EN420">
        <v>2.2389999999999999</v>
      </c>
      <c r="EO420">
        <v>0.13127900000000001</v>
      </c>
      <c r="EP420">
        <v>0</v>
      </c>
      <c r="EQ420">
        <v>23.909700000000001</v>
      </c>
      <c r="ER420">
        <v>999.9</v>
      </c>
      <c r="ES420">
        <v>46.191000000000003</v>
      </c>
      <c r="ET420">
        <v>28.408999999999999</v>
      </c>
      <c r="EU420">
        <v>25.530799999999999</v>
      </c>
      <c r="EV420">
        <v>52.112400000000001</v>
      </c>
      <c r="EW420">
        <v>36.3902</v>
      </c>
      <c r="EX420">
        <v>2</v>
      </c>
      <c r="EY420">
        <v>-0.430732</v>
      </c>
      <c r="EZ420">
        <v>-0.249477</v>
      </c>
      <c r="FA420">
        <v>20.151700000000002</v>
      </c>
      <c r="FB420">
        <v>5.20411</v>
      </c>
      <c r="FC420">
        <v>12.004</v>
      </c>
      <c r="FD420">
        <v>4.9756</v>
      </c>
      <c r="FE420">
        <v>3.2930000000000001</v>
      </c>
      <c r="FF420">
        <v>9999</v>
      </c>
      <c r="FG420">
        <v>9999</v>
      </c>
      <c r="FH420">
        <v>9999</v>
      </c>
      <c r="FI420">
        <v>581.5</v>
      </c>
      <c r="FJ420">
        <v>1.8627899999999999</v>
      </c>
      <c r="FK420">
        <v>1.8677699999999999</v>
      </c>
      <c r="FL420">
        <v>1.8675200000000001</v>
      </c>
      <c r="FM420">
        <v>1.8687100000000001</v>
      </c>
      <c r="FN420">
        <v>1.86957</v>
      </c>
      <c r="FO420">
        <v>1.8656299999999999</v>
      </c>
      <c r="FP420">
        <v>1.86676</v>
      </c>
      <c r="FQ420">
        <v>1.8681000000000001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12.15</v>
      </c>
      <c r="GF420">
        <v>0.34839999999999999</v>
      </c>
      <c r="GG420">
        <v>4.1105</v>
      </c>
      <c r="GH420">
        <v>7.67244E-3</v>
      </c>
      <c r="GI420">
        <v>-4.3099900000000001E-7</v>
      </c>
      <c r="GJ420">
        <v>-1.23938E-11</v>
      </c>
      <c r="GK420">
        <v>-0.116349886799232</v>
      </c>
      <c r="GL420">
        <v>-1.24571880312714E-2</v>
      </c>
      <c r="GM420">
        <v>1.4289494627965E-3</v>
      </c>
      <c r="GN420">
        <v>-4.3703736857135599E-6</v>
      </c>
      <c r="GO420">
        <v>13</v>
      </c>
      <c r="GP420">
        <v>1891</v>
      </c>
      <c r="GQ420">
        <v>2</v>
      </c>
      <c r="GR420">
        <v>33</v>
      </c>
      <c r="GS420">
        <v>2681.6</v>
      </c>
      <c r="GT420">
        <v>2681.6</v>
      </c>
      <c r="GU420">
        <v>3.0383300000000002</v>
      </c>
      <c r="GV420">
        <v>2.5915499999999998</v>
      </c>
      <c r="GW420">
        <v>2.2485400000000002</v>
      </c>
      <c r="GX420">
        <v>2.7709999999999999</v>
      </c>
      <c r="GY420">
        <v>1.9958499999999999</v>
      </c>
      <c r="GZ420">
        <v>2.3938000000000001</v>
      </c>
      <c r="HA420">
        <v>30.458400000000001</v>
      </c>
      <c r="HB420">
        <v>14.438499999999999</v>
      </c>
      <c r="HC420">
        <v>18</v>
      </c>
      <c r="HD420">
        <v>498.33499999999998</v>
      </c>
      <c r="HE420">
        <v>620.75199999999995</v>
      </c>
      <c r="HF420">
        <v>23.259799999999998</v>
      </c>
      <c r="HG420">
        <v>21.714400000000001</v>
      </c>
      <c r="HH420">
        <v>30.000299999999999</v>
      </c>
      <c r="HI420">
        <v>21.564499999999999</v>
      </c>
      <c r="HJ420">
        <v>21.494299999999999</v>
      </c>
      <c r="HK420">
        <v>60.804299999999998</v>
      </c>
      <c r="HL420">
        <v>20.992899999999999</v>
      </c>
      <c r="HM420">
        <v>27.1951</v>
      </c>
      <c r="HN420">
        <v>23.2486</v>
      </c>
      <c r="HO420">
        <v>1207.46</v>
      </c>
      <c r="HP420">
        <v>20.281199999999998</v>
      </c>
      <c r="HQ420">
        <v>103.033</v>
      </c>
      <c r="HR420">
        <v>104.15900000000001</v>
      </c>
    </row>
    <row r="421" spans="1:226" x14ac:dyDescent="0.2">
      <c r="A421">
        <v>405</v>
      </c>
      <c r="B421">
        <v>1657474472.5999999</v>
      </c>
      <c r="C421">
        <v>4251.0999999046298</v>
      </c>
      <c r="D421" t="s">
        <v>1172</v>
      </c>
      <c r="E421" t="s">
        <v>1173</v>
      </c>
      <c r="F421">
        <v>5</v>
      </c>
      <c r="G421" t="s">
        <v>1033</v>
      </c>
      <c r="H421" t="s">
        <v>354</v>
      </c>
      <c r="I421">
        <v>1657474470.0999999</v>
      </c>
      <c r="J421">
        <f t="shared" si="204"/>
        <v>3.564332246112174E-3</v>
      </c>
      <c r="K421">
        <f t="shared" si="205"/>
        <v>3.564332246112174</v>
      </c>
      <c r="L421">
        <f t="shared" si="206"/>
        <v>28.148784959603766</v>
      </c>
      <c r="M421">
        <f t="shared" si="207"/>
        <v>1142.26444444444</v>
      </c>
      <c r="N421">
        <f t="shared" si="208"/>
        <v>734.22709858735914</v>
      </c>
      <c r="O421">
        <f t="shared" si="209"/>
        <v>51.645845973515939</v>
      </c>
      <c r="P421">
        <f t="shared" si="210"/>
        <v>80.347366192698786</v>
      </c>
      <c r="Q421">
        <f t="shared" si="211"/>
        <v>0.12663826304338943</v>
      </c>
      <c r="R421">
        <f t="shared" si="212"/>
        <v>2.3587336529298759</v>
      </c>
      <c r="S421">
        <f t="shared" si="213"/>
        <v>0.12297869291055508</v>
      </c>
      <c r="T421">
        <f t="shared" si="214"/>
        <v>7.7181672063975748E-2</v>
      </c>
      <c r="U421">
        <f t="shared" si="215"/>
        <v>321.51187433333365</v>
      </c>
      <c r="V421">
        <f t="shared" si="216"/>
        <v>27.450433186065538</v>
      </c>
      <c r="W421">
        <f t="shared" si="217"/>
        <v>27.450433186065538</v>
      </c>
      <c r="X421">
        <f t="shared" si="218"/>
        <v>3.6749470052633533</v>
      </c>
      <c r="Y421">
        <f t="shared" si="219"/>
        <v>50.014563638864885</v>
      </c>
      <c r="Z421">
        <f t="shared" si="220"/>
        <v>1.7143469921551717</v>
      </c>
      <c r="AA421">
        <f t="shared" si="221"/>
        <v>3.4276955898961434</v>
      </c>
      <c r="AB421">
        <f t="shared" si="222"/>
        <v>1.9606000131081815</v>
      </c>
      <c r="AC421">
        <f t="shared" si="223"/>
        <v>-157.18705205354686</v>
      </c>
      <c r="AD421">
        <f t="shared" si="224"/>
        <v>-150.64275216063089</v>
      </c>
      <c r="AE421">
        <f t="shared" si="225"/>
        <v>-13.76352471469335</v>
      </c>
      <c r="AF421">
        <f t="shared" si="226"/>
        <v>-8.1454595537451269E-2</v>
      </c>
      <c r="AG421">
        <f t="shared" si="227"/>
        <v>44.142496095581286</v>
      </c>
      <c r="AH421">
        <f t="shared" si="228"/>
        <v>3.5586469864377941</v>
      </c>
      <c r="AI421">
        <f t="shared" si="229"/>
        <v>28.148784959603766</v>
      </c>
      <c r="AJ421">
        <v>1224.79531594475</v>
      </c>
      <c r="AK421">
        <v>1177.70721212121</v>
      </c>
      <c r="AL421">
        <v>3.45052988126479</v>
      </c>
      <c r="AM421">
        <v>64.710749132376606</v>
      </c>
      <c r="AN421">
        <f t="shared" si="230"/>
        <v>3.564332246112174</v>
      </c>
      <c r="AO421">
        <v>20.2021772934404</v>
      </c>
      <c r="AP421">
        <v>24.374155757575799</v>
      </c>
      <c r="AQ421">
        <v>2.3922555181973401E-4</v>
      </c>
      <c r="AR421">
        <v>77.473830826143995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37333.352310827475</v>
      </c>
      <c r="AX421">
        <f t="shared" si="234"/>
        <v>1999.9777777777799</v>
      </c>
      <c r="AY421">
        <f t="shared" si="235"/>
        <v>1681.1810333333349</v>
      </c>
      <c r="AZ421">
        <f t="shared" si="236"/>
        <v>0.84059985666507397</v>
      </c>
      <c r="BA421">
        <f t="shared" si="237"/>
        <v>0.16075772336359292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1657474470.0999999</v>
      </c>
      <c r="BH421">
        <v>1142.26444444444</v>
      </c>
      <c r="BI421">
        <v>1200.1144444444401</v>
      </c>
      <c r="BJ421">
        <v>24.372144444444402</v>
      </c>
      <c r="BK421">
        <v>20.205766666666701</v>
      </c>
      <c r="BL421">
        <v>1130.0533333333301</v>
      </c>
      <c r="BM421">
        <v>24.023633333333301</v>
      </c>
      <c r="BN421">
        <v>499.99044444444399</v>
      </c>
      <c r="BO421">
        <v>70.303788888888903</v>
      </c>
      <c r="BP421">
        <v>3.6635855555555603E-2</v>
      </c>
      <c r="BQ421">
        <v>26.265799999999999</v>
      </c>
      <c r="BR421">
        <v>26.0641888888889</v>
      </c>
      <c r="BS421">
        <v>999.9</v>
      </c>
      <c r="BT421">
        <v>0</v>
      </c>
      <c r="BU421">
        <v>0</v>
      </c>
      <c r="BV421">
        <v>10018.8888888889</v>
      </c>
      <c r="BW421">
        <v>0</v>
      </c>
      <c r="BX421">
        <v>184.39755555555601</v>
      </c>
      <c r="BY421">
        <v>-57.850022222222201</v>
      </c>
      <c r="BZ421">
        <v>1170.80111111111</v>
      </c>
      <c r="CA421">
        <v>1224.8655555555599</v>
      </c>
      <c r="CB421">
        <v>4.1663699999999997</v>
      </c>
      <c r="CC421">
        <v>1200.1144444444401</v>
      </c>
      <c r="CD421">
        <v>20.205766666666701</v>
      </c>
      <c r="CE421">
        <v>1.7134522222222199</v>
      </c>
      <c r="CF421">
        <v>1.4205422222222199</v>
      </c>
      <c r="CG421">
        <v>15.0188666666667</v>
      </c>
      <c r="CH421">
        <v>12.1387</v>
      </c>
      <c r="CI421">
        <v>1999.9777777777799</v>
      </c>
      <c r="CJ421">
        <v>0.980005666666667</v>
      </c>
      <c r="CK421">
        <v>1.9993988888888901E-2</v>
      </c>
      <c r="CL421">
        <v>0</v>
      </c>
      <c r="CM421">
        <v>2.2920888888888902</v>
      </c>
      <c r="CN421">
        <v>0</v>
      </c>
      <c r="CO421">
        <v>13686.1222222222</v>
      </c>
      <c r="CP421">
        <v>17300</v>
      </c>
      <c r="CQ421">
        <v>39.902555555555601</v>
      </c>
      <c r="CR421">
        <v>39.152555555555601</v>
      </c>
      <c r="CS421">
        <v>39.055111111111103</v>
      </c>
      <c r="CT421">
        <v>38.367777777777803</v>
      </c>
      <c r="CU421">
        <v>38.965000000000003</v>
      </c>
      <c r="CV421">
        <v>1959.9877777777799</v>
      </c>
      <c r="CW421">
        <v>39.99</v>
      </c>
      <c r="CX421">
        <v>0</v>
      </c>
      <c r="CY421">
        <v>1657474447.7</v>
      </c>
      <c r="CZ421">
        <v>0</v>
      </c>
      <c r="DA421">
        <v>0</v>
      </c>
      <c r="DB421" t="s">
        <v>356</v>
      </c>
      <c r="DC421">
        <v>1657313570</v>
      </c>
      <c r="DD421">
        <v>1657313571.5</v>
      </c>
      <c r="DE421">
        <v>0</v>
      </c>
      <c r="DF421">
        <v>-0.183</v>
      </c>
      <c r="DG421">
        <v>-4.0000000000000001E-3</v>
      </c>
      <c r="DH421">
        <v>8.7509999999999994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-57.642049999999998</v>
      </c>
      <c r="DO421">
        <v>-1.65978236397756</v>
      </c>
      <c r="DP421">
        <v>0.331671360687051</v>
      </c>
      <c r="DQ421">
        <v>0</v>
      </c>
      <c r="DR421">
        <v>4.2169990000000004</v>
      </c>
      <c r="DS421">
        <v>-0.33901328330206998</v>
      </c>
      <c r="DT421">
        <v>3.3530844889444703E-2</v>
      </c>
      <c r="DU421">
        <v>0</v>
      </c>
      <c r="DV421">
        <v>0</v>
      </c>
      <c r="DW421">
        <v>2</v>
      </c>
      <c r="DX421" t="s">
        <v>401</v>
      </c>
      <c r="DY421">
        <v>2.9782999999999999</v>
      </c>
      <c r="DZ421">
        <v>2.69048</v>
      </c>
      <c r="EA421">
        <v>0.144985</v>
      </c>
      <c r="EB421">
        <v>0.15038699999999999</v>
      </c>
      <c r="EC421">
        <v>8.3324800000000004E-2</v>
      </c>
      <c r="ED421">
        <v>7.3548500000000003E-2</v>
      </c>
      <c r="EE421">
        <v>33586.800000000003</v>
      </c>
      <c r="EF421">
        <v>36599.800000000003</v>
      </c>
      <c r="EG421">
        <v>35569.4</v>
      </c>
      <c r="EH421">
        <v>39037.199999999997</v>
      </c>
      <c r="EI421">
        <v>46162.9</v>
      </c>
      <c r="EJ421">
        <v>52187.8</v>
      </c>
      <c r="EK421">
        <v>55504</v>
      </c>
      <c r="EL421">
        <v>62550.8</v>
      </c>
      <c r="EM421">
        <v>2.056</v>
      </c>
      <c r="EN421">
        <v>2.2382</v>
      </c>
      <c r="EO421">
        <v>0.13187499999999999</v>
      </c>
      <c r="EP421">
        <v>0</v>
      </c>
      <c r="EQ421">
        <v>23.919799999999999</v>
      </c>
      <c r="ER421">
        <v>999.9</v>
      </c>
      <c r="ES421">
        <v>46.215000000000003</v>
      </c>
      <c r="ET421">
        <v>28.399000000000001</v>
      </c>
      <c r="EU421">
        <v>25.532299999999999</v>
      </c>
      <c r="EV421">
        <v>52.182400000000001</v>
      </c>
      <c r="EW421">
        <v>36.414299999999997</v>
      </c>
      <c r="EX421">
        <v>2</v>
      </c>
      <c r="EY421">
        <v>-0.43024400000000002</v>
      </c>
      <c r="EZ421">
        <v>-0.24638299999999999</v>
      </c>
      <c r="FA421">
        <v>20.151299999999999</v>
      </c>
      <c r="FB421">
        <v>5.2053099999999999</v>
      </c>
      <c r="FC421">
        <v>12.004</v>
      </c>
      <c r="FD421">
        <v>4.976</v>
      </c>
      <c r="FE421">
        <v>3.2930000000000001</v>
      </c>
      <c r="FF421">
        <v>9999</v>
      </c>
      <c r="FG421">
        <v>9999</v>
      </c>
      <c r="FH421">
        <v>9999</v>
      </c>
      <c r="FI421">
        <v>581.5</v>
      </c>
      <c r="FJ421">
        <v>1.8627899999999999</v>
      </c>
      <c r="FK421">
        <v>1.8677999999999999</v>
      </c>
      <c r="FL421">
        <v>1.8675200000000001</v>
      </c>
      <c r="FM421">
        <v>1.8686499999999999</v>
      </c>
      <c r="FN421">
        <v>1.86954</v>
      </c>
      <c r="FO421">
        <v>1.8656600000000001</v>
      </c>
      <c r="FP421">
        <v>1.86676</v>
      </c>
      <c r="FQ421">
        <v>1.8681000000000001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12.27</v>
      </c>
      <c r="GF421">
        <v>0.34860000000000002</v>
      </c>
      <c r="GG421">
        <v>4.1105</v>
      </c>
      <c r="GH421">
        <v>7.67244E-3</v>
      </c>
      <c r="GI421">
        <v>-4.3099900000000001E-7</v>
      </c>
      <c r="GJ421">
        <v>-1.23938E-11</v>
      </c>
      <c r="GK421">
        <v>-0.116349886799232</v>
      </c>
      <c r="GL421">
        <v>-1.24571880312714E-2</v>
      </c>
      <c r="GM421">
        <v>1.4289494627965E-3</v>
      </c>
      <c r="GN421">
        <v>-4.3703736857135599E-6</v>
      </c>
      <c r="GO421">
        <v>13</v>
      </c>
      <c r="GP421">
        <v>1891</v>
      </c>
      <c r="GQ421">
        <v>2</v>
      </c>
      <c r="GR421">
        <v>33</v>
      </c>
      <c r="GS421">
        <v>2681.7</v>
      </c>
      <c r="GT421">
        <v>2681.7</v>
      </c>
      <c r="GU421">
        <v>3.0700699999999999</v>
      </c>
      <c r="GV421">
        <v>2.5891099999999998</v>
      </c>
      <c r="GW421">
        <v>2.2485400000000002</v>
      </c>
      <c r="GX421">
        <v>2.7709999999999999</v>
      </c>
      <c r="GY421">
        <v>1.9958499999999999</v>
      </c>
      <c r="GZ421">
        <v>2.36816</v>
      </c>
      <c r="HA421">
        <v>30.48</v>
      </c>
      <c r="HB421">
        <v>14.438499999999999</v>
      </c>
      <c r="HC421">
        <v>18</v>
      </c>
      <c r="HD421">
        <v>498.11599999999999</v>
      </c>
      <c r="HE421">
        <v>620.20699999999999</v>
      </c>
      <c r="HF421">
        <v>23.192900000000002</v>
      </c>
      <c r="HG421">
        <v>21.721699999999998</v>
      </c>
      <c r="HH421">
        <v>30.000599999999999</v>
      </c>
      <c r="HI421">
        <v>21.568200000000001</v>
      </c>
      <c r="HJ421">
        <v>21.499700000000001</v>
      </c>
      <c r="HK421">
        <v>61.417700000000004</v>
      </c>
      <c r="HL421">
        <v>20.992899999999999</v>
      </c>
      <c r="HM421">
        <v>27.1951</v>
      </c>
      <c r="HN421">
        <v>23.1861</v>
      </c>
      <c r="HO421">
        <v>1227.5899999999999</v>
      </c>
      <c r="HP421">
        <v>20.303000000000001</v>
      </c>
      <c r="HQ421">
        <v>103.032</v>
      </c>
      <c r="HR421">
        <v>104.157</v>
      </c>
    </row>
    <row r="422" spans="1:226" x14ac:dyDescent="0.2">
      <c r="A422">
        <v>406</v>
      </c>
      <c r="B422">
        <v>1657474477.5999999</v>
      </c>
      <c r="C422">
        <v>4256.0999999046298</v>
      </c>
      <c r="D422" t="s">
        <v>1174</v>
      </c>
      <c r="E422" t="s">
        <v>1175</v>
      </c>
      <c r="F422">
        <v>5</v>
      </c>
      <c r="G422" t="s">
        <v>1033</v>
      </c>
      <c r="H422" t="s">
        <v>354</v>
      </c>
      <c r="I422">
        <v>1657474474.8</v>
      </c>
      <c r="J422">
        <f t="shared" si="204"/>
        <v>3.5502231030360961E-3</v>
      </c>
      <c r="K422">
        <f t="shared" si="205"/>
        <v>3.550223103036096</v>
      </c>
      <c r="L422">
        <f t="shared" si="206"/>
        <v>27.937436642462814</v>
      </c>
      <c r="M422">
        <f t="shared" si="207"/>
        <v>1157.9480000000001</v>
      </c>
      <c r="N422">
        <f t="shared" si="208"/>
        <v>750.54313594700693</v>
      </c>
      <c r="O422">
        <f t="shared" si="209"/>
        <v>52.79301713215213</v>
      </c>
      <c r="P422">
        <f t="shared" si="210"/>
        <v>81.449773736199447</v>
      </c>
      <c r="Q422">
        <f t="shared" si="211"/>
        <v>0.12615728090000067</v>
      </c>
      <c r="R422">
        <f t="shared" si="212"/>
        <v>2.3511674556981363</v>
      </c>
      <c r="S422">
        <f t="shared" si="213"/>
        <v>0.12251370208382262</v>
      </c>
      <c r="T422">
        <f t="shared" si="214"/>
        <v>7.6889659569154112E-2</v>
      </c>
      <c r="U422">
        <f t="shared" si="215"/>
        <v>321.52297859999999</v>
      </c>
      <c r="V422">
        <f t="shared" si="216"/>
        <v>27.448446221094265</v>
      </c>
      <c r="W422">
        <f t="shared" si="217"/>
        <v>27.448446221094265</v>
      </c>
      <c r="X422">
        <f t="shared" si="218"/>
        <v>3.674519601086661</v>
      </c>
      <c r="Y422">
        <f t="shared" si="219"/>
        <v>50.04239083323786</v>
      </c>
      <c r="Z422">
        <f t="shared" si="220"/>
        <v>1.7142810157497232</v>
      </c>
      <c r="AA422">
        <f t="shared" si="221"/>
        <v>3.4256577018120962</v>
      </c>
      <c r="AB422">
        <f t="shared" si="222"/>
        <v>1.9602385853369377</v>
      </c>
      <c r="AC422">
        <f t="shared" si="223"/>
        <v>-156.56483884389183</v>
      </c>
      <c r="AD422">
        <f t="shared" si="224"/>
        <v>-151.18410414814846</v>
      </c>
      <c r="AE422">
        <f t="shared" si="225"/>
        <v>-13.856601500434394</v>
      </c>
      <c r="AF422">
        <f t="shared" si="226"/>
        <v>-8.2565892474718794E-2</v>
      </c>
      <c r="AG422">
        <f t="shared" si="227"/>
        <v>43.918482668884245</v>
      </c>
      <c r="AH422">
        <f t="shared" si="228"/>
        <v>3.5411654188693849</v>
      </c>
      <c r="AI422">
        <f t="shared" si="229"/>
        <v>27.937436642462814</v>
      </c>
      <c r="AJ422">
        <v>1240.94223578126</v>
      </c>
      <c r="AK422">
        <v>1194.5524242424201</v>
      </c>
      <c r="AL422">
        <v>3.3315549719317299</v>
      </c>
      <c r="AM422">
        <v>64.710749132376606</v>
      </c>
      <c r="AN422">
        <f t="shared" si="230"/>
        <v>3.550223103036096</v>
      </c>
      <c r="AO422">
        <v>20.2130690523251</v>
      </c>
      <c r="AP422">
        <v>24.369063636363599</v>
      </c>
      <c r="AQ422">
        <v>8.8674404137057893E-6</v>
      </c>
      <c r="AR422">
        <v>77.473830826143995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37152.20196921457</v>
      </c>
      <c r="AX422">
        <f t="shared" si="234"/>
        <v>2000.0429999999999</v>
      </c>
      <c r="AY422">
        <f t="shared" si="235"/>
        <v>1681.2361799999996</v>
      </c>
      <c r="AZ422">
        <f t="shared" si="236"/>
        <v>0.84060001709963228</v>
      </c>
      <c r="BA422">
        <f t="shared" si="237"/>
        <v>0.16075803300229044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1657474474.8</v>
      </c>
      <c r="BH422">
        <v>1157.9480000000001</v>
      </c>
      <c r="BI422">
        <v>1215.5650000000001</v>
      </c>
      <c r="BJ422">
        <v>24.37144</v>
      </c>
      <c r="BK422">
        <v>20.226019999999998</v>
      </c>
      <c r="BL422">
        <v>1145.633</v>
      </c>
      <c r="BM422">
        <v>24.02298</v>
      </c>
      <c r="BN422">
        <v>500.05</v>
      </c>
      <c r="BO422">
        <v>70.302890000000005</v>
      </c>
      <c r="BP422">
        <v>3.6860780000000003E-2</v>
      </c>
      <c r="BQ422">
        <v>26.25573</v>
      </c>
      <c r="BR422">
        <v>26.06034</v>
      </c>
      <c r="BS422">
        <v>999.9</v>
      </c>
      <c r="BT422">
        <v>0</v>
      </c>
      <c r="BU422">
        <v>0</v>
      </c>
      <c r="BV422">
        <v>9968</v>
      </c>
      <c r="BW422">
        <v>0</v>
      </c>
      <c r="BX422">
        <v>184.2535</v>
      </c>
      <c r="BY422">
        <v>-57.616349999999997</v>
      </c>
      <c r="BZ422">
        <v>1186.875</v>
      </c>
      <c r="CA422">
        <v>1240.6600000000001</v>
      </c>
      <c r="CB422">
        <v>4.1453980000000001</v>
      </c>
      <c r="CC422">
        <v>1215.5650000000001</v>
      </c>
      <c r="CD422">
        <v>20.226019999999998</v>
      </c>
      <c r="CE422">
        <v>1.713384</v>
      </c>
      <c r="CF422">
        <v>1.421948</v>
      </c>
      <c r="CG422">
        <v>15.01821</v>
      </c>
      <c r="CH422">
        <v>12.153729999999999</v>
      </c>
      <c r="CI422">
        <v>2000.0429999999999</v>
      </c>
      <c r="CJ422">
        <v>0.97999979999999998</v>
      </c>
      <c r="CK422">
        <v>2.0000179999999999E-2</v>
      </c>
      <c r="CL422">
        <v>0</v>
      </c>
      <c r="CM422">
        <v>2.2822100000000001</v>
      </c>
      <c r="CN422">
        <v>0</v>
      </c>
      <c r="CO422">
        <v>13690.64</v>
      </c>
      <c r="CP422">
        <v>17300.55</v>
      </c>
      <c r="CQ422">
        <v>40.006100000000004</v>
      </c>
      <c r="CR422">
        <v>39.218499999999999</v>
      </c>
      <c r="CS422">
        <v>39.118699999999997</v>
      </c>
      <c r="CT422">
        <v>38.474800000000002</v>
      </c>
      <c r="CU422">
        <v>39.030999999999999</v>
      </c>
      <c r="CV422">
        <v>1960.0409999999999</v>
      </c>
      <c r="CW422">
        <v>40.002000000000002</v>
      </c>
      <c r="CX422">
        <v>0</v>
      </c>
      <c r="CY422">
        <v>1657474451.9000001</v>
      </c>
      <c r="CZ422">
        <v>0</v>
      </c>
      <c r="DA422">
        <v>0</v>
      </c>
      <c r="DB422" t="s">
        <v>356</v>
      </c>
      <c r="DC422">
        <v>1657313570</v>
      </c>
      <c r="DD422">
        <v>1657313571.5</v>
      </c>
      <c r="DE422">
        <v>0</v>
      </c>
      <c r="DF422">
        <v>-0.183</v>
      </c>
      <c r="DG422">
        <v>-4.0000000000000001E-3</v>
      </c>
      <c r="DH422">
        <v>8.7509999999999994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-57.672019512195099</v>
      </c>
      <c r="DO422">
        <v>-0.83505574912887803</v>
      </c>
      <c r="DP422">
        <v>0.42575443811015501</v>
      </c>
      <c r="DQ422">
        <v>0</v>
      </c>
      <c r="DR422">
        <v>4.1940595121951203</v>
      </c>
      <c r="DS422">
        <v>-0.36063031358884901</v>
      </c>
      <c r="DT422">
        <v>3.6464910828264301E-2</v>
      </c>
      <c r="DU422">
        <v>0</v>
      </c>
      <c r="DV422">
        <v>0</v>
      </c>
      <c r="DW422">
        <v>2</v>
      </c>
      <c r="DX422" t="s">
        <v>401</v>
      </c>
      <c r="DY422">
        <v>2.9782700000000002</v>
      </c>
      <c r="DZ422">
        <v>2.69049</v>
      </c>
      <c r="EA422">
        <v>0.14630099999999999</v>
      </c>
      <c r="EB422">
        <v>0.151666</v>
      </c>
      <c r="EC422">
        <v>8.3300299999999994E-2</v>
      </c>
      <c r="ED422">
        <v>7.3663900000000004E-2</v>
      </c>
      <c r="EE422">
        <v>33534.800000000003</v>
      </c>
      <c r="EF422">
        <v>36543.9</v>
      </c>
      <c r="EG422">
        <v>35569.1</v>
      </c>
      <c r="EH422">
        <v>39036.400000000001</v>
      </c>
      <c r="EI422">
        <v>46163.3</v>
      </c>
      <c r="EJ422">
        <v>52181</v>
      </c>
      <c r="EK422">
        <v>55502.9</v>
      </c>
      <c r="EL422">
        <v>62550.400000000001</v>
      </c>
      <c r="EM422">
        <v>2.0562</v>
      </c>
      <c r="EN422">
        <v>2.2383999999999999</v>
      </c>
      <c r="EO422">
        <v>0.13008700000000001</v>
      </c>
      <c r="EP422">
        <v>0</v>
      </c>
      <c r="EQ422">
        <v>23.927900000000001</v>
      </c>
      <c r="ER422">
        <v>999.9</v>
      </c>
      <c r="ES422">
        <v>46.24</v>
      </c>
      <c r="ET422">
        <v>28.399000000000001</v>
      </c>
      <c r="EU422">
        <v>25.546900000000001</v>
      </c>
      <c r="EV422">
        <v>52.432400000000001</v>
      </c>
      <c r="EW422">
        <v>36.394199999999998</v>
      </c>
      <c r="EX422">
        <v>2</v>
      </c>
      <c r="EY422">
        <v>-0.42918699999999999</v>
      </c>
      <c r="EZ422">
        <v>-0.21274499999999999</v>
      </c>
      <c r="FA422">
        <v>20.151499999999999</v>
      </c>
      <c r="FB422">
        <v>5.2053099999999999</v>
      </c>
      <c r="FC422">
        <v>12.004</v>
      </c>
      <c r="FD422">
        <v>4.976</v>
      </c>
      <c r="FE422">
        <v>3.2930000000000001</v>
      </c>
      <c r="FF422">
        <v>9999</v>
      </c>
      <c r="FG422">
        <v>9999</v>
      </c>
      <c r="FH422">
        <v>9999</v>
      </c>
      <c r="FI422">
        <v>581.5</v>
      </c>
      <c r="FJ422">
        <v>1.8627899999999999</v>
      </c>
      <c r="FK422">
        <v>1.8677999999999999</v>
      </c>
      <c r="FL422">
        <v>1.8675200000000001</v>
      </c>
      <c r="FM422">
        <v>1.8686499999999999</v>
      </c>
      <c r="FN422">
        <v>1.86951</v>
      </c>
      <c r="FO422">
        <v>1.8655999999999999</v>
      </c>
      <c r="FP422">
        <v>1.86676</v>
      </c>
      <c r="FQ422">
        <v>1.8681300000000001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12.38</v>
      </c>
      <c r="GF422">
        <v>0.34820000000000001</v>
      </c>
      <c r="GG422">
        <v>4.1105</v>
      </c>
      <c r="GH422">
        <v>7.67244E-3</v>
      </c>
      <c r="GI422">
        <v>-4.3099900000000001E-7</v>
      </c>
      <c r="GJ422">
        <v>-1.23938E-11</v>
      </c>
      <c r="GK422">
        <v>-0.116349886799232</v>
      </c>
      <c r="GL422">
        <v>-1.24571880312714E-2</v>
      </c>
      <c r="GM422">
        <v>1.4289494627965E-3</v>
      </c>
      <c r="GN422">
        <v>-4.3703736857135599E-6</v>
      </c>
      <c r="GO422">
        <v>13</v>
      </c>
      <c r="GP422">
        <v>1891</v>
      </c>
      <c r="GQ422">
        <v>2</v>
      </c>
      <c r="GR422">
        <v>33</v>
      </c>
      <c r="GS422">
        <v>2681.8</v>
      </c>
      <c r="GT422">
        <v>2681.8</v>
      </c>
      <c r="GU422">
        <v>3.10303</v>
      </c>
      <c r="GV422">
        <v>2.5891099999999998</v>
      </c>
      <c r="GW422">
        <v>2.2485400000000002</v>
      </c>
      <c r="GX422">
        <v>2.7709999999999999</v>
      </c>
      <c r="GY422">
        <v>1.9958499999999999</v>
      </c>
      <c r="GZ422">
        <v>2.34375</v>
      </c>
      <c r="HA422">
        <v>30.48</v>
      </c>
      <c r="HB422">
        <v>14.438499999999999</v>
      </c>
      <c r="HC422">
        <v>18</v>
      </c>
      <c r="HD422">
        <v>498.298</v>
      </c>
      <c r="HE422">
        <v>620.41999999999996</v>
      </c>
      <c r="HF422">
        <v>23.1357</v>
      </c>
      <c r="HG422">
        <v>21.729099999999999</v>
      </c>
      <c r="HH422">
        <v>30.000800000000002</v>
      </c>
      <c r="HI422">
        <v>21.573599999999999</v>
      </c>
      <c r="HJ422">
        <v>21.504799999999999</v>
      </c>
      <c r="HK422">
        <v>62.091000000000001</v>
      </c>
      <c r="HL422">
        <v>20.717500000000001</v>
      </c>
      <c r="HM422">
        <v>27.1951</v>
      </c>
      <c r="HN422">
        <v>23.1249</v>
      </c>
      <c r="HO422">
        <v>1241.04</v>
      </c>
      <c r="HP422">
        <v>20.328099999999999</v>
      </c>
      <c r="HQ422">
        <v>103.03</v>
      </c>
      <c r="HR422">
        <v>104.15600000000001</v>
      </c>
    </row>
    <row r="423" spans="1:226" x14ac:dyDescent="0.2">
      <c r="A423">
        <v>407</v>
      </c>
      <c r="B423">
        <v>1657474482.5999999</v>
      </c>
      <c r="C423">
        <v>4261.0999999046298</v>
      </c>
      <c r="D423" t="s">
        <v>1176</v>
      </c>
      <c r="E423" t="s">
        <v>1177</v>
      </c>
      <c r="F423">
        <v>5</v>
      </c>
      <c r="G423" t="s">
        <v>1033</v>
      </c>
      <c r="H423" t="s">
        <v>354</v>
      </c>
      <c r="I423">
        <v>1657474480.0999999</v>
      </c>
      <c r="J423">
        <f t="shared" si="204"/>
        <v>3.5127865070380153E-3</v>
      </c>
      <c r="K423">
        <f t="shared" si="205"/>
        <v>3.5127865070380153</v>
      </c>
      <c r="L423">
        <f t="shared" si="206"/>
        <v>28.422352255220918</v>
      </c>
      <c r="M423">
        <f t="shared" si="207"/>
        <v>1175.4911111111101</v>
      </c>
      <c r="N423">
        <f t="shared" si="208"/>
        <v>757.161987281964</v>
      </c>
      <c r="O423">
        <f t="shared" si="209"/>
        <v>53.259313932542454</v>
      </c>
      <c r="P423">
        <f t="shared" si="210"/>
        <v>82.684882710924569</v>
      </c>
      <c r="Q423">
        <f t="shared" si="211"/>
        <v>0.12474850943593371</v>
      </c>
      <c r="R423">
        <f t="shared" si="212"/>
        <v>2.3573338786842601</v>
      </c>
      <c r="S423">
        <f t="shared" si="213"/>
        <v>0.12119364943544254</v>
      </c>
      <c r="T423">
        <f t="shared" si="214"/>
        <v>7.6056983141402704E-2</v>
      </c>
      <c r="U423">
        <f t="shared" si="215"/>
        <v>321.51513066666695</v>
      </c>
      <c r="V423">
        <f t="shared" si="216"/>
        <v>27.450736958610385</v>
      </c>
      <c r="W423">
        <f t="shared" si="217"/>
        <v>27.450736958610385</v>
      </c>
      <c r="X423">
        <f t="shared" si="218"/>
        <v>3.675012351785893</v>
      </c>
      <c r="Y423">
        <f t="shared" si="219"/>
        <v>50.062708592442547</v>
      </c>
      <c r="Z423">
        <f t="shared" si="220"/>
        <v>1.7142977414705034</v>
      </c>
      <c r="AA423">
        <f t="shared" si="221"/>
        <v>3.4243008212489991</v>
      </c>
      <c r="AB423">
        <f t="shared" si="222"/>
        <v>1.9607146103153896</v>
      </c>
      <c r="AC423">
        <f t="shared" si="223"/>
        <v>-154.91388496037646</v>
      </c>
      <c r="AD423">
        <f t="shared" si="224"/>
        <v>-152.72422430077447</v>
      </c>
      <c r="AE423">
        <f t="shared" si="225"/>
        <v>-13.960835770441411</v>
      </c>
      <c r="AF423">
        <f t="shared" si="226"/>
        <v>-8.3814364925387963E-2</v>
      </c>
      <c r="AG423">
        <f t="shared" si="227"/>
        <v>44.350293716972629</v>
      </c>
      <c r="AH423">
        <f t="shared" si="228"/>
        <v>3.5128376910075025</v>
      </c>
      <c r="AI423">
        <f t="shared" si="229"/>
        <v>28.422352255220918</v>
      </c>
      <c r="AJ423">
        <v>1259.0870912391099</v>
      </c>
      <c r="AK423">
        <v>1211.7225454545501</v>
      </c>
      <c r="AL423">
        <v>3.43230130397427</v>
      </c>
      <c r="AM423">
        <v>64.710749132376606</v>
      </c>
      <c r="AN423">
        <f t="shared" si="230"/>
        <v>3.5127865070380153</v>
      </c>
      <c r="AO423">
        <v>20.257297454135799</v>
      </c>
      <c r="AP423">
        <v>24.370496363636398</v>
      </c>
      <c r="AQ423">
        <v>-7.5496654198501101E-6</v>
      </c>
      <c r="AR423">
        <v>77.473830826143995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37301.694626600722</v>
      </c>
      <c r="AX423">
        <f t="shared" si="234"/>
        <v>1999.9977777777799</v>
      </c>
      <c r="AY423">
        <f t="shared" si="235"/>
        <v>1681.1978666666682</v>
      </c>
      <c r="AZ423">
        <f t="shared" si="236"/>
        <v>0.84059986733318581</v>
      </c>
      <c r="BA423">
        <f t="shared" si="237"/>
        <v>0.16075774395304882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1657474480.0999999</v>
      </c>
      <c r="BH423">
        <v>1175.4911111111101</v>
      </c>
      <c r="BI423">
        <v>1233.67444444444</v>
      </c>
      <c r="BJ423">
        <v>24.3713444444444</v>
      </c>
      <c r="BK423">
        <v>20.258122222222202</v>
      </c>
      <c r="BL423">
        <v>1163.06111111111</v>
      </c>
      <c r="BM423">
        <v>24.022877777777801</v>
      </c>
      <c r="BN423">
        <v>499.93288888888901</v>
      </c>
      <c r="BO423">
        <v>70.303777777777796</v>
      </c>
      <c r="BP423">
        <v>3.6935077777777797E-2</v>
      </c>
      <c r="BQ423">
        <v>26.249022222222202</v>
      </c>
      <c r="BR423">
        <v>26.0551777777778</v>
      </c>
      <c r="BS423">
        <v>999.9</v>
      </c>
      <c r="BT423">
        <v>0</v>
      </c>
      <c r="BU423">
        <v>0</v>
      </c>
      <c r="BV423">
        <v>10009.4444444444</v>
      </c>
      <c r="BW423">
        <v>0</v>
      </c>
      <c r="BX423">
        <v>184.58377777777801</v>
      </c>
      <c r="BY423">
        <v>-58.184644444444402</v>
      </c>
      <c r="BZ423">
        <v>1204.8555555555599</v>
      </c>
      <c r="CA423">
        <v>1259.18444444444</v>
      </c>
      <c r="CB423">
        <v>4.1132244444444401</v>
      </c>
      <c r="CC423">
        <v>1233.67444444444</v>
      </c>
      <c r="CD423">
        <v>20.258122222222202</v>
      </c>
      <c r="CE423">
        <v>1.71339777777778</v>
      </c>
      <c r="CF423">
        <v>1.4242222222222201</v>
      </c>
      <c r="CG423">
        <v>15.0183444444444</v>
      </c>
      <c r="CH423">
        <v>12.178000000000001</v>
      </c>
      <c r="CI423">
        <v>1999.9977777777799</v>
      </c>
      <c r="CJ423">
        <v>0.98000266666666702</v>
      </c>
      <c r="CK423">
        <v>1.9997122222222202E-2</v>
      </c>
      <c r="CL423">
        <v>0</v>
      </c>
      <c r="CM423">
        <v>2.31321111111111</v>
      </c>
      <c r="CN423">
        <v>0</v>
      </c>
      <c r="CO423">
        <v>13695.222222222201</v>
      </c>
      <c r="CP423">
        <v>17300.155555555601</v>
      </c>
      <c r="CQ423">
        <v>40.090000000000003</v>
      </c>
      <c r="CR423">
        <v>39.277555555555601</v>
      </c>
      <c r="CS423">
        <v>39.194111111111098</v>
      </c>
      <c r="CT423">
        <v>38.590000000000003</v>
      </c>
      <c r="CU423">
        <v>39.138777777777797</v>
      </c>
      <c r="CV423">
        <v>1960.0066666666701</v>
      </c>
      <c r="CW423">
        <v>39.991111111111103</v>
      </c>
      <c r="CX423">
        <v>0</v>
      </c>
      <c r="CY423">
        <v>1657474456.7</v>
      </c>
      <c r="CZ423">
        <v>0</v>
      </c>
      <c r="DA423">
        <v>0</v>
      </c>
      <c r="DB423" t="s">
        <v>356</v>
      </c>
      <c r="DC423">
        <v>1657313570</v>
      </c>
      <c r="DD423">
        <v>1657313571.5</v>
      </c>
      <c r="DE423">
        <v>0</v>
      </c>
      <c r="DF423">
        <v>-0.183</v>
      </c>
      <c r="DG423">
        <v>-4.0000000000000001E-3</v>
      </c>
      <c r="DH423">
        <v>8.7509999999999994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-57.846982500000003</v>
      </c>
      <c r="DO423">
        <v>-0.92253545966216999</v>
      </c>
      <c r="DP423">
        <v>0.42990538545562601</v>
      </c>
      <c r="DQ423">
        <v>0</v>
      </c>
      <c r="DR423">
        <v>4.1651582500000002</v>
      </c>
      <c r="DS423">
        <v>-0.39222270168856199</v>
      </c>
      <c r="DT423">
        <v>3.8689447132745497E-2</v>
      </c>
      <c r="DU423">
        <v>0</v>
      </c>
      <c r="DV423">
        <v>0</v>
      </c>
      <c r="DW423">
        <v>2</v>
      </c>
      <c r="DX423" t="s">
        <v>401</v>
      </c>
      <c r="DY423">
        <v>2.9776799999999999</v>
      </c>
      <c r="DZ423">
        <v>2.6903199999999998</v>
      </c>
      <c r="EA423">
        <v>0.14762600000000001</v>
      </c>
      <c r="EB423">
        <v>0.15293599999999999</v>
      </c>
      <c r="EC423">
        <v>8.3316600000000005E-2</v>
      </c>
      <c r="ED423">
        <v>7.3670899999999997E-2</v>
      </c>
      <c r="EE423">
        <v>33482.199999999997</v>
      </c>
      <c r="EF423">
        <v>36488</v>
      </c>
      <c r="EG423">
        <v>35568.5</v>
      </c>
      <c r="EH423">
        <v>39035.1</v>
      </c>
      <c r="EI423">
        <v>46162.3</v>
      </c>
      <c r="EJ423">
        <v>52178.9</v>
      </c>
      <c r="EK423">
        <v>55502.6</v>
      </c>
      <c r="EL423">
        <v>62548.4</v>
      </c>
      <c r="EM423">
        <v>2.056</v>
      </c>
      <c r="EN423">
        <v>2.2387999999999999</v>
      </c>
      <c r="EO423">
        <v>0.13008700000000001</v>
      </c>
      <c r="EP423">
        <v>0</v>
      </c>
      <c r="EQ423">
        <v>23.9375</v>
      </c>
      <c r="ER423">
        <v>999.9</v>
      </c>
      <c r="ES423">
        <v>46.24</v>
      </c>
      <c r="ET423">
        <v>28.379000000000001</v>
      </c>
      <c r="EU423">
        <v>25.513400000000001</v>
      </c>
      <c r="EV423">
        <v>51.842399999999998</v>
      </c>
      <c r="EW423">
        <v>36.510399999999997</v>
      </c>
      <c r="EX423">
        <v>2</v>
      </c>
      <c r="EY423">
        <v>-0.42865900000000001</v>
      </c>
      <c r="EZ423">
        <v>-0.18607799999999999</v>
      </c>
      <c r="FA423">
        <v>20.151499999999999</v>
      </c>
      <c r="FB423">
        <v>5.2029100000000001</v>
      </c>
      <c r="FC423">
        <v>12.004</v>
      </c>
      <c r="FD423">
        <v>4.9740000000000002</v>
      </c>
      <c r="FE423">
        <v>3.2930000000000001</v>
      </c>
      <c r="FF423">
        <v>9999</v>
      </c>
      <c r="FG423">
        <v>9999</v>
      </c>
      <c r="FH423">
        <v>9999</v>
      </c>
      <c r="FI423">
        <v>581.5</v>
      </c>
      <c r="FJ423">
        <v>1.8628199999999999</v>
      </c>
      <c r="FK423">
        <v>1.8678300000000001</v>
      </c>
      <c r="FL423">
        <v>1.8675200000000001</v>
      </c>
      <c r="FM423">
        <v>1.8687100000000001</v>
      </c>
      <c r="FN423">
        <v>1.86951</v>
      </c>
      <c r="FO423">
        <v>1.8656299999999999</v>
      </c>
      <c r="FP423">
        <v>1.86676</v>
      </c>
      <c r="FQ423">
        <v>1.8681300000000001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12.49</v>
      </c>
      <c r="GF423">
        <v>0.34860000000000002</v>
      </c>
      <c r="GG423">
        <v>4.1105</v>
      </c>
      <c r="GH423">
        <v>7.67244E-3</v>
      </c>
      <c r="GI423">
        <v>-4.3099900000000001E-7</v>
      </c>
      <c r="GJ423">
        <v>-1.23938E-11</v>
      </c>
      <c r="GK423">
        <v>-0.116349886799232</v>
      </c>
      <c r="GL423">
        <v>-1.24571880312714E-2</v>
      </c>
      <c r="GM423">
        <v>1.4289494627965E-3</v>
      </c>
      <c r="GN423">
        <v>-4.3703736857135599E-6</v>
      </c>
      <c r="GO423">
        <v>13</v>
      </c>
      <c r="GP423">
        <v>1891</v>
      </c>
      <c r="GQ423">
        <v>2</v>
      </c>
      <c r="GR423">
        <v>33</v>
      </c>
      <c r="GS423">
        <v>2681.9</v>
      </c>
      <c r="GT423">
        <v>2681.9</v>
      </c>
      <c r="GU423">
        <v>3.13354</v>
      </c>
      <c r="GV423">
        <v>2.5878899999999998</v>
      </c>
      <c r="GW423">
        <v>2.2485400000000002</v>
      </c>
      <c r="GX423">
        <v>2.7709999999999999</v>
      </c>
      <c r="GY423">
        <v>1.9958499999999999</v>
      </c>
      <c r="GZ423">
        <v>2.3754900000000001</v>
      </c>
      <c r="HA423">
        <v>30.48</v>
      </c>
      <c r="HB423">
        <v>14.438499999999999</v>
      </c>
      <c r="HC423">
        <v>18</v>
      </c>
      <c r="HD423">
        <v>498.22500000000002</v>
      </c>
      <c r="HE423">
        <v>620.79399999999998</v>
      </c>
      <c r="HF423">
        <v>23.0731</v>
      </c>
      <c r="HG423">
        <v>21.736499999999999</v>
      </c>
      <c r="HH423">
        <v>30.000900000000001</v>
      </c>
      <c r="HI423">
        <v>21.5791</v>
      </c>
      <c r="HJ423">
        <v>21.510200000000001</v>
      </c>
      <c r="HK423">
        <v>62.7057</v>
      </c>
      <c r="HL423">
        <v>20.717500000000001</v>
      </c>
      <c r="HM423">
        <v>27.1951</v>
      </c>
      <c r="HN423">
        <v>23.0639</v>
      </c>
      <c r="HO423">
        <v>1254.51</v>
      </c>
      <c r="HP423">
        <v>20.290099999999999</v>
      </c>
      <c r="HQ423">
        <v>103.029</v>
      </c>
      <c r="HR423">
        <v>104.15300000000001</v>
      </c>
    </row>
    <row r="424" spans="1:226" x14ac:dyDescent="0.2">
      <c r="A424">
        <v>408</v>
      </c>
      <c r="B424">
        <v>1657474487.5999999</v>
      </c>
      <c r="C424">
        <v>4266.0999999046298</v>
      </c>
      <c r="D424" t="s">
        <v>1178</v>
      </c>
      <c r="E424" t="s">
        <v>1179</v>
      </c>
      <c r="F424">
        <v>5</v>
      </c>
      <c r="G424" t="s">
        <v>1033</v>
      </c>
      <c r="H424" t="s">
        <v>354</v>
      </c>
      <c r="I424">
        <v>1657474484.8</v>
      </c>
      <c r="J424">
        <f t="shared" si="204"/>
        <v>3.5085156352336441E-3</v>
      </c>
      <c r="K424">
        <f t="shared" si="205"/>
        <v>3.508515635233644</v>
      </c>
      <c r="L424">
        <f t="shared" si="206"/>
        <v>28.188334899641735</v>
      </c>
      <c r="M424">
        <f t="shared" si="207"/>
        <v>1191.3689999999999</v>
      </c>
      <c r="N424">
        <f t="shared" si="208"/>
        <v>775.21831070152052</v>
      </c>
      <c r="O424">
        <f t="shared" si="209"/>
        <v>54.528389177039166</v>
      </c>
      <c r="P424">
        <f t="shared" si="210"/>
        <v>83.800178077156644</v>
      </c>
      <c r="Q424">
        <f t="shared" si="211"/>
        <v>0.1246945218099309</v>
      </c>
      <c r="R424">
        <f t="shared" si="212"/>
        <v>2.358653889560312</v>
      </c>
      <c r="S424">
        <f t="shared" si="213"/>
        <v>0.12114461770301696</v>
      </c>
      <c r="T424">
        <f t="shared" si="214"/>
        <v>7.6025912913420035E-2</v>
      </c>
      <c r="U424">
        <f t="shared" si="215"/>
        <v>321.51254669999997</v>
      </c>
      <c r="V424">
        <f t="shared" si="216"/>
        <v>27.442516407928892</v>
      </c>
      <c r="W424">
        <f t="shared" si="217"/>
        <v>27.442516407928892</v>
      </c>
      <c r="X424">
        <f t="shared" si="218"/>
        <v>3.6732443322697548</v>
      </c>
      <c r="Y424">
        <f t="shared" si="219"/>
        <v>50.084315921923647</v>
      </c>
      <c r="Z424">
        <f t="shared" si="220"/>
        <v>1.7141310321477257</v>
      </c>
      <c r="AA424">
        <f t="shared" si="221"/>
        <v>3.4224906551980889</v>
      </c>
      <c r="AB424">
        <f t="shared" si="222"/>
        <v>1.9591133001220291</v>
      </c>
      <c r="AC424">
        <f t="shared" si="223"/>
        <v>-154.72553951380371</v>
      </c>
      <c r="AD424">
        <f t="shared" si="224"/>
        <v>-152.90278280972231</v>
      </c>
      <c r="AE424">
        <f t="shared" si="225"/>
        <v>-13.9681359569257</v>
      </c>
      <c r="AF424">
        <f t="shared" si="226"/>
        <v>-8.3911580451768941E-2</v>
      </c>
      <c r="AG424">
        <f t="shared" si="227"/>
        <v>44.334337918071974</v>
      </c>
      <c r="AH424">
        <f t="shared" si="228"/>
        <v>3.5078949448867722</v>
      </c>
      <c r="AI424">
        <f t="shared" si="229"/>
        <v>28.188334899641735</v>
      </c>
      <c r="AJ424">
        <v>1276.42106630181</v>
      </c>
      <c r="AK424">
        <v>1229.1483030303</v>
      </c>
      <c r="AL424">
        <v>3.4890753151948499</v>
      </c>
      <c r="AM424">
        <v>64.710749132376606</v>
      </c>
      <c r="AN424">
        <f t="shared" si="230"/>
        <v>3.508515635233644</v>
      </c>
      <c r="AO424">
        <v>20.2613452784964</v>
      </c>
      <c r="AP424">
        <v>24.368829696969701</v>
      </c>
      <c r="AQ424">
        <v>-1.01770248845646E-4</v>
      </c>
      <c r="AR424">
        <v>77.473830826143995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37334.616026765194</v>
      </c>
      <c r="AX424">
        <f t="shared" si="234"/>
        <v>1999.9780000000001</v>
      </c>
      <c r="AY424">
        <f t="shared" si="235"/>
        <v>1681.1815499999998</v>
      </c>
      <c r="AZ424">
        <f t="shared" si="236"/>
        <v>0.8406000216002375</v>
      </c>
      <c r="BA424">
        <f t="shared" si="237"/>
        <v>0.16075804168845856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1657474484.8</v>
      </c>
      <c r="BH424">
        <v>1191.3689999999999</v>
      </c>
      <c r="BI424">
        <v>1249.577</v>
      </c>
      <c r="BJ424">
        <v>24.369430000000001</v>
      </c>
      <c r="BK424">
        <v>20.263120000000001</v>
      </c>
      <c r="BL424">
        <v>1178.8340000000001</v>
      </c>
      <c r="BM424">
        <v>24.021080000000001</v>
      </c>
      <c r="BN424">
        <v>500.07080000000002</v>
      </c>
      <c r="BO424">
        <v>70.30274</v>
      </c>
      <c r="BP424">
        <v>3.6657849999999999E-2</v>
      </c>
      <c r="BQ424">
        <v>26.240069999999999</v>
      </c>
      <c r="BR424">
        <v>26.03932</v>
      </c>
      <c r="BS424">
        <v>999.9</v>
      </c>
      <c r="BT424">
        <v>0</v>
      </c>
      <c r="BU424">
        <v>0</v>
      </c>
      <c r="BV424">
        <v>10018.5</v>
      </c>
      <c r="BW424">
        <v>0</v>
      </c>
      <c r="BX424">
        <v>185.63810000000001</v>
      </c>
      <c r="BY424">
        <v>-58.208799999999997</v>
      </c>
      <c r="BZ424">
        <v>1221.1289999999999</v>
      </c>
      <c r="CA424">
        <v>1275.423</v>
      </c>
      <c r="CB424">
        <v>4.1062989999999999</v>
      </c>
      <c r="CC424">
        <v>1249.577</v>
      </c>
      <c r="CD424">
        <v>20.263120000000001</v>
      </c>
      <c r="CE424">
        <v>1.713238</v>
      </c>
      <c r="CF424">
        <v>1.424553</v>
      </c>
      <c r="CG424">
        <v>15.01688</v>
      </c>
      <c r="CH424">
        <v>12.18154</v>
      </c>
      <c r="CI424">
        <v>1999.9780000000001</v>
      </c>
      <c r="CJ424">
        <v>0.97999820000000004</v>
      </c>
      <c r="CK424">
        <v>2.0001930000000001E-2</v>
      </c>
      <c r="CL424">
        <v>0</v>
      </c>
      <c r="CM424">
        <v>2.29304</v>
      </c>
      <c r="CN424">
        <v>0</v>
      </c>
      <c r="CO424">
        <v>13702.11</v>
      </c>
      <c r="CP424">
        <v>17299.97</v>
      </c>
      <c r="CQ424">
        <v>40.174799999999998</v>
      </c>
      <c r="CR424">
        <v>39.349800000000002</v>
      </c>
      <c r="CS424">
        <v>39.2624</v>
      </c>
      <c r="CT424">
        <v>38.706000000000003</v>
      </c>
      <c r="CU424">
        <v>39.199599999999997</v>
      </c>
      <c r="CV424">
        <v>1959.9770000000001</v>
      </c>
      <c r="CW424">
        <v>40.000999999999998</v>
      </c>
      <c r="CX424">
        <v>0</v>
      </c>
      <c r="CY424">
        <v>1657474461.5</v>
      </c>
      <c r="CZ424">
        <v>0</v>
      </c>
      <c r="DA424">
        <v>0</v>
      </c>
      <c r="DB424" t="s">
        <v>356</v>
      </c>
      <c r="DC424">
        <v>1657313570</v>
      </c>
      <c r="DD424">
        <v>1657313571.5</v>
      </c>
      <c r="DE424">
        <v>0</v>
      </c>
      <c r="DF424">
        <v>-0.183</v>
      </c>
      <c r="DG424">
        <v>-4.0000000000000001E-3</v>
      </c>
      <c r="DH424">
        <v>8.7509999999999994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-57.983485000000002</v>
      </c>
      <c r="DO424">
        <v>-1.83101088180107</v>
      </c>
      <c r="DP424">
        <v>0.47633384645120502</v>
      </c>
      <c r="DQ424">
        <v>0</v>
      </c>
      <c r="DR424">
        <v>4.1373962500000001</v>
      </c>
      <c r="DS424">
        <v>-0.27798517823641</v>
      </c>
      <c r="DT424">
        <v>2.8218345069077E-2</v>
      </c>
      <c r="DU424">
        <v>0</v>
      </c>
      <c r="DV424">
        <v>0</v>
      </c>
      <c r="DW424">
        <v>2</v>
      </c>
      <c r="DX424" t="s">
        <v>401</v>
      </c>
      <c r="DY424">
        <v>2.9775200000000002</v>
      </c>
      <c r="DZ424">
        <v>2.6907700000000001</v>
      </c>
      <c r="EA424">
        <v>0.14893100000000001</v>
      </c>
      <c r="EB424">
        <v>0.15420400000000001</v>
      </c>
      <c r="EC424">
        <v>8.3291699999999996E-2</v>
      </c>
      <c r="ED424">
        <v>7.3678400000000005E-2</v>
      </c>
      <c r="EE424">
        <v>33430.6</v>
      </c>
      <c r="EF424">
        <v>36432.699999999997</v>
      </c>
      <c r="EG424">
        <v>35568.1</v>
      </c>
      <c r="EH424">
        <v>39034.400000000001</v>
      </c>
      <c r="EI424">
        <v>46162.9</v>
      </c>
      <c r="EJ424">
        <v>52177.8</v>
      </c>
      <c r="EK424">
        <v>55501.8</v>
      </c>
      <c r="EL424">
        <v>62547.5</v>
      </c>
      <c r="EM424">
        <v>2.0556000000000001</v>
      </c>
      <c r="EN424">
        <v>2.2391999999999999</v>
      </c>
      <c r="EO424">
        <v>0.12770300000000001</v>
      </c>
      <c r="EP424">
        <v>0</v>
      </c>
      <c r="EQ424">
        <v>23.945499999999999</v>
      </c>
      <c r="ER424">
        <v>999.9</v>
      </c>
      <c r="ES424">
        <v>46.264000000000003</v>
      </c>
      <c r="ET424">
        <v>28.399000000000001</v>
      </c>
      <c r="EU424">
        <v>25.559000000000001</v>
      </c>
      <c r="EV424">
        <v>52.182400000000001</v>
      </c>
      <c r="EW424">
        <v>36.446300000000001</v>
      </c>
      <c r="EX424">
        <v>2</v>
      </c>
      <c r="EY424">
        <v>-0.42835400000000001</v>
      </c>
      <c r="EZ424">
        <v>-0.21535899999999999</v>
      </c>
      <c r="FA424">
        <v>20.151399999999999</v>
      </c>
      <c r="FB424">
        <v>5.2053099999999999</v>
      </c>
      <c r="FC424">
        <v>12.004</v>
      </c>
      <c r="FD424">
        <v>4.976</v>
      </c>
      <c r="FE424">
        <v>3.2930000000000001</v>
      </c>
      <c r="FF424">
        <v>9999</v>
      </c>
      <c r="FG424">
        <v>9999</v>
      </c>
      <c r="FH424">
        <v>9999</v>
      </c>
      <c r="FI424">
        <v>581.5</v>
      </c>
      <c r="FJ424">
        <v>1.8627899999999999</v>
      </c>
      <c r="FK424">
        <v>1.8678300000000001</v>
      </c>
      <c r="FL424">
        <v>1.8675200000000001</v>
      </c>
      <c r="FM424">
        <v>1.8687100000000001</v>
      </c>
      <c r="FN424">
        <v>1.86954</v>
      </c>
      <c r="FO424">
        <v>1.86557</v>
      </c>
      <c r="FP424">
        <v>1.86676</v>
      </c>
      <c r="FQ424">
        <v>1.8681300000000001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12.6</v>
      </c>
      <c r="GF424">
        <v>0.34810000000000002</v>
      </c>
      <c r="GG424">
        <v>4.1105</v>
      </c>
      <c r="GH424">
        <v>7.67244E-3</v>
      </c>
      <c r="GI424">
        <v>-4.3099900000000001E-7</v>
      </c>
      <c r="GJ424">
        <v>-1.23938E-11</v>
      </c>
      <c r="GK424">
        <v>-0.116349886799232</v>
      </c>
      <c r="GL424">
        <v>-1.24571880312714E-2</v>
      </c>
      <c r="GM424">
        <v>1.4289494627965E-3</v>
      </c>
      <c r="GN424">
        <v>-4.3703736857135599E-6</v>
      </c>
      <c r="GO424">
        <v>13</v>
      </c>
      <c r="GP424">
        <v>1891</v>
      </c>
      <c r="GQ424">
        <v>2</v>
      </c>
      <c r="GR424">
        <v>33</v>
      </c>
      <c r="GS424">
        <v>2682</v>
      </c>
      <c r="GT424">
        <v>2681.9</v>
      </c>
      <c r="GU424">
        <v>3.1652800000000001</v>
      </c>
      <c r="GV424">
        <v>2.5891099999999998</v>
      </c>
      <c r="GW424">
        <v>2.2485400000000002</v>
      </c>
      <c r="GX424">
        <v>2.7697799999999999</v>
      </c>
      <c r="GY424">
        <v>1.9958499999999999</v>
      </c>
      <c r="GZ424">
        <v>2.36572</v>
      </c>
      <c r="HA424">
        <v>30.5015</v>
      </c>
      <c r="HB424">
        <v>14.438499999999999</v>
      </c>
      <c r="HC424">
        <v>18</v>
      </c>
      <c r="HD424">
        <v>498.024</v>
      </c>
      <c r="HE424">
        <v>621.15599999999995</v>
      </c>
      <c r="HF424">
        <v>23.018799999999999</v>
      </c>
      <c r="HG424">
        <v>21.7456</v>
      </c>
      <c r="HH424">
        <v>30.000599999999999</v>
      </c>
      <c r="HI424">
        <v>21.584499999999998</v>
      </c>
      <c r="HJ424">
        <v>21.514199999999999</v>
      </c>
      <c r="HK424">
        <v>63.336500000000001</v>
      </c>
      <c r="HL424">
        <v>20.717500000000001</v>
      </c>
      <c r="HM424">
        <v>27.1951</v>
      </c>
      <c r="HN424">
        <v>23.017099999999999</v>
      </c>
      <c r="HO424">
        <v>1274.7</v>
      </c>
      <c r="HP424">
        <v>20.290099999999999</v>
      </c>
      <c r="HQ424">
        <v>103.02800000000001</v>
      </c>
      <c r="HR424">
        <v>104.151</v>
      </c>
    </row>
    <row r="425" spans="1:226" x14ac:dyDescent="0.2">
      <c r="A425">
        <v>409</v>
      </c>
      <c r="B425">
        <v>1657474492.5999999</v>
      </c>
      <c r="C425">
        <v>4271.0999999046298</v>
      </c>
      <c r="D425" t="s">
        <v>1180</v>
      </c>
      <c r="E425" t="s">
        <v>1181</v>
      </c>
      <c r="F425">
        <v>5</v>
      </c>
      <c r="G425" t="s">
        <v>1033</v>
      </c>
      <c r="H425" t="s">
        <v>354</v>
      </c>
      <c r="I425">
        <v>1657474490.0999999</v>
      </c>
      <c r="J425">
        <f t="shared" si="204"/>
        <v>3.4880469290163489E-3</v>
      </c>
      <c r="K425">
        <f t="shared" si="205"/>
        <v>3.4880469290163489</v>
      </c>
      <c r="L425">
        <f t="shared" si="206"/>
        <v>28.321105191379949</v>
      </c>
      <c r="M425">
        <f t="shared" si="207"/>
        <v>1208.9822222222199</v>
      </c>
      <c r="N425">
        <f t="shared" si="208"/>
        <v>787.88169063926728</v>
      </c>
      <c r="O425">
        <f t="shared" si="209"/>
        <v>55.420112037284383</v>
      </c>
      <c r="P425">
        <f t="shared" si="210"/>
        <v>85.040598103348245</v>
      </c>
      <c r="Q425">
        <f t="shared" si="211"/>
        <v>0.12386000595936618</v>
      </c>
      <c r="R425">
        <f t="shared" si="212"/>
        <v>2.3531241414202171</v>
      </c>
      <c r="S425">
        <f t="shared" si="213"/>
        <v>0.12034875826395097</v>
      </c>
      <c r="T425">
        <f t="shared" si="214"/>
        <v>7.5525154507136955E-2</v>
      </c>
      <c r="U425">
        <f t="shared" si="215"/>
        <v>321.51001766666684</v>
      </c>
      <c r="V425">
        <f t="shared" si="216"/>
        <v>27.44590124160808</v>
      </c>
      <c r="W425">
        <f t="shared" si="217"/>
        <v>27.44590124160808</v>
      </c>
      <c r="X425">
        <f t="shared" si="218"/>
        <v>3.6739722291041899</v>
      </c>
      <c r="Y425">
        <f t="shared" si="219"/>
        <v>50.079029635725156</v>
      </c>
      <c r="Z425">
        <f t="shared" si="220"/>
        <v>1.7133716763125668</v>
      </c>
      <c r="AA425">
        <f t="shared" si="221"/>
        <v>3.4213356144790179</v>
      </c>
      <c r="AB425">
        <f t="shared" si="222"/>
        <v>1.960600552791623</v>
      </c>
      <c r="AC425">
        <f t="shared" si="223"/>
        <v>-153.82286956962099</v>
      </c>
      <c r="AD425">
        <f t="shared" si="224"/>
        <v>-153.69865899191419</v>
      </c>
      <c r="AE425">
        <f t="shared" si="225"/>
        <v>-14.073673936242558</v>
      </c>
      <c r="AF425">
        <f t="shared" si="226"/>
        <v>-8.5184831110922232E-2</v>
      </c>
      <c r="AG425">
        <f t="shared" si="227"/>
        <v>43.680563492044044</v>
      </c>
      <c r="AH425">
        <f t="shared" si="228"/>
        <v>3.4938412934509029</v>
      </c>
      <c r="AI425">
        <f t="shared" si="229"/>
        <v>28.321105191379949</v>
      </c>
      <c r="AJ425">
        <v>1292.63143577048</v>
      </c>
      <c r="AK425">
        <v>1245.80824242424</v>
      </c>
      <c r="AL425">
        <v>3.32010216753133</v>
      </c>
      <c r="AM425">
        <v>64.710749132376606</v>
      </c>
      <c r="AN425">
        <f t="shared" si="230"/>
        <v>3.4880469290163489</v>
      </c>
      <c r="AO425">
        <v>20.266995268095702</v>
      </c>
      <c r="AP425">
        <v>24.3538496969697</v>
      </c>
      <c r="AQ425">
        <v>-7.5097957402142505E-4</v>
      </c>
      <c r="AR425">
        <v>77.473830826143995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37202.027448210487</v>
      </c>
      <c r="AX425">
        <f t="shared" si="234"/>
        <v>1999.95888888889</v>
      </c>
      <c r="AY425">
        <f t="shared" si="235"/>
        <v>1681.1657666666677</v>
      </c>
      <c r="AZ425">
        <f t="shared" si="236"/>
        <v>0.84060016233667023</v>
      </c>
      <c r="BA425">
        <f t="shared" si="237"/>
        <v>0.16075831330977358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1657474490.0999999</v>
      </c>
      <c r="BH425">
        <v>1208.9822222222199</v>
      </c>
      <c r="BI425">
        <v>1266.4655555555601</v>
      </c>
      <c r="BJ425">
        <v>24.3582</v>
      </c>
      <c r="BK425">
        <v>20.267866666666698</v>
      </c>
      <c r="BL425">
        <v>1196.33111111111</v>
      </c>
      <c r="BM425">
        <v>24.010355555555599</v>
      </c>
      <c r="BN425">
        <v>500.01855555555602</v>
      </c>
      <c r="BO425">
        <v>70.303399999999996</v>
      </c>
      <c r="BP425">
        <v>3.7252277777777801E-2</v>
      </c>
      <c r="BQ425">
        <v>26.234355555555599</v>
      </c>
      <c r="BR425">
        <v>26.044733333333301</v>
      </c>
      <c r="BS425">
        <v>999.9</v>
      </c>
      <c r="BT425">
        <v>0</v>
      </c>
      <c r="BU425">
        <v>0</v>
      </c>
      <c r="BV425">
        <v>9981.1111111111095</v>
      </c>
      <c r="BW425">
        <v>0</v>
      </c>
      <c r="BX425">
        <v>186.64322222222199</v>
      </c>
      <c r="BY425">
        <v>-57.483499999999999</v>
      </c>
      <c r="BZ425">
        <v>1239.1666666666699</v>
      </c>
      <c r="CA425">
        <v>1292.6655555555601</v>
      </c>
      <c r="CB425">
        <v>4.0903233333333304</v>
      </c>
      <c r="CC425">
        <v>1266.4655555555601</v>
      </c>
      <c r="CD425">
        <v>20.267866666666698</v>
      </c>
      <c r="CE425">
        <v>1.7124622222222201</v>
      </c>
      <c r="CF425">
        <v>1.4249022222222201</v>
      </c>
      <c r="CG425">
        <v>15.009877777777801</v>
      </c>
      <c r="CH425">
        <v>12.1852444444444</v>
      </c>
      <c r="CI425">
        <v>1999.95888888889</v>
      </c>
      <c r="CJ425">
        <v>0.97999433333333297</v>
      </c>
      <c r="CK425">
        <v>2.0006044444444399E-2</v>
      </c>
      <c r="CL425">
        <v>0</v>
      </c>
      <c r="CM425">
        <v>2.3290888888888901</v>
      </c>
      <c r="CN425">
        <v>0</v>
      </c>
      <c r="CO425">
        <v>13708.1222222222</v>
      </c>
      <c r="CP425">
        <v>17299.766666666699</v>
      </c>
      <c r="CQ425">
        <v>40.277555555555601</v>
      </c>
      <c r="CR425">
        <v>39.430111111111103</v>
      </c>
      <c r="CS425">
        <v>39.340000000000003</v>
      </c>
      <c r="CT425">
        <v>38.833111111111101</v>
      </c>
      <c r="CU425">
        <v>39.277555555555601</v>
      </c>
      <c r="CV425">
        <v>1959.94888888889</v>
      </c>
      <c r="CW425">
        <v>40.01</v>
      </c>
      <c r="CX425">
        <v>0</v>
      </c>
      <c r="CY425">
        <v>1657474466.9000001</v>
      </c>
      <c r="CZ425">
        <v>0</v>
      </c>
      <c r="DA425">
        <v>0</v>
      </c>
      <c r="DB425" t="s">
        <v>356</v>
      </c>
      <c r="DC425">
        <v>1657313570</v>
      </c>
      <c r="DD425">
        <v>1657313571.5</v>
      </c>
      <c r="DE425">
        <v>0</v>
      </c>
      <c r="DF425">
        <v>-0.183</v>
      </c>
      <c r="DG425">
        <v>-4.0000000000000001E-3</v>
      </c>
      <c r="DH425">
        <v>8.7509999999999994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-57.920992499999997</v>
      </c>
      <c r="DO425">
        <v>0.100238273921353</v>
      </c>
      <c r="DP425">
        <v>0.50287440399542105</v>
      </c>
      <c r="DQ425">
        <v>0</v>
      </c>
      <c r="DR425">
        <v>4.1179055</v>
      </c>
      <c r="DS425">
        <v>-0.21949756097561099</v>
      </c>
      <c r="DT425">
        <v>2.32017832234938E-2</v>
      </c>
      <c r="DU425">
        <v>0</v>
      </c>
      <c r="DV425">
        <v>0</v>
      </c>
      <c r="DW425">
        <v>2</v>
      </c>
      <c r="DX425" t="s">
        <v>401</v>
      </c>
      <c r="DY425">
        <v>2.9784000000000002</v>
      </c>
      <c r="DZ425">
        <v>2.6904599999999999</v>
      </c>
      <c r="EA425">
        <v>0.15021999999999999</v>
      </c>
      <c r="EB425">
        <v>0.15540399999999999</v>
      </c>
      <c r="EC425">
        <v>8.3267999999999995E-2</v>
      </c>
      <c r="ED425">
        <v>7.3699600000000004E-2</v>
      </c>
      <c r="EE425">
        <v>33379.800000000003</v>
      </c>
      <c r="EF425">
        <v>36380.9</v>
      </c>
      <c r="EG425">
        <v>35567.800000000003</v>
      </c>
      <c r="EH425">
        <v>39034.199999999997</v>
      </c>
      <c r="EI425">
        <v>46164.1</v>
      </c>
      <c r="EJ425">
        <v>52175.8</v>
      </c>
      <c r="EK425">
        <v>55501.7</v>
      </c>
      <c r="EL425">
        <v>62546.6</v>
      </c>
      <c r="EM425">
        <v>2.0558000000000001</v>
      </c>
      <c r="EN425">
        <v>2.2387999999999999</v>
      </c>
      <c r="EO425">
        <v>0.12695799999999999</v>
      </c>
      <c r="EP425">
        <v>0</v>
      </c>
      <c r="EQ425">
        <v>23.954000000000001</v>
      </c>
      <c r="ER425">
        <v>999.9</v>
      </c>
      <c r="ES425">
        <v>46.264000000000003</v>
      </c>
      <c r="ET425">
        <v>28.379000000000001</v>
      </c>
      <c r="EU425">
        <v>25.5289</v>
      </c>
      <c r="EV425">
        <v>52.102400000000003</v>
      </c>
      <c r="EW425">
        <v>36.406199999999998</v>
      </c>
      <c r="EX425">
        <v>2</v>
      </c>
      <c r="EY425">
        <v>-0.42743900000000001</v>
      </c>
      <c r="EZ425">
        <v>-0.258301</v>
      </c>
      <c r="FA425">
        <v>20.1511</v>
      </c>
      <c r="FB425">
        <v>5.2029100000000001</v>
      </c>
      <c r="FC425">
        <v>12.004</v>
      </c>
      <c r="FD425">
        <v>4.9752000000000001</v>
      </c>
      <c r="FE425">
        <v>3.2930000000000001</v>
      </c>
      <c r="FF425">
        <v>9999</v>
      </c>
      <c r="FG425">
        <v>9999</v>
      </c>
      <c r="FH425">
        <v>9999</v>
      </c>
      <c r="FI425">
        <v>581.5</v>
      </c>
      <c r="FJ425">
        <v>1.8627899999999999</v>
      </c>
      <c r="FK425">
        <v>1.8677999999999999</v>
      </c>
      <c r="FL425">
        <v>1.8675200000000001</v>
      </c>
      <c r="FM425">
        <v>1.8686799999999999</v>
      </c>
      <c r="FN425">
        <v>1.86957</v>
      </c>
      <c r="FO425">
        <v>1.8656600000000001</v>
      </c>
      <c r="FP425">
        <v>1.86676</v>
      </c>
      <c r="FQ425">
        <v>1.8681000000000001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12.7</v>
      </c>
      <c r="GF425">
        <v>0.34760000000000002</v>
      </c>
      <c r="GG425">
        <v>4.1105</v>
      </c>
      <c r="GH425">
        <v>7.67244E-3</v>
      </c>
      <c r="GI425">
        <v>-4.3099900000000001E-7</v>
      </c>
      <c r="GJ425">
        <v>-1.23938E-11</v>
      </c>
      <c r="GK425">
        <v>-0.116349886799232</v>
      </c>
      <c r="GL425">
        <v>-1.24571880312714E-2</v>
      </c>
      <c r="GM425">
        <v>1.4289494627965E-3</v>
      </c>
      <c r="GN425">
        <v>-4.3703736857135599E-6</v>
      </c>
      <c r="GO425">
        <v>13</v>
      </c>
      <c r="GP425">
        <v>1891</v>
      </c>
      <c r="GQ425">
        <v>2</v>
      </c>
      <c r="GR425">
        <v>33</v>
      </c>
      <c r="GS425">
        <v>2682</v>
      </c>
      <c r="GT425">
        <v>2682</v>
      </c>
      <c r="GU425">
        <v>3.1945800000000002</v>
      </c>
      <c r="GV425">
        <v>2.5878899999999998</v>
      </c>
      <c r="GW425">
        <v>2.2485400000000002</v>
      </c>
      <c r="GX425">
        <v>2.7709999999999999</v>
      </c>
      <c r="GY425">
        <v>1.9958499999999999</v>
      </c>
      <c r="GZ425">
        <v>2.36206</v>
      </c>
      <c r="HA425">
        <v>30.48</v>
      </c>
      <c r="HB425">
        <v>14.438499999999999</v>
      </c>
      <c r="HC425">
        <v>18</v>
      </c>
      <c r="HD425">
        <v>498.20699999999999</v>
      </c>
      <c r="HE425">
        <v>620.90800000000002</v>
      </c>
      <c r="HF425">
        <v>22.977900000000002</v>
      </c>
      <c r="HG425">
        <v>21.753</v>
      </c>
      <c r="HH425">
        <v>30.000800000000002</v>
      </c>
      <c r="HI425">
        <v>21.59</v>
      </c>
      <c r="HJ425">
        <v>21.519200000000001</v>
      </c>
      <c r="HK425">
        <v>63.941099999999999</v>
      </c>
      <c r="HL425">
        <v>20.717500000000001</v>
      </c>
      <c r="HM425">
        <v>27.1951</v>
      </c>
      <c r="HN425">
        <v>22.981400000000001</v>
      </c>
      <c r="HO425">
        <v>1288.25</v>
      </c>
      <c r="HP425">
        <v>20.290099999999999</v>
      </c>
      <c r="HQ425">
        <v>103.027</v>
      </c>
      <c r="HR425">
        <v>104.15</v>
      </c>
    </row>
    <row r="426" spans="1:226" x14ac:dyDescent="0.2">
      <c r="A426">
        <v>410</v>
      </c>
      <c r="B426">
        <v>1657474497.5999999</v>
      </c>
      <c r="C426">
        <v>4276.0999999046298</v>
      </c>
      <c r="D426" t="s">
        <v>1182</v>
      </c>
      <c r="E426" t="s">
        <v>1183</v>
      </c>
      <c r="F426">
        <v>5</v>
      </c>
      <c r="G426" t="s">
        <v>1033</v>
      </c>
      <c r="H426" t="s">
        <v>354</v>
      </c>
      <c r="I426">
        <v>1657474494.8</v>
      </c>
      <c r="J426">
        <f t="shared" si="204"/>
        <v>3.471203815537251E-3</v>
      </c>
      <c r="K426">
        <f t="shared" si="205"/>
        <v>3.4712038155372511</v>
      </c>
      <c r="L426">
        <f t="shared" si="206"/>
        <v>27.498490514596106</v>
      </c>
      <c r="M426">
        <f t="shared" si="207"/>
        <v>1224.2919999999999</v>
      </c>
      <c r="N426">
        <f t="shared" si="208"/>
        <v>811.15713301827043</v>
      </c>
      <c r="O426">
        <f t="shared" si="209"/>
        <v>57.05755880141313</v>
      </c>
      <c r="P426">
        <f t="shared" si="210"/>
        <v>86.117855513607708</v>
      </c>
      <c r="Q426">
        <f t="shared" si="211"/>
        <v>0.12316708929231963</v>
      </c>
      <c r="R426">
        <f t="shared" si="212"/>
        <v>2.3514843591643815</v>
      </c>
      <c r="S426">
        <f t="shared" si="213"/>
        <v>0.11969207696955654</v>
      </c>
      <c r="T426">
        <f t="shared" si="214"/>
        <v>7.5111597672052569E-2</v>
      </c>
      <c r="U426">
        <f t="shared" si="215"/>
        <v>321.51003539999999</v>
      </c>
      <c r="V426">
        <f t="shared" si="216"/>
        <v>27.44761472096355</v>
      </c>
      <c r="W426">
        <f t="shared" si="217"/>
        <v>27.44761472096355</v>
      </c>
      <c r="X426">
        <f t="shared" si="218"/>
        <v>3.6743407549317868</v>
      </c>
      <c r="Y426">
        <f t="shared" si="219"/>
        <v>50.066284352867882</v>
      </c>
      <c r="Z426">
        <f t="shared" si="220"/>
        <v>1.712486868952543</v>
      </c>
      <c r="AA426">
        <f t="shared" si="221"/>
        <v>3.4204393057869265</v>
      </c>
      <c r="AB426">
        <f t="shared" si="222"/>
        <v>1.9618538859792438</v>
      </c>
      <c r="AC426">
        <f t="shared" si="223"/>
        <v>-153.08008826519276</v>
      </c>
      <c r="AD426">
        <f t="shared" si="224"/>
        <v>-154.37108656350119</v>
      </c>
      <c r="AE426">
        <f t="shared" si="225"/>
        <v>-14.144910915131925</v>
      </c>
      <c r="AF426">
        <f t="shared" si="226"/>
        <v>-8.6050343825860409E-2</v>
      </c>
      <c r="AG426">
        <f t="shared" si="227"/>
        <v>43.449346517075455</v>
      </c>
      <c r="AH426">
        <f t="shared" si="228"/>
        <v>3.4836575767256588</v>
      </c>
      <c r="AI426">
        <f t="shared" si="229"/>
        <v>27.498490514596106</v>
      </c>
      <c r="AJ426">
        <v>1308.24741465538</v>
      </c>
      <c r="AK426">
        <v>1262.46448484848</v>
      </c>
      <c r="AL426">
        <v>3.3104519559612799</v>
      </c>
      <c r="AM426">
        <v>64.710749132376606</v>
      </c>
      <c r="AN426">
        <f t="shared" si="230"/>
        <v>3.4712038155372511</v>
      </c>
      <c r="AO426">
        <v>20.276229897304798</v>
      </c>
      <c r="AP426">
        <v>24.343228484848499</v>
      </c>
      <c r="AQ426">
        <v>-6.6259579728025005E-4</v>
      </c>
      <c r="AR426">
        <v>77.473830826143995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37163.064478775173</v>
      </c>
      <c r="AX426">
        <f t="shared" si="234"/>
        <v>1999.9590000000001</v>
      </c>
      <c r="AY426">
        <f t="shared" si="235"/>
        <v>1681.1658599999998</v>
      </c>
      <c r="AZ426">
        <f t="shared" si="236"/>
        <v>0.84060016230332713</v>
      </c>
      <c r="BA426">
        <f t="shared" si="237"/>
        <v>0.16075831324542153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1657474494.8</v>
      </c>
      <c r="BH426">
        <v>1224.2919999999999</v>
      </c>
      <c r="BI426">
        <v>1281.55</v>
      </c>
      <c r="BJ426">
        <v>24.34552</v>
      </c>
      <c r="BK426">
        <v>20.266850000000002</v>
      </c>
      <c r="BL426">
        <v>1211.539</v>
      </c>
      <c r="BM426">
        <v>23.998280000000001</v>
      </c>
      <c r="BN426">
        <v>499.99329999999998</v>
      </c>
      <c r="BO426">
        <v>70.303839999999994</v>
      </c>
      <c r="BP426">
        <v>3.7104409999999997E-2</v>
      </c>
      <c r="BQ426">
        <v>26.22992</v>
      </c>
      <c r="BR426">
        <v>26.037769999999998</v>
      </c>
      <c r="BS426">
        <v>999.9</v>
      </c>
      <c r="BT426">
        <v>0</v>
      </c>
      <c r="BU426">
        <v>0</v>
      </c>
      <c r="BV426">
        <v>9970</v>
      </c>
      <c r="BW426">
        <v>0</v>
      </c>
      <c r="BX426">
        <v>186.7501</v>
      </c>
      <c r="BY426">
        <v>-57.258789999999998</v>
      </c>
      <c r="BZ426">
        <v>1254.8399999999999</v>
      </c>
      <c r="CA426">
        <v>1308.06</v>
      </c>
      <c r="CB426">
        <v>4.0786569999999998</v>
      </c>
      <c r="CC426">
        <v>1281.55</v>
      </c>
      <c r="CD426">
        <v>20.266850000000002</v>
      </c>
      <c r="CE426">
        <v>1.711584</v>
      </c>
      <c r="CF426">
        <v>1.424839</v>
      </c>
      <c r="CG426">
        <v>15.00189</v>
      </c>
      <c r="CH426">
        <v>12.18459</v>
      </c>
      <c r="CI426">
        <v>1999.9590000000001</v>
      </c>
      <c r="CJ426">
        <v>0.9799949</v>
      </c>
      <c r="CK426">
        <v>2.0005439999999999E-2</v>
      </c>
      <c r="CL426">
        <v>0</v>
      </c>
      <c r="CM426">
        <v>2.20797</v>
      </c>
      <c r="CN426">
        <v>0</v>
      </c>
      <c r="CO426">
        <v>13697.84</v>
      </c>
      <c r="CP426">
        <v>17299.78</v>
      </c>
      <c r="CQ426">
        <v>40.349800000000002</v>
      </c>
      <c r="CR426">
        <v>39.487400000000001</v>
      </c>
      <c r="CS426">
        <v>39.399799999999999</v>
      </c>
      <c r="CT426">
        <v>38.937199999999997</v>
      </c>
      <c r="CU426">
        <v>39.349800000000002</v>
      </c>
      <c r="CV426">
        <v>1959.9490000000001</v>
      </c>
      <c r="CW426">
        <v>40.01</v>
      </c>
      <c r="CX426">
        <v>0</v>
      </c>
      <c r="CY426">
        <v>1657474471.7</v>
      </c>
      <c r="CZ426">
        <v>0</v>
      </c>
      <c r="DA426">
        <v>0</v>
      </c>
      <c r="DB426" t="s">
        <v>356</v>
      </c>
      <c r="DC426">
        <v>1657313570</v>
      </c>
      <c r="DD426">
        <v>1657313571.5</v>
      </c>
      <c r="DE426">
        <v>0</v>
      </c>
      <c r="DF426">
        <v>-0.183</v>
      </c>
      <c r="DG426">
        <v>-4.0000000000000001E-3</v>
      </c>
      <c r="DH426">
        <v>8.7509999999999994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-57.805295000000001</v>
      </c>
      <c r="DO426">
        <v>4.1826439024390796</v>
      </c>
      <c r="DP426">
        <v>0.58189383651573401</v>
      </c>
      <c r="DQ426">
        <v>0</v>
      </c>
      <c r="DR426">
        <v>4.0982097499999997</v>
      </c>
      <c r="DS426">
        <v>-0.152093020637904</v>
      </c>
      <c r="DT426">
        <v>1.54822962585496E-2</v>
      </c>
      <c r="DU426">
        <v>0</v>
      </c>
      <c r="DV426">
        <v>0</v>
      </c>
      <c r="DW426">
        <v>2</v>
      </c>
      <c r="DX426" t="s">
        <v>401</v>
      </c>
      <c r="DY426">
        <v>2.9777800000000001</v>
      </c>
      <c r="DZ426">
        <v>2.6910400000000001</v>
      </c>
      <c r="EA426">
        <v>0.151445</v>
      </c>
      <c r="EB426">
        <v>0.15668899999999999</v>
      </c>
      <c r="EC426">
        <v>8.3228300000000005E-2</v>
      </c>
      <c r="ED426">
        <v>7.3600100000000002E-2</v>
      </c>
      <c r="EE426">
        <v>33331.199999999997</v>
      </c>
      <c r="EF426">
        <v>36324.699999999997</v>
      </c>
      <c r="EG426">
        <v>35567.300000000003</v>
      </c>
      <c r="EH426">
        <v>39033.1</v>
      </c>
      <c r="EI426">
        <v>46165.7</v>
      </c>
      <c r="EJ426">
        <v>52180.800000000003</v>
      </c>
      <c r="EK426">
        <v>55501.2</v>
      </c>
      <c r="EL426">
        <v>62545.7</v>
      </c>
      <c r="EM426">
        <v>2.0556000000000001</v>
      </c>
      <c r="EN426">
        <v>2.2387999999999999</v>
      </c>
      <c r="EO426">
        <v>0.124872</v>
      </c>
      <c r="EP426">
        <v>0</v>
      </c>
      <c r="EQ426">
        <v>23.960100000000001</v>
      </c>
      <c r="ER426">
        <v>999.9</v>
      </c>
      <c r="ES426">
        <v>46.264000000000003</v>
      </c>
      <c r="ET426">
        <v>28.369</v>
      </c>
      <c r="EU426">
        <v>25.5154</v>
      </c>
      <c r="EV426">
        <v>52.112400000000001</v>
      </c>
      <c r="EW426">
        <v>36.430300000000003</v>
      </c>
      <c r="EX426">
        <v>2</v>
      </c>
      <c r="EY426">
        <v>-0.42666700000000002</v>
      </c>
      <c r="EZ426">
        <v>-0.20158999999999999</v>
      </c>
      <c r="FA426">
        <v>20.151599999999998</v>
      </c>
      <c r="FB426">
        <v>5.20411</v>
      </c>
      <c r="FC426">
        <v>12.004</v>
      </c>
      <c r="FD426">
        <v>4.976</v>
      </c>
      <c r="FE426">
        <v>3.2930000000000001</v>
      </c>
      <c r="FF426">
        <v>9999</v>
      </c>
      <c r="FG426">
        <v>9999</v>
      </c>
      <c r="FH426">
        <v>9999</v>
      </c>
      <c r="FI426">
        <v>581.5</v>
      </c>
      <c r="FJ426">
        <v>1.8627899999999999</v>
      </c>
      <c r="FK426">
        <v>1.8678300000000001</v>
      </c>
      <c r="FL426">
        <v>1.8675200000000001</v>
      </c>
      <c r="FM426">
        <v>1.8686799999999999</v>
      </c>
      <c r="FN426">
        <v>1.86954</v>
      </c>
      <c r="FO426">
        <v>1.8656299999999999</v>
      </c>
      <c r="FP426">
        <v>1.86676</v>
      </c>
      <c r="FQ426">
        <v>1.8681300000000001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12.81</v>
      </c>
      <c r="GF426">
        <v>0.34689999999999999</v>
      </c>
      <c r="GG426">
        <v>4.1105</v>
      </c>
      <c r="GH426">
        <v>7.67244E-3</v>
      </c>
      <c r="GI426">
        <v>-4.3099900000000001E-7</v>
      </c>
      <c r="GJ426">
        <v>-1.23938E-11</v>
      </c>
      <c r="GK426">
        <v>-0.116349886799232</v>
      </c>
      <c r="GL426">
        <v>-1.24571880312714E-2</v>
      </c>
      <c r="GM426">
        <v>1.4289494627965E-3</v>
      </c>
      <c r="GN426">
        <v>-4.3703736857135599E-6</v>
      </c>
      <c r="GO426">
        <v>13</v>
      </c>
      <c r="GP426">
        <v>1891</v>
      </c>
      <c r="GQ426">
        <v>2</v>
      </c>
      <c r="GR426">
        <v>33</v>
      </c>
      <c r="GS426">
        <v>2682.1</v>
      </c>
      <c r="GT426">
        <v>2682.1</v>
      </c>
      <c r="GU426">
        <v>3.2275399999999999</v>
      </c>
      <c r="GV426">
        <v>2.5878899999999998</v>
      </c>
      <c r="GW426">
        <v>2.2485400000000002</v>
      </c>
      <c r="GX426">
        <v>2.7709999999999999</v>
      </c>
      <c r="GY426">
        <v>1.9958499999999999</v>
      </c>
      <c r="GZ426">
        <v>2.36694</v>
      </c>
      <c r="HA426">
        <v>30.5015</v>
      </c>
      <c r="HB426">
        <v>14.438499999999999</v>
      </c>
      <c r="HC426">
        <v>18</v>
      </c>
      <c r="HD426">
        <v>498.13299999999998</v>
      </c>
      <c r="HE426">
        <v>620.97699999999998</v>
      </c>
      <c r="HF426">
        <v>22.941700000000001</v>
      </c>
      <c r="HG426">
        <v>21.760300000000001</v>
      </c>
      <c r="HH426">
        <v>30.000800000000002</v>
      </c>
      <c r="HI426">
        <v>21.595400000000001</v>
      </c>
      <c r="HJ426">
        <v>21.524699999999999</v>
      </c>
      <c r="HK426">
        <v>64.5886</v>
      </c>
      <c r="HL426">
        <v>20.717500000000001</v>
      </c>
      <c r="HM426">
        <v>26.825099999999999</v>
      </c>
      <c r="HN426">
        <v>22.9346</v>
      </c>
      <c r="HO426">
        <v>1308.5</v>
      </c>
      <c r="HP426">
        <v>20.290099999999999</v>
      </c>
      <c r="HQ426">
        <v>103.026</v>
      </c>
      <c r="HR426">
        <v>104.148</v>
      </c>
    </row>
    <row r="427" spans="1:226" x14ac:dyDescent="0.2">
      <c r="A427">
        <v>411</v>
      </c>
      <c r="B427">
        <v>1657474502.5999999</v>
      </c>
      <c r="C427">
        <v>4281.0999999046298</v>
      </c>
      <c r="D427" t="s">
        <v>1184</v>
      </c>
      <c r="E427" t="s">
        <v>1185</v>
      </c>
      <c r="F427">
        <v>5</v>
      </c>
      <c r="G427" t="s">
        <v>1033</v>
      </c>
      <c r="H427" t="s">
        <v>354</v>
      </c>
      <c r="I427">
        <v>1657474500.0999999</v>
      </c>
      <c r="J427">
        <f t="shared" si="204"/>
        <v>3.4436500669917289E-3</v>
      </c>
      <c r="K427">
        <f t="shared" si="205"/>
        <v>3.4436500669917289</v>
      </c>
      <c r="L427">
        <f t="shared" si="206"/>
        <v>28.905539025051464</v>
      </c>
      <c r="M427">
        <f t="shared" si="207"/>
        <v>1241.5522222222201</v>
      </c>
      <c r="N427">
        <f t="shared" si="208"/>
        <v>805.69508963400222</v>
      </c>
      <c r="O427">
        <f t="shared" si="209"/>
        <v>56.671603130716129</v>
      </c>
      <c r="P427">
        <f t="shared" si="210"/>
        <v>87.329258560826844</v>
      </c>
      <c r="Q427">
        <f t="shared" si="211"/>
        <v>0.12197274388635922</v>
      </c>
      <c r="R427">
        <f t="shared" si="212"/>
        <v>2.3589367012840179</v>
      </c>
      <c r="S427">
        <f t="shared" si="213"/>
        <v>0.1185742410474023</v>
      </c>
      <c r="T427">
        <f t="shared" si="214"/>
        <v>7.4406355366454111E-2</v>
      </c>
      <c r="U427">
        <f t="shared" si="215"/>
        <v>321.51711099999949</v>
      </c>
      <c r="V427">
        <f t="shared" si="216"/>
        <v>27.450403224940658</v>
      </c>
      <c r="W427">
        <f t="shared" si="217"/>
        <v>27.450403224940658</v>
      </c>
      <c r="X427">
        <f t="shared" si="218"/>
        <v>3.6749405601824336</v>
      </c>
      <c r="Y427">
        <f t="shared" si="219"/>
        <v>50.011250980540986</v>
      </c>
      <c r="Z427">
        <f t="shared" si="220"/>
        <v>1.7103521067270282</v>
      </c>
      <c r="AA427">
        <f t="shared" si="221"/>
        <v>3.4199346610875896</v>
      </c>
      <c r="AB427">
        <f t="shared" si="222"/>
        <v>1.9645884534554054</v>
      </c>
      <c r="AC427">
        <f t="shared" si="223"/>
        <v>-151.86496795433524</v>
      </c>
      <c r="AD427">
        <f t="shared" si="224"/>
        <v>-155.5326034434668</v>
      </c>
      <c r="AE427">
        <f t="shared" si="225"/>
        <v>-14.206338269310709</v>
      </c>
      <c r="AF427">
        <f t="shared" si="226"/>
        <v>-8.6798667113271222E-2</v>
      </c>
      <c r="AG427">
        <f t="shared" si="227"/>
        <v>44.354923225504869</v>
      </c>
      <c r="AH427">
        <f t="shared" si="228"/>
        <v>3.4897915300543927</v>
      </c>
      <c r="AI427">
        <f t="shared" si="229"/>
        <v>28.905539025051464</v>
      </c>
      <c r="AJ427">
        <v>1326.76015462901</v>
      </c>
      <c r="AK427">
        <v>1279.15175757576</v>
      </c>
      <c r="AL427">
        <v>3.3389073164782799</v>
      </c>
      <c r="AM427">
        <v>64.710749132376606</v>
      </c>
      <c r="AN427">
        <f t="shared" si="230"/>
        <v>3.4436500669917289</v>
      </c>
      <c r="AO427">
        <v>20.231323394735199</v>
      </c>
      <c r="AP427">
        <v>24.3019654545454</v>
      </c>
      <c r="AQ427">
        <v>-8.8344270417834193E-3</v>
      </c>
      <c r="AR427">
        <v>77.473830826143995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37342.991319787616</v>
      </c>
      <c r="AX427">
        <f t="shared" si="234"/>
        <v>2000.0033333333299</v>
      </c>
      <c r="AY427">
        <f t="shared" si="235"/>
        <v>1681.2030999999972</v>
      </c>
      <c r="AZ427">
        <f t="shared" si="236"/>
        <v>0.84060014899975166</v>
      </c>
      <c r="BA427">
        <f t="shared" si="237"/>
        <v>0.16075828756952074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1657474500.0999999</v>
      </c>
      <c r="BH427">
        <v>1241.5522222222201</v>
      </c>
      <c r="BI427">
        <v>1299.9777777777799</v>
      </c>
      <c r="BJ427">
        <v>24.315922222222198</v>
      </c>
      <c r="BK427">
        <v>20.229977777777801</v>
      </c>
      <c r="BL427">
        <v>1228.68777777778</v>
      </c>
      <c r="BM427">
        <v>23.970044444444401</v>
      </c>
      <c r="BN427">
        <v>499.997111111111</v>
      </c>
      <c r="BO427">
        <v>70.301711111111103</v>
      </c>
      <c r="BP427">
        <v>3.7060788888888897E-2</v>
      </c>
      <c r="BQ427">
        <v>26.227422222222199</v>
      </c>
      <c r="BR427">
        <v>26.0223333333333</v>
      </c>
      <c r="BS427">
        <v>999.9</v>
      </c>
      <c r="BT427">
        <v>0</v>
      </c>
      <c r="BU427">
        <v>0</v>
      </c>
      <c r="BV427">
        <v>10020.5555555556</v>
      </c>
      <c r="BW427">
        <v>0</v>
      </c>
      <c r="BX427">
        <v>190.61633333333299</v>
      </c>
      <c r="BY427">
        <v>-58.426766666666701</v>
      </c>
      <c r="BZ427">
        <v>1272.4933333333299</v>
      </c>
      <c r="CA427">
        <v>1326.82111111111</v>
      </c>
      <c r="CB427">
        <v>4.0859622222222196</v>
      </c>
      <c r="CC427">
        <v>1299.9777777777799</v>
      </c>
      <c r="CD427">
        <v>20.229977777777801</v>
      </c>
      <c r="CE427">
        <v>1.7094511111111099</v>
      </c>
      <c r="CF427">
        <v>1.4221999999999999</v>
      </c>
      <c r="CG427">
        <v>14.9825</v>
      </c>
      <c r="CH427">
        <v>12.1564444444444</v>
      </c>
      <c r="CI427">
        <v>2000.0033333333299</v>
      </c>
      <c r="CJ427">
        <v>0.97999599999999998</v>
      </c>
      <c r="CK427">
        <v>2.0004266666666701E-2</v>
      </c>
      <c r="CL427">
        <v>0</v>
      </c>
      <c r="CM427">
        <v>2.4756888888888899</v>
      </c>
      <c r="CN427">
        <v>0</v>
      </c>
      <c r="CO427">
        <v>13736.677777777801</v>
      </c>
      <c r="CP427">
        <v>17300.166666666701</v>
      </c>
      <c r="CQ427">
        <v>40.451000000000001</v>
      </c>
      <c r="CR427">
        <v>39.555111111111103</v>
      </c>
      <c r="CS427">
        <v>39.493000000000002</v>
      </c>
      <c r="CT427">
        <v>39.041333333333299</v>
      </c>
      <c r="CU427">
        <v>39.451000000000001</v>
      </c>
      <c r="CV427">
        <v>1959.9933333333299</v>
      </c>
      <c r="CW427">
        <v>40.01</v>
      </c>
      <c r="CX427">
        <v>0</v>
      </c>
      <c r="CY427">
        <v>1657474476.5</v>
      </c>
      <c r="CZ427">
        <v>0</v>
      </c>
      <c r="DA427">
        <v>0</v>
      </c>
      <c r="DB427" t="s">
        <v>356</v>
      </c>
      <c r="DC427">
        <v>1657313570</v>
      </c>
      <c r="DD427">
        <v>1657313571.5</v>
      </c>
      <c r="DE427">
        <v>0</v>
      </c>
      <c r="DF427">
        <v>-0.183</v>
      </c>
      <c r="DG427">
        <v>-4.0000000000000001E-3</v>
      </c>
      <c r="DH427">
        <v>8.7509999999999994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-57.847887499999999</v>
      </c>
      <c r="DO427">
        <v>0.58660750469065404</v>
      </c>
      <c r="DP427">
        <v>0.61225913108237895</v>
      </c>
      <c r="DQ427">
        <v>0</v>
      </c>
      <c r="DR427">
        <v>4.0927592500000003</v>
      </c>
      <c r="DS427">
        <v>-8.6507954971858106E-2</v>
      </c>
      <c r="DT427">
        <v>1.29646101729863E-2</v>
      </c>
      <c r="DU427">
        <v>1</v>
      </c>
      <c r="DV427">
        <v>1</v>
      </c>
      <c r="DW427">
        <v>2</v>
      </c>
      <c r="DX427" t="s">
        <v>357</v>
      </c>
      <c r="DY427">
        <v>2.9781300000000002</v>
      </c>
      <c r="DZ427">
        <v>2.69123</v>
      </c>
      <c r="EA427">
        <v>0.152727</v>
      </c>
      <c r="EB427">
        <v>0.157919</v>
      </c>
      <c r="EC427">
        <v>8.3149600000000004E-2</v>
      </c>
      <c r="ED427">
        <v>7.3591000000000004E-2</v>
      </c>
      <c r="EE427">
        <v>33279.699999999997</v>
      </c>
      <c r="EF427">
        <v>36271.199999999997</v>
      </c>
      <c r="EG427">
        <v>35566.1</v>
      </c>
      <c r="EH427">
        <v>39032.5</v>
      </c>
      <c r="EI427">
        <v>46169</v>
      </c>
      <c r="EJ427">
        <v>52180.2</v>
      </c>
      <c r="EK427">
        <v>55500.2</v>
      </c>
      <c r="EL427">
        <v>62544.3</v>
      </c>
      <c r="EM427">
        <v>2.0554000000000001</v>
      </c>
      <c r="EN427">
        <v>2.2382</v>
      </c>
      <c r="EO427">
        <v>0.126362</v>
      </c>
      <c r="EP427">
        <v>0</v>
      </c>
      <c r="EQ427">
        <v>23.9621</v>
      </c>
      <c r="ER427">
        <v>999.9</v>
      </c>
      <c r="ES427">
        <v>46.264000000000003</v>
      </c>
      <c r="ET427">
        <v>28.369</v>
      </c>
      <c r="EU427">
        <v>25.516100000000002</v>
      </c>
      <c r="EV427">
        <v>52.002400000000002</v>
      </c>
      <c r="EW427">
        <v>36.410299999999999</v>
      </c>
      <c r="EX427">
        <v>2</v>
      </c>
      <c r="EY427">
        <v>-0.42617899999999997</v>
      </c>
      <c r="EZ427">
        <v>-0.26520700000000003</v>
      </c>
      <c r="FA427">
        <v>20.151399999999999</v>
      </c>
      <c r="FB427">
        <v>5.2053099999999999</v>
      </c>
      <c r="FC427">
        <v>12.004</v>
      </c>
      <c r="FD427">
        <v>4.976</v>
      </c>
      <c r="FE427">
        <v>3.2930000000000001</v>
      </c>
      <c r="FF427">
        <v>9999</v>
      </c>
      <c r="FG427">
        <v>9999</v>
      </c>
      <c r="FH427">
        <v>9999</v>
      </c>
      <c r="FI427">
        <v>581.5</v>
      </c>
      <c r="FJ427">
        <v>1.8627899999999999</v>
      </c>
      <c r="FK427">
        <v>1.8677999999999999</v>
      </c>
      <c r="FL427">
        <v>1.8675200000000001</v>
      </c>
      <c r="FM427">
        <v>1.8686499999999999</v>
      </c>
      <c r="FN427">
        <v>1.86951</v>
      </c>
      <c r="FO427">
        <v>1.8655999999999999</v>
      </c>
      <c r="FP427">
        <v>1.86676</v>
      </c>
      <c r="FQ427">
        <v>1.8681000000000001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12.92</v>
      </c>
      <c r="GF427">
        <v>0.34539999999999998</v>
      </c>
      <c r="GG427">
        <v>4.1105</v>
      </c>
      <c r="GH427">
        <v>7.67244E-3</v>
      </c>
      <c r="GI427">
        <v>-4.3099900000000001E-7</v>
      </c>
      <c r="GJ427">
        <v>-1.23938E-11</v>
      </c>
      <c r="GK427">
        <v>-0.116349886799232</v>
      </c>
      <c r="GL427">
        <v>-1.24571880312714E-2</v>
      </c>
      <c r="GM427">
        <v>1.4289494627965E-3</v>
      </c>
      <c r="GN427">
        <v>-4.3703736857135599E-6</v>
      </c>
      <c r="GO427">
        <v>13</v>
      </c>
      <c r="GP427">
        <v>1891</v>
      </c>
      <c r="GQ427">
        <v>2</v>
      </c>
      <c r="GR427">
        <v>33</v>
      </c>
      <c r="GS427">
        <v>2682.2</v>
      </c>
      <c r="GT427">
        <v>2682.2</v>
      </c>
      <c r="GU427">
        <v>3.25806</v>
      </c>
      <c r="GV427">
        <v>2.5891099999999998</v>
      </c>
      <c r="GW427">
        <v>2.2485400000000002</v>
      </c>
      <c r="GX427">
        <v>2.7709999999999999</v>
      </c>
      <c r="GY427">
        <v>1.9958499999999999</v>
      </c>
      <c r="GZ427">
        <v>2.3645</v>
      </c>
      <c r="HA427">
        <v>30.5015</v>
      </c>
      <c r="HB427">
        <v>14.438499999999999</v>
      </c>
      <c r="HC427">
        <v>18</v>
      </c>
      <c r="HD427">
        <v>498.06099999999998</v>
      </c>
      <c r="HE427">
        <v>620.58500000000004</v>
      </c>
      <c r="HF427">
        <v>22.906600000000001</v>
      </c>
      <c r="HG427">
        <v>21.767700000000001</v>
      </c>
      <c r="HH427">
        <v>30.000699999999998</v>
      </c>
      <c r="HI427">
        <v>21.600899999999999</v>
      </c>
      <c r="HJ427">
        <v>21.530100000000001</v>
      </c>
      <c r="HK427">
        <v>65.195899999999995</v>
      </c>
      <c r="HL427">
        <v>20.717500000000001</v>
      </c>
      <c r="HM427">
        <v>26.825099999999999</v>
      </c>
      <c r="HN427">
        <v>22.909800000000001</v>
      </c>
      <c r="HO427">
        <v>1322.01</v>
      </c>
      <c r="HP427">
        <v>20.297699999999999</v>
      </c>
      <c r="HQ427">
        <v>103.024</v>
      </c>
      <c r="HR427">
        <v>104.146</v>
      </c>
    </row>
    <row r="428" spans="1:226" x14ac:dyDescent="0.2">
      <c r="A428">
        <v>412</v>
      </c>
      <c r="B428">
        <v>1657474507.0999999</v>
      </c>
      <c r="C428">
        <v>4285.5999999046298</v>
      </c>
      <c r="D428" t="s">
        <v>1186</v>
      </c>
      <c r="E428" t="s">
        <v>1187</v>
      </c>
      <c r="F428">
        <v>5</v>
      </c>
      <c r="G428" t="s">
        <v>1033</v>
      </c>
      <c r="H428" t="s">
        <v>354</v>
      </c>
      <c r="I428">
        <v>1657474504.54444</v>
      </c>
      <c r="J428">
        <f t="shared" si="204"/>
        <v>3.4183958875651814E-3</v>
      </c>
      <c r="K428">
        <f t="shared" si="205"/>
        <v>3.4183958875651812</v>
      </c>
      <c r="L428">
        <f t="shared" si="206"/>
        <v>28.53081228773684</v>
      </c>
      <c r="M428">
        <f t="shared" si="207"/>
        <v>1256.4422222222199</v>
      </c>
      <c r="N428">
        <f t="shared" si="208"/>
        <v>821.42756861289945</v>
      </c>
      <c r="O428">
        <f t="shared" si="209"/>
        <v>57.777513817197303</v>
      </c>
      <c r="P428">
        <f t="shared" si="210"/>
        <v>88.375543540059354</v>
      </c>
      <c r="Q428">
        <f t="shared" si="211"/>
        <v>0.12088077737818607</v>
      </c>
      <c r="R428">
        <f t="shared" si="212"/>
        <v>2.3507561106667296</v>
      </c>
      <c r="S428">
        <f t="shared" si="213"/>
        <v>0.1175306835484428</v>
      </c>
      <c r="T428">
        <f t="shared" si="214"/>
        <v>7.3749936457296383E-2</v>
      </c>
      <c r="U428">
        <f t="shared" si="215"/>
        <v>321.51374166666625</v>
      </c>
      <c r="V428">
        <f t="shared" si="216"/>
        <v>27.454563801721282</v>
      </c>
      <c r="W428">
        <f t="shared" si="217"/>
        <v>27.454563801721282</v>
      </c>
      <c r="X428">
        <f t="shared" si="218"/>
        <v>3.6758356561928256</v>
      </c>
      <c r="Y428">
        <f t="shared" si="219"/>
        <v>49.975586471635999</v>
      </c>
      <c r="Z428">
        <f t="shared" si="220"/>
        <v>1.7083472943085749</v>
      </c>
      <c r="AA428">
        <f t="shared" si="221"/>
        <v>3.4183636749879054</v>
      </c>
      <c r="AB428">
        <f t="shared" si="222"/>
        <v>1.9674883618842507</v>
      </c>
      <c r="AC428">
        <f t="shared" si="223"/>
        <v>-150.7512586416245</v>
      </c>
      <c r="AD428">
        <f t="shared" si="224"/>
        <v>-156.50622467433391</v>
      </c>
      <c r="AE428">
        <f t="shared" si="225"/>
        <v>-14.344757649137206</v>
      </c>
      <c r="AF428">
        <f t="shared" si="226"/>
        <v>-8.8499298429354667E-2</v>
      </c>
      <c r="AG428">
        <f t="shared" si="227"/>
        <v>43.96162079882459</v>
      </c>
      <c r="AH428">
        <f t="shared" si="228"/>
        <v>3.4650813893811225</v>
      </c>
      <c r="AI428">
        <f t="shared" si="229"/>
        <v>28.53081228773684</v>
      </c>
      <c r="AJ428">
        <v>1341.44976284215</v>
      </c>
      <c r="AK428">
        <v>1294.4916363636401</v>
      </c>
      <c r="AL428">
        <v>3.2869800323638101</v>
      </c>
      <c r="AM428">
        <v>64.710749132376606</v>
      </c>
      <c r="AN428">
        <f t="shared" si="230"/>
        <v>3.4183958875651812</v>
      </c>
      <c r="AO428">
        <v>20.231387662270599</v>
      </c>
      <c r="AP428">
        <v>24.275329696969699</v>
      </c>
      <c r="AQ428">
        <v>-9.4970838092831803E-3</v>
      </c>
      <c r="AR428">
        <v>77.473830826143995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37146.719758848842</v>
      </c>
      <c r="AX428">
        <f t="shared" si="234"/>
        <v>1999.9822222222199</v>
      </c>
      <c r="AY428">
        <f t="shared" si="235"/>
        <v>1681.1853666666648</v>
      </c>
      <c r="AZ428">
        <f t="shared" si="236"/>
        <v>0.84060015533471411</v>
      </c>
      <c r="BA428">
        <f t="shared" si="237"/>
        <v>0.16075829979599818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1657474504.54444</v>
      </c>
      <c r="BH428">
        <v>1256.4422222222199</v>
      </c>
      <c r="BI428">
        <v>1314.41888888889</v>
      </c>
      <c r="BJ428">
        <v>24.287711111111101</v>
      </c>
      <c r="BK428">
        <v>20.230722222222202</v>
      </c>
      <c r="BL428">
        <v>1243.4811111111101</v>
      </c>
      <c r="BM428">
        <v>23.9431333333333</v>
      </c>
      <c r="BN428">
        <v>500.01455555555498</v>
      </c>
      <c r="BO428">
        <v>70.300588888888896</v>
      </c>
      <c r="BP428">
        <v>3.7339888888888902E-2</v>
      </c>
      <c r="BQ428">
        <v>26.219644444444398</v>
      </c>
      <c r="BR428">
        <v>26.0255333333333</v>
      </c>
      <c r="BS428">
        <v>999.9</v>
      </c>
      <c r="BT428">
        <v>0</v>
      </c>
      <c r="BU428">
        <v>0</v>
      </c>
      <c r="BV428">
        <v>9965.5555555555493</v>
      </c>
      <c r="BW428">
        <v>0</v>
      </c>
      <c r="BX428">
        <v>193.73</v>
      </c>
      <c r="BY428">
        <v>-57.977933333333297</v>
      </c>
      <c r="BZ428">
        <v>1287.71888888889</v>
      </c>
      <c r="CA428">
        <v>1341.56</v>
      </c>
      <c r="CB428">
        <v>4.05700222222222</v>
      </c>
      <c r="CC428">
        <v>1314.41888888889</v>
      </c>
      <c r="CD428">
        <v>20.230722222222202</v>
      </c>
      <c r="CE428">
        <v>1.7074400000000001</v>
      </c>
      <c r="CF428">
        <v>1.4222311111111099</v>
      </c>
      <c r="CG428">
        <v>14.9642444444444</v>
      </c>
      <c r="CH428">
        <v>12.1567666666667</v>
      </c>
      <c r="CI428">
        <v>1999.9822222222199</v>
      </c>
      <c r="CJ428">
        <v>0.97999633333333303</v>
      </c>
      <c r="CK428">
        <v>2.0003911111111099E-2</v>
      </c>
      <c r="CL428">
        <v>0</v>
      </c>
      <c r="CM428">
        <v>2.4134555555555601</v>
      </c>
      <c r="CN428">
        <v>0</v>
      </c>
      <c r="CO428">
        <v>13751.688888888901</v>
      </c>
      <c r="CP428">
        <v>17299.9666666667</v>
      </c>
      <c r="CQ428">
        <v>40.534444444444397</v>
      </c>
      <c r="CR428">
        <v>39.618000000000002</v>
      </c>
      <c r="CS428">
        <v>39.548222222222201</v>
      </c>
      <c r="CT428">
        <v>39.138666666666701</v>
      </c>
      <c r="CU428">
        <v>39.534444444444397</v>
      </c>
      <c r="CV428">
        <v>1959.9722222222199</v>
      </c>
      <c r="CW428">
        <v>40.01</v>
      </c>
      <c r="CX428">
        <v>0</v>
      </c>
      <c r="CY428">
        <v>1657474481.3</v>
      </c>
      <c r="CZ428">
        <v>0</v>
      </c>
      <c r="DA428">
        <v>0</v>
      </c>
      <c r="DB428" t="s">
        <v>356</v>
      </c>
      <c r="DC428">
        <v>1657313570</v>
      </c>
      <c r="DD428">
        <v>1657313571.5</v>
      </c>
      <c r="DE428">
        <v>0</v>
      </c>
      <c r="DF428">
        <v>-0.183</v>
      </c>
      <c r="DG428">
        <v>-4.0000000000000001E-3</v>
      </c>
      <c r="DH428">
        <v>8.7509999999999994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-57.784507499999997</v>
      </c>
      <c r="DO428">
        <v>-2.14672007504667</v>
      </c>
      <c r="DP428">
        <v>0.61401416408235199</v>
      </c>
      <c r="DQ428">
        <v>0</v>
      </c>
      <c r="DR428">
        <v>4.0810207500000004</v>
      </c>
      <c r="DS428">
        <v>-0.110346754221399</v>
      </c>
      <c r="DT428">
        <v>1.5623889462534599E-2</v>
      </c>
      <c r="DU428">
        <v>0</v>
      </c>
      <c r="DV428">
        <v>0</v>
      </c>
      <c r="DW428">
        <v>2</v>
      </c>
      <c r="DX428" t="s">
        <v>401</v>
      </c>
      <c r="DY428">
        <v>2.97818</v>
      </c>
      <c r="DZ428">
        <v>2.6902900000000001</v>
      </c>
      <c r="EA428">
        <v>0.153863</v>
      </c>
      <c r="EB428">
        <v>0.15904499999999999</v>
      </c>
      <c r="EC428">
        <v>8.3073999999999995E-2</v>
      </c>
      <c r="ED428">
        <v>7.3604199999999995E-2</v>
      </c>
      <c r="EE428">
        <v>33235.300000000003</v>
      </c>
      <c r="EF428">
        <v>36222.199999999997</v>
      </c>
      <c r="EG428">
        <v>35566.199999999997</v>
      </c>
      <c r="EH428">
        <v>39032</v>
      </c>
      <c r="EI428">
        <v>46172</v>
      </c>
      <c r="EJ428">
        <v>52179.3</v>
      </c>
      <c r="EK428">
        <v>55499.199999999997</v>
      </c>
      <c r="EL428">
        <v>62544.1</v>
      </c>
      <c r="EM428">
        <v>2.0546000000000002</v>
      </c>
      <c r="EN428">
        <v>2.2391999999999999</v>
      </c>
      <c r="EO428">
        <v>0.125915</v>
      </c>
      <c r="EP428">
        <v>0</v>
      </c>
      <c r="EQ428">
        <v>23.9621</v>
      </c>
      <c r="ER428">
        <v>999.9</v>
      </c>
      <c r="ES428">
        <v>46.264000000000003</v>
      </c>
      <c r="ET428">
        <v>28.369</v>
      </c>
      <c r="EU428">
        <v>25.513300000000001</v>
      </c>
      <c r="EV428">
        <v>52.132399999999997</v>
      </c>
      <c r="EW428">
        <v>36.4223</v>
      </c>
      <c r="EX428">
        <v>2</v>
      </c>
      <c r="EY428">
        <v>-0.42540699999999998</v>
      </c>
      <c r="EZ428">
        <v>-0.241198</v>
      </c>
      <c r="FA428">
        <v>20.150400000000001</v>
      </c>
      <c r="FB428">
        <v>5.20411</v>
      </c>
      <c r="FC428">
        <v>12.004</v>
      </c>
      <c r="FD428">
        <v>4.976</v>
      </c>
      <c r="FE428">
        <v>3.2930000000000001</v>
      </c>
      <c r="FF428">
        <v>9999</v>
      </c>
      <c r="FG428">
        <v>9999</v>
      </c>
      <c r="FH428">
        <v>9999</v>
      </c>
      <c r="FI428">
        <v>581.5</v>
      </c>
      <c r="FJ428">
        <v>1.8627899999999999</v>
      </c>
      <c r="FK428">
        <v>1.8678300000000001</v>
      </c>
      <c r="FL428">
        <v>1.8675200000000001</v>
      </c>
      <c r="FM428">
        <v>1.8686499999999999</v>
      </c>
      <c r="FN428">
        <v>1.86951</v>
      </c>
      <c r="FO428">
        <v>1.8656600000000001</v>
      </c>
      <c r="FP428">
        <v>1.86676</v>
      </c>
      <c r="FQ428">
        <v>1.8681300000000001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13.02</v>
      </c>
      <c r="GF428">
        <v>0.34379999999999999</v>
      </c>
      <c r="GG428">
        <v>4.1105</v>
      </c>
      <c r="GH428">
        <v>7.67244E-3</v>
      </c>
      <c r="GI428">
        <v>-4.3099900000000001E-7</v>
      </c>
      <c r="GJ428">
        <v>-1.23938E-11</v>
      </c>
      <c r="GK428">
        <v>-0.116349886799232</v>
      </c>
      <c r="GL428">
        <v>-1.24571880312714E-2</v>
      </c>
      <c r="GM428">
        <v>1.4289494627965E-3</v>
      </c>
      <c r="GN428">
        <v>-4.3703736857135599E-6</v>
      </c>
      <c r="GO428">
        <v>13</v>
      </c>
      <c r="GP428">
        <v>1891</v>
      </c>
      <c r="GQ428">
        <v>2</v>
      </c>
      <c r="GR428">
        <v>33</v>
      </c>
      <c r="GS428">
        <v>2682.3</v>
      </c>
      <c r="GT428">
        <v>2682.3</v>
      </c>
      <c r="GU428">
        <v>3.28491</v>
      </c>
      <c r="GV428">
        <v>2.5915499999999998</v>
      </c>
      <c r="GW428">
        <v>2.2485400000000002</v>
      </c>
      <c r="GX428">
        <v>2.7709999999999999</v>
      </c>
      <c r="GY428">
        <v>1.9958499999999999</v>
      </c>
      <c r="GZ428">
        <v>2.36084</v>
      </c>
      <c r="HA428">
        <v>30.5015</v>
      </c>
      <c r="HB428">
        <v>14.438499999999999</v>
      </c>
      <c r="HC428">
        <v>18</v>
      </c>
      <c r="HD428">
        <v>497.58499999999998</v>
      </c>
      <c r="HE428">
        <v>621.40700000000004</v>
      </c>
      <c r="HF428">
        <v>22.884899999999998</v>
      </c>
      <c r="HG428">
        <v>21.774999999999999</v>
      </c>
      <c r="HH428">
        <v>30.000900000000001</v>
      </c>
      <c r="HI428">
        <v>21.604500000000002</v>
      </c>
      <c r="HJ428">
        <v>21.534099999999999</v>
      </c>
      <c r="HK428">
        <v>65.735900000000001</v>
      </c>
      <c r="HL428">
        <v>20.432700000000001</v>
      </c>
      <c r="HM428">
        <v>26.825099999999999</v>
      </c>
      <c r="HN428">
        <v>22.880600000000001</v>
      </c>
      <c r="HO428">
        <v>1342.15</v>
      </c>
      <c r="HP428">
        <v>20.324300000000001</v>
      </c>
      <c r="HQ428">
        <v>103.023</v>
      </c>
      <c r="HR428">
        <v>104.145</v>
      </c>
    </row>
    <row r="429" spans="1:226" x14ac:dyDescent="0.2">
      <c r="A429">
        <v>413</v>
      </c>
      <c r="B429">
        <v>1657474512.5999999</v>
      </c>
      <c r="C429">
        <v>4291.0999999046298</v>
      </c>
      <c r="D429" t="s">
        <v>1188</v>
      </c>
      <c r="E429" t="s">
        <v>1189</v>
      </c>
      <c r="F429">
        <v>5</v>
      </c>
      <c r="G429" t="s">
        <v>1033</v>
      </c>
      <c r="H429" t="s">
        <v>354</v>
      </c>
      <c r="I429">
        <v>1657474509.8499999</v>
      </c>
      <c r="J429">
        <f t="shared" si="204"/>
        <v>3.4117682541292323E-3</v>
      </c>
      <c r="K429">
        <f t="shared" si="205"/>
        <v>3.4117682541292322</v>
      </c>
      <c r="L429">
        <f t="shared" si="206"/>
        <v>28.276328433090654</v>
      </c>
      <c r="M429">
        <f t="shared" si="207"/>
        <v>1274.1479999999999</v>
      </c>
      <c r="N429">
        <f t="shared" si="208"/>
        <v>840.76931567727695</v>
      </c>
      <c r="O429">
        <f t="shared" si="209"/>
        <v>59.137149251065303</v>
      </c>
      <c r="P429">
        <f t="shared" si="210"/>
        <v>89.619684066668171</v>
      </c>
      <c r="Q429">
        <f t="shared" si="211"/>
        <v>0.12057321522693364</v>
      </c>
      <c r="R429">
        <f t="shared" si="212"/>
        <v>2.3565922271392687</v>
      </c>
      <c r="S429">
        <f t="shared" si="213"/>
        <v>0.11724790402154818</v>
      </c>
      <c r="T429">
        <f t="shared" si="214"/>
        <v>7.3571067210623467E-2</v>
      </c>
      <c r="U429">
        <f t="shared" si="215"/>
        <v>321.51354659999998</v>
      </c>
      <c r="V429">
        <f t="shared" si="216"/>
        <v>27.453653529604349</v>
      </c>
      <c r="W429">
        <f t="shared" si="217"/>
        <v>27.453653529604349</v>
      </c>
      <c r="X429">
        <f t="shared" si="218"/>
        <v>3.6756398062839164</v>
      </c>
      <c r="Y429">
        <f t="shared" si="219"/>
        <v>49.943813480246114</v>
      </c>
      <c r="Z429">
        <f t="shared" si="220"/>
        <v>1.7072395495432162</v>
      </c>
      <c r="AA429">
        <f t="shared" si="221"/>
        <v>3.4183203695858495</v>
      </c>
      <c r="AB429">
        <f t="shared" si="222"/>
        <v>1.9684002567407002</v>
      </c>
      <c r="AC429">
        <f t="shared" si="223"/>
        <v>-150.45898000709914</v>
      </c>
      <c r="AD429">
        <f t="shared" si="224"/>
        <v>-156.80637170784746</v>
      </c>
      <c r="AE429">
        <f t="shared" si="225"/>
        <v>-14.336594216462322</v>
      </c>
      <c r="AF429">
        <f t="shared" si="226"/>
        <v>-8.8399331408965054E-2</v>
      </c>
      <c r="AG429">
        <f t="shared" si="227"/>
        <v>44.609114743919356</v>
      </c>
      <c r="AH429">
        <f t="shared" si="228"/>
        <v>3.3918792872420611</v>
      </c>
      <c r="AI429">
        <f t="shared" si="229"/>
        <v>28.276328433090654</v>
      </c>
      <c r="AJ429">
        <v>1361.19848638384</v>
      </c>
      <c r="AK429">
        <v>1313.73115151515</v>
      </c>
      <c r="AL429">
        <v>3.5107566968863102</v>
      </c>
      <c r="AM429">
        <v>64.710749132376606</v>
      </c>
      <c r="AN429">
        <f t="shared" si="230"/>
        <v>3.4117682541292322</v>
      </c>
      <c r="AO429">
        <v>20.296963368097799</v>
      </c>
      <c r="AP429">
        <v>24.275018181818201</v>
      </c>
      <c r="AQ429">
        <v>3.7956331774065002E-3</v>
      </c>
      <c r="AR429">
        <v>77.473830826143995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37287.415622993474</v>
      </c>
      <c r="AX429">
        <f t="shared" si="234"/>
        <v>1999.981</v>
      </c>
      <c r="AY429">
        <f t="shared" si="235"/>
        <v>1681.18434</v>
      </c>
      <c r="AZ429">
        <f t="shared" si="236"/>
        <v>0.84060015570147917</v>
      </c>
      <c r="BA429">
        <f t="shared" si="237"/>
        <v>0.16075830050385478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1657474509.8499999</v>
      </c>
      <c r="BH429">
        <v>1274.1479999999999</v>
      </c>
      <c r="BI429">
        <v>1332.864</v>
      </c>
      <c r="BJ429">
        <v>24.272300000000001</v>
      </c>
      <c r="BK429">
        <v>20.300909999999998</v>
      </c>
      <c r="BL429">
        <v>1261.0719999999999</v>
      </c>
      <c r="BM429">
        <v>23.92841</v>
      </c>
      <c r="BN429">
        <v>500.00889999999998</v>
      </c>
      <c r="BO429">
        <v>70.299850000000006</v>
      </c>
      <c r="BP429">
        <v>3.7099920000000002E-2</v>
      </c>
      <c r="BQ429">
        <v>26.219429999999999</v>
      </c>
      <c r="BR429">
        <v>26.03295</v>
      </c>
      <c r="BS429">
        <v>999.9</v>
      </c>
      <c r="BT429">
        <v>0</v>
      </c>
      <c r="BU429">
        <v>0</v>
      </c>
      <c r="BV429">
        <v>10005</v>
      </c>
      <c r="BW429">
        <v>0</v>
      </c>
      <c r="BX429">
        <v>199.99619999999999</v>
      </c>
      <c r="BY429">
        <v>-58.716459999999998</v>
      </c>
      <c r="BZ429">
        <v>1305.8440000000001</v>
      </c>
      <c r="CA429">
        <v>1360.482</v>
      </c>
      <c r="CB429">
        <v>3.9713729999999998</v>
      </c>
      <c r="CC429">
        <v>1332.864</v>
      </c>
      <c r="CD429">
        <v>20.300909999999998</v>
      </c>
      <c r="CE429">
        <v>1.7063379999999999</v>
      </c>
      <c r="CF429">
        <v>1.4271510000000001</v>
      </c>
      <c r="CG429">
        <v>14.95421</v>
      </c>
      <c r="CH429">
        <v>12.20923</v>
      </c>
      <c r="CI429">
        <v>1999.981</v>
      </c>
      <c r="CJ429">
        <v>0.97999700000000001</v>
      </c>
      <c r="CK429">
        <v>2.0003199999999999E-2</v>
      </c>
      <c r="CL429">
        <v>0</v>
      </c>
      <c r="CM429">
        <v>2.2998599999999998</v>
      </c>
      <c r="CN429">
        <v>0</v>
      </c>
      <c r="CO429">
        <v>13798.55</v>
      </c>
      <c r="CP429">
        <v>17300</v>
      </c>
      <c r="CQ429">
        <v>40.6248</v>
      </c>
      <c r="CR429">
        <v>39.662199999999999</v>
      </c>
      <c r="CS429">
        <v>39.6374</v>
      </c>
      <c r="CT429">
        <v>39.274799999999999</v>
      </c>
      <c r="CU429">
        <v>39.599800000000002</v>
      </c>
      <c r="CV429">
        <v>1959.971</v>
      </c>
      <c r="CW429">
        <v>40.01</v>
      </c>
      <c r="CX429">
        <v>0</v>
      </c>
      <c r="CY429">
        <v>1657474486.7</v>
      </c>
      <c r="CZ429">
        <v>0</v>
      </c>
      <c r="DA429">
        <v>0</v>
      </c>
      <c r="DB429" t="s">
        <v>356</v>
      </c>
      <c r="DC429">
        <v>1657313570</v>
      </c>
      <c r="DD429">
        <v>1657313571.5</v>
      </c>
      <c r="DE429">
        <v>0</v>
      </c>
      <c r="DF429">
        <v>-0.183</v>
      </c>
      <c r="DG429">
        <v>-4.0000000000000001E-3</v>
      </c>
      <c r="DH429">
        <v>8.7509999999999994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-58.105175000000003</v>
      </c>
      <c r="DO429">
        <v>-4.2934424015008199</v>
      </c>
      <c r="DP429">
        <v>0.69936868343885705</v>
      </c>
      <c r="DQ429">
        <v>0</v>
      </c>
      <c r="DR429">
        <v>4.0480225000000001</v>
      </c>
      <c r="DS429">
        <v>-0.41612600375235498</v>
      </c>
      <c r="DT429">
        <v>4.7406735320521802E-2</v>
      </c>
      <c r="DU429">
        <v>0</v>
      </c>
      <c r="DV429">
        <v>0</v>
      </c>
      <c r="DW429">
        <v>2</v>
      </c>
      <c r="DX429" t="s">
        <v>401</v>
      </c>
      <c r="DY429">
        <v>2.97729</v>
      </c>
      <c r="DZ429">
        <v>2.6915100000000001</v>
      </c>
      <c r="EA429">
        <v>0.15526599999999999</v>
      </c>
      <c r="EB429">
        <v>0.16039700000000001</v>
      </c>
      <c r="EC429">
        <v>8.3076300000000006E-2</v>
      </c>
      <c r="ED429">
        <v>7.3802900000000005E-2</v>
      </c>
      <c r="EE429">
        <v>33179.4</v>
      </c>
      <c r="EF429">
        <v>36162.699999999997</v>
      </c>
      <c r="EG429">
        <v>35565.4</v>
      </c>
      <c r="EH429">
        <v>39030.5</v>
      </c>
      <c r="EI429">
        <v>46171.3</v>
      </c>
      <c r="EJ429">
        <v>52165.7</v>
      </c>
      <c r="EK429">
        <v>55498.400000000001</v>
      </c>
      <c r="EL429">
        <v>62541.3</v>
      </c>
      <c r="EM429">
        <v>2.0546000000000002</v>
      </c>
      <c r="EN429">
        <v>2.2389999999999999</v>
      </c>
      <c r="EO429">
        <v>0.12502099999999999</v>
      </c>
      <c r="EP429">
        <v>0</v>
      </c>
      <c r="EQ429">
        <v>23.964099999999998</v>
      </c>
      <c r="ER429">
        <v>999.9</v>
      </c>
      <c r="ES429">
        <v>46.264000000000003</v>
      </c>
      <c r="ET429">
        <v>28.369</v>
      </c>
      <c r="EU429">
        <v>25.518599999999999</v>
      </c>
      <c r="EV429">
        <v>52.382399999999997</v>
      </c>
      <c r="EW429">
        <v>36.430300000000003</v>
      </c>
      <c r="EX429">
        <v>2</v>
      </c>
      <c r="EY429">
        <v>-0.42483700000000002</v>
      </c>
      <c r="EZ429">
        <v>-0.25235299999999999</v>
      </c>
      <c r="FA429">
        <v>20.151399999999999</v>
      </c>
      <c r="FB429">
        <v>5.2053099999999999</v>
      </c>
      <c r="FC429">
        <v>12.004</v>
      </c>
      <c r="FD429">
        <v>4.9752000000000001</v>
      </c>
      <c r="FE429">
        <v>3.2930000000000001</v>
      </c>
      <c r="FF429">
        <v>9999</v>
      </c>
      <c r="FG429">
        <v>9999</v>
      </c>
      <c r="FH429">
        <v>9999</v>
      </c>
      <c r="FI429">
        <v>581.5</v>
      </c>
      <c r="FJ429">
        <v>1.8627899999999999</v>
      </c>
      <c r="FK429">
        <v>1.8678300000000001</v>
      </c>
      <c r="FL429">
        <v>1.8675200000000001</v>
      </c>
      <c r="FM429">
        <v>1.8686499999999999</v>
      </c>
      <c r="FN429">
        <v>1.86954</v>
      </c>
      <c r="FO429">
        <v>1.8656299999999999</v>
      </c>
      <c r="FP429">
        <v>1.86676</v>
      </c>
      <c r="FQ429">
        <v>1.8681300000000001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13.14</v>
      </c>
      <c r="GF429">
        <v>0.34399999999999997</v>
      </c>
      <c r="GG429">
        <v>4.1105</v>
      </c>
      <c r="GH429">
        <v>7.67244E-3</v>
      </c>
      <c r="GI429">
        <v>-4.3099900000000001E-7</v>
      </c>
      <c r="GJ429">
        <v>-1.23938E-11</v>
      </c>
      <c r="GK429">
        <v>-0.116349886799232</v>
      </c>
      <c r="GL429">
        <v>-1.24571880312714E-2</v>
      </c>
      <c r="GM429">
        <v>1.4289494627965E-3</v>
      </c>
      <c r="GN429">
        <v>-4.3703736857135599E-6</v>
      </c>
      <c r="GO429">
        <v>13</v>
      </c>
      <c r="GP429">
        <v>1891</v>
      </c>
      <c r="GQ429">
        <v>2</v>
      </c>
      <c r="GR429">
        <v>33</v>
      </c>
      <c r="GS429">
        <v>2682.4</v>
      </c>
      <c r="GT429">
        <v>2682.4</v>
      </c>
      <c r="GU429">
        <v>3.3203100000000001</v>
      </c>
      <c r="GV429">
        <v>2.5878899999999998</v>
      </c>
      <c r="GW429">
        <v>2.2485400000000002</v>
      </c>
      <c r="GX429">
        <v>2.7709999999999999</v>
      </c>
      <c r="GY429">
        <v>1.9958499999999999</v>
      </c>
      <c r="GZ429">
        <v>2.3828100000000001</v>
      </c>
      <c r="HA429">
        <v>30.523099999999999</v>
      </c>
      <c r="HB429">
        <v>14.438499999999999</v>
      </c>
      <c r="HC429">
        <v>18</v>
      </c>
      <c r="HD429">
        <v>497.65800000000002</v>
      </c>
      <c r="HE429">
        <v>621.34400000000005</v>
      </c>
      <c r="HF429">
        <v>22.854099999999999</v>
      </c>
      <c r="HG429">
        <v>21.784199999999998</v>
      </c>
      <c r="HH429">
        <v>30.000800000000002</v>
      </c>
      <c r="HI429">
        <v>21.611799999999999</v>
      </c>
      <c r="HJ429">
        <v>21.5413</v>
      </c>
      <c r="HK429">
        <v>66.447299999999998</v>
      </c>
      <c r="HL429">
        <v>20.432700000000001</v>
      </c>
      <c r="HM429">
        <v>26.825099999999999</v>
      </c>
      <c r="HN429">
        <v>22.852499999999999</v>
      </c>
      <c r="HO429">
        <v>1355.66</v>
      </c>
      <c r="HP429">
        <v>20.338100000000001</v>
      </c>
      <c r="HQ429">
        <v>103.021</v>
      </c>
      <c r="HR429">
        <v>104.14100000000001</v>
      </c>
    </row>
    <row r="430" spans="1:226" x14ac:dyDescent="0.2">
      <c r="A430">
        <v>414</v>
      </c>
      <c r="B430">
        <v>1657474517.0999999</v>
      </c>
      <c r="C430">
        <v>4295.5999999046298</v>
      </c>
      <c r="D430" t="s">
        <v>1190</v>
      </c>
      <c r="E430" t="s">
        <v>1191</v>
      </c>
      <c r="F430">
        <v>5</v>
      </c>
      <c r="G430" t="s">
        <v>1033</v>
      </c>
      <c r="H430" t="s">
        <v>354</v>
      </c>
      <c r="I430">
        <v>1657474514.25</v>
      </c>
      <c r="J430">
        <f t="shared" si="204"/>
        <v>3.3902621204921104E-3</v>
      </c>
      <c r="K430">
        <f t="shared" si="205"/>
        <v>3.3902621204921104</v>
      </c>
      <c r="L430">
        <f t="shared" si="206"/>
        <v>27.773171826321363</v>
      </c>
      <c r="M430">
        <f t="shared" si="207"/>
        <v>1289.0740000000001</v>
      </c>
      <c r="N430">
        <f t="shared" si="208"/>
        <v>859.23501820411991</v>
      </c>
      <c r="O430">
        <f t="shared" si="209"/>
        <v>60.435978152271581</v>
      </c>
      <c r="P430">
        <f t="shared" si="210"/>
        <v>90.669544944167853</v>
      </c>
      <c r="Q430">
        <f t="shared" si="211"/>
        <v>0.1197568336333345</v>
      </c>
      <c r="R430">
        <f t="shared" si="212"/>
        <v>2.3572575397923607</v>
      </c>
      <c r="S430">
        <f t="shared" si="213"/>
        <v>0.11647663923643002</v>
      </c>
      <c r="T430">
        <f t="shared" si="214"/>
        <v>7.3085128386526879E-2</v>
      </c>
      <c r="U430">
        <f t="shared" si="215"/>
        <v>321.5105404255084</v>
      </c>
      <c r="V430">
        <f t="shared" si="216"/>
        <v>27.458595564371358</v>
      </c>
      <c r="W430">
        <f t="shared" si="217"/>
        <v>27.458595564371358</v>
      </c>
      <c r="X430">
        <f t="shared" si="218"/>
        <v>3.6767032209692609</v>
      </c>
      <c r="Y430">
        <f t="shared" si="219"/>
        <v>49.96428876869291</v>
      </c>
      <c r="Z430">
        <f t="shared" si="220"/>
        <v>1.7077820652187887</v>
      </c>
      <c r="AA430">
        <f t="shared" si="221"/>
        <v>3.418005354033713</v>
      </c>
      <c r="AB430">
        <f t="shared" si="222"/>
        <v>1.9689211557504722</v>
      </c>
      <c r="AC430">
        <f t="shared" si="223"/>
        <v>-149.51055951370208</v>
      </c>
      <c r="AD430">
        <f t="shared" si="224"/>
        <v>-157.67694888424001</v>
      </c>
      <c r="AE430">
        <f t="shared" si="225"/>
        <v>-14.412365571526404</v>
      </c>
      <c r="AF430">
        <f t="shared" si="226"/>
        <v>-8.9333543960066208E-2</v>
      </c>
      <c r="AG430">
        <f t="shared" si="227"/>
        <v>44.1252021555797</v>
      </c>
      <c r="AH430">
        <f t="shared" si="228"/>
        <v>3.3810182356381442</v>
      </c>
      <c r="AI430">
        <f t="shared" si="229"/>
        <v>27.773171826321363</v>
      </c>
      <c r="AJ430">
        <v>1376.10916137395</v>
      </c>
      <c r="AK430">
        <v>1329.34193939394</v>
      </c>
      <c r="AL430">
        <v>3.4872363752198701</v>
      </c>
      <c r="AM430">
        <v>64.710749132376606</v>
      </c>
      <c r="AN430">
        <f t="shared" si="230"/>
        <v>3.3902621204921104</v>
      </c>
      <c r="AO430">
        <v>20.317999054723501</v>
      </c>
      <c r="AP430">
        <v>24.283729696969701</v>
      </c>
      <c r="AQ430">
        <v>8.76880783870688E-4</v>
      </c>
      <c r="AR430">
        <v>77.473830826143995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37303.650059797255</v>
      </c>
      <c r="AX430">
        <f t="shared" si="234"/>
        <v>1999.9639999999999</v>
      </c>
      <c r="AY430">
        <f t="shared" si="235"/>
        <v>1681.1699081997451</v>
      </c>
      <c r="AZ430">
        <f t="shared" si="236"/>
        <v>0.84060008490140081</v>
      </c>
      <c r="BA430">
        <f t="shared" si="237"/>
        <v>0.16075816385970368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1657474514.25</v>
      </c>
      <c r="BH430">
        <v>1289.0740000000001</v>
      </c>
      <c r="BI430">
        <v>1347.2550000000001</v>
      </c>
      <c r="BJ430">
        <v>24.280010000000001</v>
      </c>
      <c r="BK430">
        <v>20.321249999999999</v>
      </c>
      <c r="BL430">
        <v>1275.9010000000001</v>
      </c>
      <c r="BM430">
        <v>23.9358</v>
      </c>
      <c r="BN430">
        <v>499.99400000000003</v>
      </c>
      <c r="BO430">
        <v>70.299769999999995</v>
      </c>
      <c r="BP430">
        <v>3.7188890000000002E-2</v>
      </c>
      <c r="BQ430">
        <v>26.217870000000001</v>
      </c>
      <c r="BR430">
        <v>26.018930000000001</v>
      </c>
      <c r="BS430">
        <v>999.9</v>
      </c>
      <c r="BT430">
        <v>0</v>
      </c>
      <c r="BU430">
        <v>0</v>
      </c>
      <c r="BV430">
        <v>10009.5</v>
      </c>
      <c r="BW430">
        <v>0</v>
      </c>
      <c r="BX430">
        <v>204.25479999999999</v>
      </c>
      <c r="BY430">
        <v>-58.181330000000003</v>
      </c>
      <c r="BZ430">
        <v>1321.1510000000001</v>
      </c>
      <c r="CA430">
        <v>1375.2</v>
      </c>
      <c r="CB430">
        <v>3.9587720000000002</v>
      </c>
      <c r="CC430">
        <v>1347.2550000000001</v>
      </c>
      <c r="CD430">
        <v>20.321249999999999</v>
      </c>
      <c r="CE430">
        <v>1.706879</v>
      </c>
      <c r="CF430">
        <v>1.42858</v>
      </c>
      <c r="CG430">
        <v>14.95913</v>
      </c>
      <c r="CH430">
        <v>12.22444</v>
      </c>
      <c r="CI430">
        <v>1999.9639999999999</v>
      </c>
      <c r="CJ430">
        <v>0.97999729999999996</v>
      </c>
      <c r="CK430">
        <v>2.0002880000000001E-2</v>
      </c>
      <c r="CL430">
        <v>0</v>
      </c>
      <c r="CM430">
        <v>2.3671600000000002</v>
      </c>
      <c r="CN430">
        <v>0</v>
      </c>
      <c r="CO430">
        <v>13818.95</v>
      </c>
      <c r="CP430">
        <v>17299.82</v>
      </c>
      <c r="CQ430">
        <v>40.7059</v>
      </c>
      <c r="CR430">
        <v>39.737400000000001</v>
      </c>
      <c r="CS430">
        <v>39.693300000000001</v>
      </c>
      <c r="CT430">
        <v>39.368600000000001</v>
      </c>
      <c r="CU430">
        <v>39.680900000000001</v>
      </c>
      <c r="CV430">
        <v>1959.962</v>
      </c>
      <c r="CW430">
        <v>40.005000000000003</v>
      </c>
      <c r="CX430">
        <v>0</v>
      </c>
      <c r="CY430">
        <v>1657474491.5</v>
      </c>
      <c r="CZ430">
        <v>0</v>
      </c>
      <c r="DA430">
        <v>0</v>
      </c>
      <c r="DB430" t="s">
        <v>356</v>
      </c>
      <c r="DC430">
        <v>1657313570</v>
      </c>
      <c r="DD430">
        <v>1657313571.5</v>
      </c>
      <c r="DE430">
        <v>0</v>
      </c>
      <c r="DF430">
        <v>-0.183</v>
      </c>
      <c r="DG430">
        <v>-4.0000000000000001E-3</v>
      </c>
      <c r="DH430">
        <v>8.7509999999999994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-58.245202439024403</v>
      </c>
      <c r="DO430">
        <v>-1.63921045296163</v>
      </c>
      <c r="DP430">
        <v>0.56953462709256397</v>
      </c>
      <c r="DQ430">
        <v>0</v>
      </c>
      <c r="DR430">
        <v>4.0293065853658501</v>
      </c>
      <c r="DS430">
        <v>-0.52977449477351701</v>
      </c>
      <c r="DT430">
        <v>5.5367424278786097E-2</v>
      </c>
      <c r="DU430">
        <v>0</v>
      </c>
      <c r="DV430">
        <v>0</v>
      </c>
      <c r="DW430">
        <v>2</v>
      </c>
      <c r="DX430" t="s">
        <v>401</v>
      </c>
      <c r="DY430">
        <v>2.9777499999999999</v>
      </c>
      <c r="DZ430">
        <v>2.69109</v>
      </c>
      <c r="EA430">
        <v>0.15639700000000001</v>
      </c>
      <c r="EB430">
        <v>0.16152900000000001</v>
      </c>
      <c r="EC430">
        <v>8.3095299999999997E-2</v>
      </c>
      <c r="ED430">
        <v>7.3829599999999995E-2</v>
      </c>
      <c r="EE430">
        <v>33135.1</v>
      </c>
      <c r="EF430">
        <v>36113.5</v>
      </c>
      <c r="EG430">
        <v>35565.599999999999</v>
      </c>
      <c r="EH430">
        <v>39030</v>
      </c>
      <c r="EI430">
        <v>46170.8</v>
      </c>
      <c r="EJ430">
        <v>52164.2</v>
      </c>
      <c r="EK430">
        <v>55498.9</v>
      </c>
      <c r="EL430">
        <v>62541.2</v>
      </c>
      <c r="EM430">
        <v>2.0558000000000001</v>
      </c>
      <c r="EN430">
        <v>2.2385999999999999</v>
      </c>
      <c r="EO430">
        <v>0.12502099999999999</v>
      </c>
      <c r="EP430">
        <v>0</v>
      </c>
      <c r="EQ430">
        <v>23.9621</v>
      </c>
      <c r="ER430">
        <v>999.9</v>
      </c>
      <c r="ES430">
        <v>46.264000000000003</v>
      </c>
      <c r="ET430">
        <v>28.359000000000002</v>
      </c>
      <c r="EU430">
        <v>25.501799999999999</v>
      </c>
      <c r="EV430">
        <v>52.3324</v>
      </c>
      <c r="EW430">
        <v>36.454300000000003</v>
      </c>
      <c r="EX430">
        <v>2</v>
      </c>
      <c r="EY430">
        <v>-0.42422799999999999</v>
      </c>
      <c r="EZ430">
        <v>-0.25817000000000001</v>
      </c>
      <c r="FA430">
        <v>20.150600000000001</v>
      </c>
      <c r="FB430">
        <v>5.20411</v>
      </c>
      <c r="FC430">
        <v>12.004</v>
      </c>
      <c r="FD430">
        <v>4.9756</v>
      </c>
      <c r="FE430">
        <v>3.2930000000000001</v>
      </c>
      <c r="FF430">
        <v>9999</v>
      </c>
      <c r="FG430">
        <v>9999</v>
      </c>
      <c r="FH430">
        <v>9999</v>
      </c>
      <c r="FI430">
        <v>581.5</v>
      </c>
      <c r="FJ430">
        <v>1.8627899999999999</v>
      </c>
      <c r="FK430">
        <v>1.8678300000000001</v>
      </c>
      <c r="FL430">
        <v>1.8675200000000001</v>
      </c>
      <c r="FM430">
        <v>1.8686499999999999</v>
      </c>
      <c r="FN430">
        <v>1.86957</v>
      </c>
      <c r="FO430">
        <v>1.8656299999999999</v>
      </c>
      <c r="FP430">
        <v>1.86676</v>
      </c>
      <c r="FQ430">
        <v>1.8681300000000001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13.24</v>
      </c>
      <c r="GF430">
        <v>0.34439999999999998</v>
      </c>
      <c r="GG430">
        <v>4.1105</v>
      </c>
      <c r="GH430">
        <v>7.67244E-3</v>
      </c>
      <c r="GI430">
        <v>-4.3099900000000001E-7</v>
      </c>
      <c r="GJ430">
        <v>-1.23938E-11</v>
      </c>
      <c r="GK430">
        <v>-0.116349886799232</v>
      </c>
      <c r="GL430">
        <v>-1.24571880312714E-2</v>
      </c>
      <c r="GM430">
        <v>1.4289494627965E-3</v>
      </c>
      <c r="GN430">
        <v>-4.3703736857135599E-6</v>
      </c>
      <c r="GO430">
        <v>13</v>
      </c>
      <c r="GP430">
        <v>1891</v>
      </c>
      <c r="GQ430">
        <v>2</v>
      </c>
      <c r="GR430">
        <v>33</v>
      </c>
      <c r="GS430">
        <v>2682.5</v>
      </c>
      <c r="GT430">
        <v>2682.4</v>
      </c>
      <c r="GU430">
        <v>3.3471700000000002</v>
      </c>
      <c r="GV430">
        <v>2.5866699999999998</v>
      </c>
      <c r="GW430">
        <v>2.2485400000000002</v>
      </c>
      <c r="GX430">
        <v>2.7709999999999999</v>
      </c>
      <c r="GY430">
        <v>1.9958499999999999</v>
      </c>
      <c r="GZ430">
        <v>2.3840300000000001</v>
      </c>
      <c r="HA430">
        <v>30.523099999999999</v>
      </c>
      <c r="HB430">
        <v>14.438499999999999</v>
      </c>
      <c r="HC430">
        <v>18</v>
      </c>
      <c r="HD430">
        <v>498.48099999999999</v>
      </c>
      <c r="HE430">
        <v>621.10599999999999</v>
      </c>
      <c r="HF430">
        <v>22.8338</v>
      </c>
      <c r="HG430">
        <v>21.791499999999999</v>
      </c>
      <c r="HH430">
        <v>30.000800000000002</v>
      </c>
      <c r="HI430">
        <v>21.6173</v>
      </c>
      <c r="HJ430">
        <v>21.546700000000001</v>
      </c>
      <c r="HK430">
        <v>66.989199999999997</v>
      </c>
      <c r="HL430">
        <v>20.432700000000001</v>
      </c>
      <c r="HM430">
        <v>26.825099999999999</v>
      </c>
      <c r="HN430">
        <v>22.831399999999999</v>
      </c>
      <c r="HO430">
        <v>1375.82</v>
      </c>
      <c r="HP430">
        <v>20.340800000000002</v>
      </c>
      <c r="HQ430">
        <v>103.02200000000001</v>
      </c>
      <c r="HR430">
        <v>104.14</v>
      </c>
    </row>
    <row r="431" spans="1:226" x14ac:dyDescent="0.2">
      <c r="A431">
        <v>415</v>
      </c>
      <c r="B431">
        <v>1657474522.5999999</v>
      </c>
      <c r="C431">
        <v>4301.0999999046298</v>
      </c>
      <c r="D431" t="s">
        <v>1192</v>
      </c>
      <c r="E431" t="s">
        <v>1193</v>
      </c>
      <c r="F431">
        <v>5</v>
      </c>
      <c r="G431" t="s">
        <v>1033</v>
      </c>
      <c r="H431" t="s">
        <v>354</v>
      </c>
      <c r="I431">
        <v>1657474519.8499999</v>
      </c>
      <c r="J431">
        <f t="shared" si="204"/>
        <v>3.364785239346621E-3</v>
      </c>
      <c r="K431">
        <f t="shared" si="205"/>
        <v>3.3647852393466211</v>
      </c>
      <c r="L431">
        <f t="shared" si="206"/>
        <v>28.286551127793032</v>
      </c>
      <c r="M431">
        <f t="shared" si="207"/>
        <v>1307.8599999999999</v>
      </c>
      <c r="N431">
        <f t="shared" si="208"/>
        <v>867.44413899657604</v>
      </c>
      <c r="O431">
        <f t="shared" si="209"/>
        <v>61.013844657977629</v>
      </c>
      <c r="P431">
        <f t="shared" si="210"/>
        <v>91.991591489325387</v>
      </c>
      <c r="Q431">
        <f t="shared" si="211"/>
        <v>0.11883921269401962</v>
      </c>
      <c r="R431">
        <f t="shared" si="212"/>
        <v>2.3550375352265331</v>
      </c>
      <c r="S431">
        <f t="shared" si="213"/>
        <v>0.11560540727982878</v>
      </c>
      <c r="T431">
        <f t="shared" si="214"/>
        <v>7.2536594581314007E-2</v>
      </c>
      <c r="U431">
        <f t="shared" si="215"/>
        <v>321.51978659999997</v>
      </c>
      <c r="V431">
        <f t="shared" si="216"/>
        <v>27.457027351039493</v>
      </c>
      <c r="W431">
        <f t="shared" si="217"/>
        <v>27.457027351039493</v>
      </c>
      <c r="X431">
        <f t="shared" si="218"/>
        <v>3.6763657476669547</v>
      </c>
      <c r="Y431">
        <f t="shared" si="219"/>
        <v>49.987688670231144</v>
      </c>
      <c r="Z431">
        <f t="shared" si="220"/>
        <v>1.7074890262365672</v>
      </c>
      <c r="AA431">
        <f t="shared" si="221"/>
        <v>3.4158191179849799</v>
      </c>
      <c r="AB431">
        <f t="shared" si="222"/>
        <v>1.9688767214303875</v>
      </c>
      <c r="AC431">
        <f t="shared" si="223"/>
        <v>-148.38702905518599</v>
      </c>
      <c r="AD431">
        <f t="shared" si="224"/>
        <v>-158.7043735263826</v>
      </c>
      <c r="AE431">
        <f t="shared" si="225"/>
        <v>-14.519051572364097</v>
      </c>
      <c r="AF431">
        <f t="shared" si="226"/>
        <v>-9.0667553932718192E-2</v>
      </c>
      <c r="AG431">
        <f t="shared" si="227"/>
        <v>44.576732625787145</v>
      </c>
      <c r="AH431">
        <f t="shared" si="228"/>
        <v>3.3698747161109051</v>
      </c>
      <c r="AI431">
        <f t="shared" si="229"/>
        <v>28.286551127793032</v>
      </c>
      <c r="AJ431">
        <v>1395.6046929609599</v>
      </c>
      <c r="AK431">
        <v>1348.2366666666701</v>
      </c>
      <c r="AL431">
        <v>3.4801333376525898</v>
      </c>
      <c r="AM431">
        <v>64.710749132376606</v>
      </c>
      <c r="AN431">
        <f t="shared" si="230"/>
        <v>3.3647852393466211</v>
      </c>
      <c r="AO431">
        <v>20.330083133866399</v>
      </c>
      <c r="AP431">
        <v>24.2704751515151</v>
      </c>
      <c r="AQ431">
        <v>-1.91915705238286E-4</v>
      </c>
      <c r="AR431">
        <v>77.473830826143995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37251.477287397858</v>
      </c>
      <c r="AX431">
        <f t="shared" si="234"/>
        <v>2000.0229999999999</v>
      </c>
      <c r="AY431">
        <f t="shared" si="235"/>
        <v>1681.21938</v>
      </c>
      <c r="AZ431">
        <f t="shared" si="236"/>
        <v>0.84060002309973436</v>
      </c>
      <c r="BA431">
        <f t="shared" si="237"/>
        <v>0.1607580445824873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1657474519.8499999</v>
      </c>
      <c r="BH431">
        <v>1307.8599999999999</v>
      </c>
      <c r="BI431">
        <v>1366.6379999999999</v>
      </c>
      <c r="BJ431">
        <v>24.275659999999998</v>
      </c>
      <c r="BK431">
        <v>20.330169999999999</v>
      </c>
      <c r="BL431">
        <v>1294.5640000000001</v>
      </c>
      <c r="BM431">
        <v>23.931660000000001</v>
      </c>
      <c r="BN431">
        <v>500.02440000000001</v>
      </c>
      <c r="BO431">
        <v>70.299949999999995</v>
      </c>
      <c r="BP431">
        <v>3.7541390000000001E-2</v>
      </c>
      <c r="BQ431">
        <v>26.207039999999999</v>
      </c>
      <c r="BR431">
        <v>26.01538</v>
      </c>
      <c r="BS431">
        <v>999.9</v>
      </c>
      <c r="BT431">
        <v>0</v>
      </c>
      <c r="BU431">
        <v>0</v>
      </c>
      <c r="BV431">
        <v>9994.5</v>
      </c>
      <c r="BW431">
        <v>0</v>
      </c>
      <c r="BX431">
        <v>209.7877</v>
      </c>
      <c r="BY431">
        <v>-58.781100000000002</v>
      </c>
      <c r="BZ431">
        <v>1340.3979999999999</v>
      </c>
      <c r="CA431">
        <v>1394.998</v>
      </c>
      <c r="CB431">
        <v>3.945503</v>
      </c>
      <c r="CC431">
        <v>1366.6379999999999</v>
      </c>
      <c r="CD431">
        <v>20.330169999999999</v>
      </c>
      <c r="CE431">
        <v>1.7065790000000001</v>
      </c>
      <c r="CF431">
        <v>1.429211</v>
      </c>
      <c r="CG431">
        <v>14.956390000000001</v>
      </c>
      <c r="CH431">
        <v>12.231159999999999</v>
      </c>
      <c r="CI431">
        <v>2000.0229999999999</v>
      </c>
      <c r="CJ431">
        <v>0.97999789999999998</v>
      </c>
      <c r="CK431">
        <v>2.0002240000000001E-2</v>
      </c>
      <c r="CL431">
        <v>0</v>
      </c>
      <c r="CM431">
        <v>2.2071999999999998</v>
      </c>
      <c r="CN431">
        <v>0</v>
      </c>
      <c r="CO431">
        <v>13863.06</v>
      </c>
      <c r="CP431">
        <v>17300.34</v>
      </c>
      <c r="CQ431">
        <v>40.799599999999998</v>
      </c>
      <c r="CR431">
        <v>39.811999999999998</v>
      </c>
      <c r="CS431">
        <v>39.768599999999999</v>
      </c>
      <c r="CT431">
        <v>39.487400000000001</v>
      </c>
      <c r="CU431">
        <v>39.774799999999999</v>
      </c>
      <c r="CV431">
        <v>1960.021</v>
      </c>
      <c r="CW431">
        <v>40.002000000000002</v>
      </c>
      <c r="CX431">
        <v>0</v>
      </c>
      <c r="CY431">
        <v>1657474496.9000001</v>
      </c>
      <c r="CZ431">
        <v>0</v>
      </c>
      <c r="DA431">
        <v>0</v>
      </c>
      <c r="DB431" t="s">
        <v>356</v>
      </c>
      <c r="DC431">
        <v>1657313570</v>
      </c>
      <c r="DD431">
        <v>1657313571.5</v>
      </c>
      <c r="DE431">
        <v>0</v>
      </c>
      <c r="DF431">
        <v>-0.183</v>
      </c>
      <c r="DG431">
        <v>-4.0000000000000001E-3</v>
      </c>
      <c r="DH431">
        <v>8.7509999999999994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-58.402977499999999</v>
      </c>
      <c r="DO431">
        <v>-1.6924266416509199</v>
      </c>
      <c r="DP431">
        <v>0.53717020137359595</v>
      </c>
      <c r="DQ431">
        <v>0</v>
      </c>
      <c r="DR431">
        <v>3.9826329999999999</v>
      </c>
      <c r="DS431">
        <v>-0.40036818011257902</v>
      </c>
      <c r="DT431">
        <v>4.3624520409971203E-2</v>
      </c>
      <c r="DU431">
        <v>0</v>
      </c>
      <c r="DV431">
        <v>0</v>
      </c>
      <c r="DW431">
        <v>2</v>
      </c>
      <c r="DX431" t="s">
        <v>401</v>
      </c>
      <c r="DY431">
        <v>2.9773399999999999</v>
      </c>
      <c r="DZ431">
        <v>2.6919900000000001</v>
      </c>
      <c r="EA431">
        <v>0.157777</v>
      </c>
      <c r="EB431">
        <v>0.16283700000000001</v>
      </c>
      <c r="EC431">
        <v>8.3072300000000002E-2</v>
      </c>
      <c r="ED431">
        <v>7.3850700000000005E-2</v>
      </c>
      <c r="EE431">
        <v>33080.199999999997</v>
      </c>
      <c r="EF431">
        <v>36056.699999999997</v>
      </c>
      <c r="EG431">
        <v>35564.699999999997</v>
      </c>
      <c r="EH431">
        <v>39029.5</v>
      </c>
      <c r="EI431">
        <v>46171.6</v>
      </c>
      <c r="EJ431">
        <v>52162.1</v>
      </c>
      <c r="EK431">
        <v>55498.3</v>
      </c>
      <c r="EL431">
        <v>62540.2</v>
      </c>
      <c r="EM431">
        <v>2.0548000000000002</v>
      </c>
      <c r="EN431">
        <v>2.2387999999999999</v>
      </c>
      <c r="EO431">
        <v>0.124723</v>
      </c>
      <c r="EP431">
        <v>0</v>
      </c>
      <c r="EQ431">
        <v>23.9621</v>
      </c>
      <c r="ER431">
        <v>999.9</v>
      </c>
      <c r="ES431">
        <v>46.313000000000002</v>
      </c>
      <c r="ET431">
        <v>28.359000000000002</v>
      </c>
      <c r="EU431">
        <v>25.5304</v>
      </c>
      <c r="EV431">
        <v>52.492400000000004</v>
      </c>
      <c r="EW431">
        <v>36.502400000000002</v>
      </c>
      <c r="EX431">
        <v>2</v>
      </c>
      <c r="EY431">
        <v>-0.42310999999999999</v>
      </c>
      <c r="EZ431">
        <v>-0.27755999999999997</v>
      </c>
      <c r="FA431">
        <v>20.151499999999999</v>
      </c>
      <c r="FB431">
        <v>5.2053099999999999</v>
      </c>
      <c r="FC431">
        <v>12.004</v>
      </c>
      <c r="FD431">
        <v>4.976</v>
      </c>
      <c r="FE431">
        <v>3.2930000000000001</v>
      </c>
      <c r="FF431">
        <v>9999</v>
      </c>
      <c r="FG431">
        <v>9999</v>
      </c>
      <c r="FH431">
        <v>9999</v>
      </c>
      <c r="FI431">
        <v>581.5</v>
      </c>
      <c r="FJ431">
        <v>1.8627899999999999</v>
      </c>
      <c r="FK431">
        <v>1.8678300000000001</v>
      </c>
      <c r="FL431">
        <v>1.8675200000000001</v>
      </c>
      <c r="FM431">
        <v>1.8686499999999999</v>
      </c>
      <c r="FN431">
        <v>1.86957</v>
      </c>
      <c r="FO431">
        <v>1.86557</v>
      </c>
      <c r="FP431">
        <v>1.86676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13.36</v>
      </c>
      <c r="GF431">
        <v>0.34399999999999997</v>
      </c>
      <c r="GG431">
        <v>4.1105</v>
      </c>
      <c r="GH431">
        <v>7.67244E-3</v>
      </c>
      <c r="GI431">
        <v>-4.3099900000000001E-7</v>
      </c>
      <c r="GJ431">
        <v>-1.23938E-11</v>
      </c>
      <c r="GK431">
        <v>-0.116349886799232</v>
      </c>
      <c r="GL431">
        <v>-1.24571880312714E-2</v>
      </c>
      <c r="GM431">
        <v>1.4289494627965E-3</v>
      </c>
      <c r="GN431">
        <v>-4.3703736857135599E-6</v>
      </c>
      <c r="GO431">
        <v>13</v>
      </c>
      <c r="GP431">
        <v>1891</v>
      </c>
      <c r="GQ431">
        <v>2</v>
      </c>
      <c r="GR431">
        <v>33</v>
      </c>
      <c r="GS431">
        <v>2682.5</v>
      </c>
      <c r="GT431">
        <v>2682.5</v>
      </c>
      <c r="GU431">
        <v>3.3825699999999999</v>
      </c>
      <c r="GV431">
        <v>2.5878899999999998</v>
      </c>
      <c r="GW431">
        <v>2.2485400000000002</v>
      </c>
      <c r="GX431">
        <v>2.7697799999999999</v>
      </c>
      <c r="GY431">
        <v>1.9958499999999999</v>
      </c>
      <c r="GZ431">
        <v>2.3754900000000001</v>
      </c>
      <c r="HA431">
        <v>30.523099999999999</v>
      </c>
      <c r="HB431">
        <v>14.438499999999999</v>
      </c>
      <c r="HC431">
        <v>18</v>
      </c>
      <c r="HD431">
        <v>497.91500000000002</v>
      </c>
      <c r="HE431">
        <v>621.34100000000001</v>
      </c>
      <c r="HF431">
        <v>22.812200000000001</v>
      </c>
      <c r="HG431">
        <v>21.800799999999999</v>
      </c>
      <c r="HH431">
        <v>30.000900000000001</v>
      </c>
      <c r="HI431">
        <v>21.624600000000001</v>
      </c>
      <c r="HJ431">
        <v>21.553599999999999</v>
      </c>
      <c r="HK431">
        <v>67.690600000000003</v>
      </c>
      <c r="HL431">
        <v>20.432700000000001</v>
      </c>
      <c r="HM431">
        <v>26.825099999999999</v>
      </c>
      <c r="HN431">
        <v>22.813099999999999</v>
      </c>
      <c r="HO431">
        <v>1389.31</v>
      </c>
      <c r="HP431">
        <v>20.364000000000001</v>
      </c>
      <c r="HQ431">
        <v>103.02</v>
      </c>
      <c r="HR431">
        <v>104.139</v>
      </c>
    </row>
    <row r="432" spans="1:226" x14ac:dyDescent="0.2">
      <c r="A432">
        <v>416</v>
      </c>
      <c r="B432">
        <v>1657474527.0999999</v>
      </c>
      <c r="C432">
        <v>4305.5999999046298</v>
      </c>
      <c r="D432" t="s">
        <v>1194</v>
      </c>
      <c r="E432" t="s">
        <v>1195</v>
      </c>
      <c r="F432">
        <v>5</v>
      </c>
      <c r="G432" t="s">
        <v>1033</v>
      </c>
      <c r="H432" t="s">
        <v>354</v>
      </c>
      <c r="I432">
        <v>1657474524.25</v>
      </c>
      <c r="J432">
        <f t="shared" si="204"/>
        <v>3.3311019177815157E-3</v>
      </c>
      <c r="K432">
        <f t="shared" si="205"/>
        <v>3.3311019177815155</v>
      </c>
      <c r="L432">
        <f t="shared" si="206"/>
        <v>28.424841171105381</v>
      </c>
      <c r="M432">
        <f t="shared" si="207"/>
        <v>1322.846</v>
      </c>
      <c r="N432">
        <f t="shared" si="208"/>
        <v>875.4679411899973</v>
      </c>
      <c r="O432">
        <f t="shared" si="209"/>
        <v>61.577626871797413</v>
      </c>
      <c r="P432">
        <f t="shared" si="210"/>
        <v>93.044774759115327</v>
      </c>
      <c r="Q432">
        <f t="shared" si="211"/>
        <v>0.11747110757677323</v>
      </c>
      <c r="R432">
        <f t="shared" si="212"/>
        <v>2.3547952651991304</v>
      </c>
      <c r="S432">
        <f t="shared" si="213"/>
        <v>0.1143099481564841</v>
      </c>
      <c r="T432">
        <f t="shared" si="214"/>
        <v>7.1720649754582727E-2</v>
      </c>
      <c r="U432">
        <f t="shared" si="215"/>
        <v>321.50558219999999</v>
      </c>
      <c r="V432">
        <f t="shared" si="216"/>
        <v>27.464461741255011</v>
      </c>
      <c r="W432">
        <f t="shared" si="217"/>
        <v>27.464461741255011</v>
      </c>
      <c r="X432">
        <f t="shared" si="218"/>
        <v>3.6779658387405121</v>
      </c>
      <c r="Y432">
        <f t="shared" si="219"/>
        <v>49.975565419539635</v>
      </c>
      <c r="Z432">
        <f t="shared" si="220"/>
        <v>1.7067411105838253</v>
      </c>
      <c r="AA432">
        <f t="shared" si="221"/>
        <v>3.415151176891972</v>
      </c>
      <c r="AB432">
        <f t="shared" si="222"/>
        <v>1.9712247281566868</v>
      </c>
      <c r="AC432">
        <f t="shared" si="223"/>
        <v>-146.90159457416485</v>
      </c>
      <c r="AD432">
        <f t="shared" si="224"/>
        <v>-160.05206595777256</v>
      </c>
      <c r="AE432">
        <f t="shared" si="225"/>
        <v>-14.644154773473971</v>
      </c>
      <c r="AF432">
        <f t="shared" si="226"/>
        <v>-9.22331054113954E-2</v>
      </c>
      <c r="AG432">
        <f t="shared" si="227"/>
        <v>44.219284449513601</v>
      </c>
      <c r="AH432">
        <f t="shared" si="228"/>
        <v>3.3559014683642396</v>
      </c>
      <c r="AI432">
        <f t="shared" si="229"/>
        <v>28.424841171105381</v>
      </c>
      <c r="AJ432">
        <v>1410.9722180670401</v>
      </c>
      <c r="AK432">
        <v>1363.74587878788</v>
      </c>
      <c r="AL432">
        <v>3.3944345984333602</v>
      </c>
      <c r="AM432">
        <v>64.710749132376606</v>
      </c>
      <c r="AN432">
        <f t="shared" si="230"/>
        <v>3.3311019177815155</v>
      </c>
      <c r="AO432">
        <v>20.335506778242099</v>
      </c>
      <c r="AP432">
        <v>24.2603393939394</v>
      </c>
      <c r="AQ432">
        <v>-5.6002621875412802E-3</v>
      </c>
      <c r="AR432">
        <v>77.473830826143995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37246.028152751052</v>
      </c>
      <c r="AX432">
        <f t="shared" si="234"/>
        <v>1999.934</v>
      </c>
      <c r="AY432">
        <f t="shared" si="235"/>
        <v>1681.14462</v>
      </c>
      <c r="AZ432">
        <f t="shared" si="236"/>
        <v>0.84060004980164349</v>
      </c>
      <c r="BA432">
        <f t="shared" si="237"/>
        <v>0.16075809611717187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1657474524.25</v>
      </c>
      <c r="BH432">
        <v>1322.846</v>
      </c>
      <c r="BI432">
        <v>1381.2360000000001</v>
      </c>
      <c r="BJ432">
        <v>24.265260000000001</v>
      </c>
      <c r="BK432">
        <v>20.335920000000002</v>
      </c>
      <c r="BL432">
        <v>1309.4549999999999</v>
      </c>
      <c r="BM432">
        <v>23.921720000000001</v>
      </c>
      <c r="BN432">
        <v>500.00299999999999</v>
      </c>
      <c r="BO432">
        <v>70.299009999999996</v>
      </c>
      <c r="BP432">
        <v>3.7805289999999998E-2</v>
      </c>
      <c r="BQ432">
        <v>26.20373</v>
      </c>
      <c r="BR432">
        <v>26.015529999999998</v>
      </c>
      <c r="BS432">
        <v>999.9</v>
      </c>
      <c r="BT432">
        <v>0</v>
      </c>
      <c r="BU432">
        <v>0</v>
      </c>
      <c r="BV432">
        <v>9993</v>
      </c>
      <c r="BW432">
        <v>0</v>
      </c>
      <c r="BX432">
        <v>210.37450000000001</v>
      </c>
      <c r="BY432">
        <v>-58.390169999999998</v>
      </c>
      <c r="BZ432">
        <v>1355.7439999999999</v>
      </c>
      <c r="CA432">
        <v>1409.9079999999999</v>
      </c>
      <c r="CB432">
        <v>3.9293209999999998</v>
      </c>
      <c r="CC432">
        <v>1381.2360000000001</v>
      </c>
      <c r="CD432">
        <v>20.335920000000002</v>
      </c>
      <c r="CE432">
        <v>1.7058230000000001</v>
      </c>
      <c r="CF432">
        <v>1.429597</v>
      </c>
      <c r="CG432">
        <v>14.949529999999999</v>
      </c>
      <c r="CH432">
        <v>12.235250000000001</v>
      </c>
      <c r="CI432">
        <v>1999.934</v>
      </c>
      <c r="CJ432">
        <v>0.97999760000000002</v>
      </c>
      <c r="CK432">
        <v>2.0002559999999999E-2</v>
      </c>
      <c r="CL432">
        <v>0</v>
      </c>
      <c r="CM432">
        <v>2.4487199999999998</v>
      </c>
      <c r="CN432">
        <v>0</v>
      </c>
      <c r="CO432">
        <v>13863.08</v>
      </c>
      <c r="CP432">
        <v>17299.59</v>
      </c>
      <c r="CQ432">
        <v>40.862299999999998</v>
      </c>
      <c r="CR432">
        <v>39.862400000000001</v>
      </c>
      <c r="CS432">
        <v>39.843499999999999</v>
      </c>
      <c r="CT432">
        <v>39.555900000000001</v>
      </c>
      <c r="CU432">
        <v>39.843499999999999</v>
      </c>
      <c r="CV432">
        <v>1959.932</v>
      </c>
      <c r="CW432">
        <v>40.002000000000002</v>
      </c>
      <c r="CX432">
        <v>0</v>
      </c>
      <c r="CY432">
        <v>1657474501.7</v>
      </c>
      <c r="CZ432">
        <v>0</v>
      </c>
      <c r="DA432">
        <v>0</v>
      </c>
      <c r="DB432" t="s">
        <v>356</v>
      </c>
      <c r="DC432">
        <v>1657313570</v>
      </c>
      <c r="DD432">
        <v>1657313571.5</v>
      </c>
      <c r="DE432">
        <v>0</v>
      </c>
      <c r="DF432">
        <v>-0.183</v>
      </c>
      <c r="DG432">
        <v>-4.0000000000000001E-3</v>
      </c>
      <c r="DH432">
        <v>8.7509999999999994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-58.480672499999997</v>
      </c>
      <c r="DO432">
        <v>0.67811819887445202</v>
      </c>
      <c r="DP432">
        <v>0.45914729988724701</v>
      </c>
      <c r="DQ432">
        <v>0</v>
      </c>
      <c r="DR432">
        <v>3.9568319999999999</v>
      </c>
      <c r="DS432">
        <v>-0.22848090056286099</v>
      </c>
      <c r="DT432">
        <v>2.5920842983977101E-2</v>
      </c>
      <c r="DU432">
        <v>0</v>
      </c>
      <c r="DV432">
        <v>0</v>
      </c>
      <c r="DW432">
        <v>2</v>
      </c>
      <c r="DX432" t="s">
        <v>401</v>
      </c>
      <c r="DY432">
        <v>2.97824</v>
      </c>
      <c r="DZ432">
        <v>2.69136</v>
      </c>
      <c r="EA432">
        <v>0.15889300000000001</v>
      </c>
      <c r="EB432">
        <v>0.16394300000000001</v>
      </c>
      <c r="EC432">
        <v>8.3019700000000002E-2</v>
      </c>
      <c r="ED432">
        <v>7.3850700000000005E-2</v>
      </c>
      <c r="EE432">
        <v>33036.1</v>
      </c>
      <c r="EF432">
        <v>36008.5</v>
      </c>
      <c r="EG432">
        <v>35564.300000000003</v>
      </c>
      <c r="EH432">
        <v>39028.699999999997</v>
      </c>
      <c r="EI432">
        <v>46173.2</v>
      </c>
      <c r="EJ432">
        <v>52161.3</v>
      </c>
      <c r="EK432">
        <v>55497</v>
      </c>
      <c r="EL432">
        <v>62539.199999999997</v>
      </c>
      <c r="EM432">
        <v>2.0554000000000001</v>
      </c>
      <c r="EN432">
        <v>2.238</v>
      </c>
      <c r="EO432">
        <v>0.124902</v>
      </c>
      <c r="EP432">
        <v>0</v>
      </c>
      <c r="EQ432">
        <v>23.960100000000001</v>
      </c>
      <c r="ER432">
        <v>999.9</v>
      </c>
      <c r="ES432">
        <v>46.313000000000002</v>
      </c>
      <c r="ET432">
        <v>28.359000000000002</v>
      </c>
      <c r="EU432">
        <v>25.528199999999998</v>
      </c>
      <c r="EV432">
        <v>52.2624</v>
      </c>
      <c r="EW432">
        <v>36.470399999999998</v>
      </c>
      <c r="EX432">
        <v>2</v>
      </c>
      <c r="EY432">
        <v>-0.42274400000000001</v>
      </c>
      <c r="EZ432">
        <v>-0.28954200000000002</v>
      </c>
      <c r="FA432">
        <v>20.151</v>
      </c>
      <c r="FB432">
        <v>5.2053099999999999</v>
      </c>
      <c r="FC432">
        <v>12.004</v>
      </c>
      <c r="FD432">
        <v>4.976</v>
      </c>
      <c r="FE432">
        <v>3.2930000000000001</v>
      </c>
      <c r="FF432">
        <v>9999</v>
      </c>
      <c r="FG432">
        <v>9999</v>
      </c>
      <c r="FH432">
        <v>9999</v>
      </c>
      <c r="FI432">
        <v>581.5</v>
      </c>
      <c r="FJ432">
        <v>1.8627899999999999</v>
      </c>
      <c r="FK432">
        <v>1.86774</v>
      </c>
      <c r="FL432">
        <v>1.8675200000000001</v>
      </c>
      <c r="FM432">
        <v>1.86859</v>
      </c>
      <c r="FN432">
        <v>1.86951</v>
      </c>
      <c r="FO432">
        <v>1.8656600000000001</v>
      </c>
      <c r="FP432">
        <v>1.86676</v>
      </c>
      <c r="FQ432">
        <v>1.8681300000000001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13.45</v>
      </c>
      <c r="GF432">
        <v>0.34310000000000002</v>
      </c>
      <c r="GG432">
        <v>4.1105</v>
      </c>
      <c r="GH432">
        <v>7.67244E-3</v>
      </c>
      <c r="GI432">
        <v>-4.3099900000000001E-7</v>
      </c>
      <c r="GJ432">
        <v>-1.23938E-11</v>
      </c>
      <c r="GK432">
        <v>-0.116349886799232</v>
      </c>
      <c r="GL432">
        <v>-1.24571880312714E-2</v>
      </c>
      <c r="GM432">
        <v>1.4289494627965E-3</v>
      </c>
      <c r="GN432">
        <v>-4.3703736857135599E-6</v>
      </c>
      <c r="GO432">
        <v>13</v>
      </c>
      <c r="GP432">
        <v>1891</v>
      </c>
      <c r="GQ432">
        <v>2</v>
      </c>
      <c r="GR432">
        <v>33</v>
      </c>
      <c r="GS432">
        <v>2682.6</v>
      </c>
      <c r="GT432">
        <v>2682.6</v>
      </c>
      <c r="GU432">
        <v>3.4094199999999999</v>
      </c>
      <c r="GV432">
        <v>2.5878899999999998</v>
      </c>
      <c r="GW432">
        <v>2.2485400000000002</v>
      </c>
      <c r="GX432">
        <v>2.7697799999999999</v>
      </c>
      <c r="GY432">
        <v>1.9958499999999999</v>
      </c>
      <c r="GZ432">
        <v>2.36816</v>
      </c>
      <c r="HA432">
        <v>30.544599999999999</v>
      </c>
      <c r="HB432">
        <v>14.438499999999999</v>
      </c>
      <c r="HC432">
        <v>18</v>
      </c>
      <c r="HD432">
        <v>498.35300000000001</v>
      </c>
      <c r="HE432">
        <v>620.78300000000002</v>
      </c>
      <c r="HF432">
        <v>22.799499999999998</v>
      </c>
      <c r="HG432">
        <v>21.808499999999999</v>
      </c>
      <c r="HH432">
        <v>30.000699999999998</v>
      </c>
      <c r="HI432">
        <v>21.630400000000002</v>
      </c>
      <c r="HJ432">
        <v>21.557500000000001</v>
      </c>
      <c r="HK432">
        <v>68.219800000000006</v>
      </c>
      <c r="HL432">
        <v>20.432700000000001</v>
      </c>
      <c r="HM432">
        <v>26.825099999999999</v>
      </c>
      <c r="HN432">
        <v>22.799600000000002</v>
      </c>
      <c r="HO432">
        <v>1409.44</v>
      </c>
      <c r="HP432">
        <v>20.384599999999999</v>
      </c>
      <c r="HQ432">
        <v>103.018</v>
      </c>
      <c r="HR432">
        <v>104.137</v>
      </c>
    </row>
    <row r="433" spans="1:226" x14ac:dyDescent="0.2">
      <c r="A433">
        <v>417</v>
      </c>
      <c r="B433">
        <v>1657474532.5999999</v>
      </c>
      <c r="C433">
        <v>4311.0999999046298</v>
      </c>
      <c r="D433" t="s">
        <v>1196</v>
      </c>
      <c r="E433" t="s">
        <v>1197</v>
      </c>
      <c r="F433">
        <v>5</v>
      </c>
      <c r="G433" t="s">
        <v>1033</v>
      </c>
      <c r="H433" t="s">
        <v>354</v>
      </c>
      <c r="I433">
        <v>1657474529.8499999</v>
      </c>
      <c r="J433">
        <f t="shared" si="204"/>
        <v>3.3216565018691613E-3</v>
      </c>
      <c r="K433">
        <f t="shared" si="205"/>
        <v>3.3216565018691613</v>
      </c>
      <c r="L433">
        <f t="shared" si="206"/>
        <v>28.419159494675444</v>
      </c>
      <c r="M433">
        <f t="shared" si="207"/>
        <v>1341.672</v>
      </c>
      <c r="N433">
        <f t="shared" si="208"/>
        <v>892.19229704917404</v>
      </c>
      <c r="O433">
        <f t="shared" si="209"/>
        <v>62.751304765062613</v>
      </c>
      <c r="P433">
        <f t="shared" si="210"/>
        <v>94.364935502363764</v>
      </c>
      <c r="Q433">
        <f t="shared" si="211"/>
        <v>0.1170611297486555</v>
      </c>
      <c r="R433">
        <f t="shared" si="212"/>
        <v>2.3617140708676727</v>
      </c>
      <c r="S433">
        <f t="shared" si="213"/>
        <v>0.11393061175310473</v>
      </c>
      <c r="T433">
        <f t="shared" si="214"/>
        <v>7.148092387051308E-2</v>
      </c>
      <c r="U433">
        <f t="shared" si="215"/>
        <v>321.51914820000002</v>
      </c>
      <c r="V433">
        <f t="shared" si="216"/>
        <v>27.461875014182393</v>
      </c>
      <c r="W433">
        <f t="shared" si="217"/>
        <v>27.461875014182393</v>
      </c>
      <c r="X433">
        <f t="shared" si="218"/>
        <v>3.6774090329720854</v>
      </c>
      <c r="Y433">
        <f t="shared" si="219"/>
        <v>49.939764523435159</v>
      </c>
      <c r="Z433">
        <f t="shared" si="220"/>
        <v>1.7052867048469864</v>
      </c>
      <c r="AA433">
        <f t="shared" si="221"/>
        <v>3.4146871158087841</v>
      </c>
      <c r="AB433">
        <f t="shared" si="222"/>
        <v>1.972122328125099</v>
      </c>
      <c r="AC433">
        <f t="shared" si="223"/>
        <v>-146.48505173243001</v>
      </c>
      <c r="AD433">
        <f t="shared" si="224"/>
        <v>-160.48581983582815</v>
      </c>
      <c r="AE433">
        <f t="shared" si="225"/>
        <v>-14.640466314720372</v>
      </c>
      <c r="AF433">
        <f t="shared" si="226"/>
        <v>-9.2189682978499832E-2</v>
      </c>
      <c r="AG433">
        <f t="shared" si="227"/>
        <v>44.448447003840926</v>
      </c>
      <c r="AH433">
        <f t="shared" si="228"/>
        <v>3.3335525469905032</v>
      </c>
      <c r="AI433">
        <f t="shared" si="229"/>
        <v>28.419159494675444</v>
      </c>
      <c r="AJ433">
        <v>1430.0931641299001</v>
      </c>
      <c r="AK433">
        <v>1382.7232121212101</v>
      </c>
      <c r="AL433">
        <v>3.4367012737385201</v>
      </c>
      <c r="AM433">
        <v>64.710749132376606</v>
      </c>
      <c r="AN433">
        <f t="shared" si="230"/>
        <v>3.3216565018691613</v>
      </c>
      <c r="AO433">
        <v>20.3407509850962</v>
      </c>
      <c r="AP433">
        <v>24.239514545454501</v>
      </c>
      <c r="AQ433">
        <v>-2.22506018264786E-3</v>
      </c>
      <c r="AR433">
        <v>77.473830826143995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37413.11538148293</v>
      </c>
      <c r="AX433">
        <f t="shared" si="234"/>
        <v>2000.019</v>
      </c>
      <c r="AY433">
        <f t="shared" si="235"/>
        <v>1681.2160200000001</v>
      </c>
      <c r="AZ433">
        <f t="shared" si="236"/>
        <v>0.84060002429976921</v>
      </c>
      <c r="BA433">
        <f t="shared" si="237"/>
        <v>0.16075804689855447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1657474529.8499999</v>
      </c>
      <c r="BH433">
        <v>1341.672</v>
      </c>
      <c r="BI433">
        <v>1400.3720000000001</v>
      </c>
      <c r="BJ433">
        <v>24.245609999999999</v>
      </c>
      <c r="BK433">
        <v>20.342680000000001</v>
      </c>
      <c r="BL433">
        <v>1328.16</v>
      </c>
      <c r="BM433">
        <v>23.902979999999999</v>
      </c>
      <c r="BN433">
        <v>500.04410000000001</v>
      </c>
      <c r="BO433">
        <v>70.296880000000002</v>
      </c>
      <c r="BP433">
        <v>3.695383E-2</v>
      </c>
      <c r="BQ433">
        <v>26.201429999999998</v>
      </c>
      <c r="BR433">
        <v>26.014700000000001</v>
      </c>
      <c r="BS433">
        <v>999.9</v>
      </c>
      <c r="BT433">
        <v>0</v>
      </c>
      <c r="BU433">
        <v>0</v>
      </c>
      <c r="BV433">
        <v>10040</v>
      </c>
      <c r="BW433">
        <v>0</v>
      </c>
      <c r="BX433">
        <v>208.5068</v>
      </c>
      <c r="BY433">
        <v>-58.699759999999998</v>
      </c>
      <c r="BZ433">
        <v>1375.011</v>
      </c>
      <c r="CA433">
        <v>1429.45</v>
      </c>
      <c r="CB433">
        <v>3.902946</v>
      </c>
      <c r="CC433">
        <v>1400.3720000000001</v>
      </c>
      <c r="CD433">
        <v>20.342680000000001</v>
      </c>
      <c r="CE433">
        <v>1.7043919999999999</v>
      </c>
      <c r="CF433">
        <v>1.430026</v>
      </c>
      <c r="CG433">
        <v>14.936500000000001</v>
      </c>
      <c r="CH433">
        <v>12.23982</v>
      </c>
      <c r="CI433">
        <v>2000.019</v>
      </c>
      <c r="CJ433">
        <v>0.97999910000000001</v>
      </c>
      <c r="CK433">
        <v>2.0000960000000002E-2</v>
      </c>
      <c r="CL433">
        <v>0</v>
      </c>
      <c r="CM433">
        <v>2.3115999999999999</v>
      </c>
      <c r="CN433">
        <v>0</v>
      </c>
      <c r="CO433">
        <v>13822.97</v>
      </c>
      <c r="CP433">
        <v>17300.330000000002</v>
      </c>
      <c r="CQ433">
        <v>40.962200000000003</v>
      </c>
      <c r="CR433">
        <v>39.924599999999998</v>
      </c>
      <c r="CS433">
        <v>39.924599999999998</v>
      </c>
      <c r="CT433">
        <v>39.674799999999998</v>
      </c>
      <c r="CU433">
        <v>39.924599999999998</v>
      </c>
      <c r="CV433">
        <v>1960.0170000000001</v>
      </c>
      <c r="CW433">
        <v>40.002000000000002</v>
      </c>
      <c r="CX433">
        <v>0</v>
      </c>
      <c r="CY433">
        <v>1657474506.5</v>
      </c>
      <c r="CZ433">
        <v>0</v>
      </c>
      <c r="DA433">
        <v>0</v>
      </c>
      <c r="DB433" t="s">
        <v>356</v>
      </c>
      <c r="DC433">
        <v>1657313570</v>
      </c>
      <c r="DD433">
        <v>1657313571.5</v>
      </c>
      <c r="DE433">
        <v>0</v>
      </c>
      <c r="DF433">
        <v>-0.183</v>
      </c>
      <c r="DG433">
        <v>-4.0000000000000001E-3</v>
      </c>
      <c r="DH433">
        <v>8.7509999999999994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-58.456775</v>
      </c>
      <c r="DO433">
        <v>-0.22799324577851901</v>
      </c>
      <c r="DP433">
        <v>0.47526932456766002</v>
      </c>
      <c r="DQ433">
        <v>0</v>
      </c>
      <c r="DR433">
        <v>3.9369049999999999</v>
      </c>
      <c r="DS433">
        <v>-0.20434896810506101</v>
      </c>
      <c r="DT433">
        <v>2.0409127002397699E-2</v>
      </c>
      <c r="DU433">
        <v>0</v>
      </c>
      <c r="DV433">
        <v>0</v>
      </c>
      <c r="DW433">
        <v>2</v>
      </c>
      <c r="DX433" t="s">
        <v>401</v>
      </c>
      <c r="DY433">
        <v>2.97838</v>
      </c>
      <c r="DZ433">
        <v>2.6905299999999999</v>
      </c>
      <c r="EA433">
        <v>0.160243</v>
      </c>
      <c r="EB433">
        <v>0.16525400000000001</v>
      </c>
      <c r="EC433">
        <v>8.2974000000000006E-2</v>
      </c>
      <c r="ED433">
        <v>7.3868600000000006E-2</v>
      </c>
      <c r="EE433">
        <v>32982.6</v>
      </c>
      <c r="EF433">
        <v>35951.599999999999</v>
      </c>
      <c r="EG433">
        <v>35563.800000000003</v>
      </c>
      <c r="EH433">
        <v>39028.300000000003</v>
      </c>
      <c r="EI433">
        <v>46175.199999999997</v>
      </c>
      <c r="EJ433">
        <v>52159.8</v>
      </c>
      <c r="EK433">
        <v>55496.5</v>
      </c>
      <c r="EL433">
        <v>62538.5</v>
      </c>
      <c r="EM433">
        <v>2.0550000000000002</v>
      </c>
      <c r="EN433">
        <v>2.2385999999999999</v>
      </c>
      <c r="EO433">
        <v>0.12576599999999999</v>
      </c>
      <c r="EP433">
        <v>0</v>
      </c>
      <c r="EQ433">
        <v>23.952000000000002</v>
      </c>
      <c r="ER433">
        <v>999.9</v>
      </c>
      <c r="ES433">
        <v>46.337000000000003</v>
      </c>
      <c r="ET433">
        <v>28.338999999999999</v>
      </c>
      <c r="EU433">
        <v>25.513300000000001</v>
      </c>
      <c r="EV433">
        <v>51.4024</v>
      </c>
      <c r="EW433">
        <v>36.382199999999997</v>
      </c>
      <c r="EX433">
        <v>2</v>
      </c>
      <c r="EY433">
        <v>-0.42219499999999999</v>
      </c>
      <c r="EZ433">
        <v>-0.30814799999999998</v>
      </c>
      <c r="FA433">
        <v>20.151499999999999</v>
      </c>
      <c r="FB433">
        <v>5.20411</v>
      </c>
      <c r="FC433">
        <v>12.004</v>
      </c>
      <c r="FD433">
        <v>4.9756</v>
      </c>
      <c r="FE433">
        <v>3.2930000000000001</v>
      </c>
      <c r="FF433">
        <v>9999</v>
      </c>
      <c r="FG433">
        <v>9999</v>
      </c>
      <c r="FH433">
        <v>9999</v>
      </c>
      <c r="FI433">
        <v>581.5</v>
      </c>
      <c r="FJ433">
        <v>1.8627899999999999</v>
      </c>
      <c r="FK433">
        <v>1.86774</v>
      </c>
      <c r="FL433">
        <v>1.8675200000000001</v>
      </c>
      <c r="FM433">
        <v>1.8686799999999999</v>
      </c>
      <c r="FN433">
        <v>1.86951</v>
      </c>
      <c r="FO433">
        <v>1.8655999999999999</v>
      </c>
      <c r="FP433">
        <v>1.86676</v>
      </c>
      <c r="FQ433">
        <v>1.8681300000000001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13.57</v>
      </c>
      <c r="GF433">
        <v>0.3422</v>
      </c>
      <c r="GG433">
        <v>4.1105</v>
      </c>
      <c r="GH433">
        <v>7.67244E-3</v>
      </c>
      <c r="GI433">
        <v>-4.3099900000000001E-7</v>
      </c>
      <c r="GJ433">
        <v>-1.23938E-11</v>
      </c>
      <c r="GK433">
        <v>-0.116349886799232</v>
      </c>
      <c r="GL433">
        <v>-1.24571880312714E-2</v>
      </c>
      <c r="GM433">
        <v>1.4289494627965E-3</v>
      </c>
      <c r="GN433">
        <v>-4.3703736857135599E-6</v>
      </c>
      <c r="GO433">
        <v>13</v>
      </c>
      <c r="GP433">
        <v>1891</v>
      </c>
      <c r="GQ433">
        <v>2</v>
      </c>
      <c r="GR433">
        <v>33</v>
      </c>
      <c r="GS433">
        <v>2682.7</v>
      </c>
      <c r="GT433">
        <v>2682.7</v>
      </c>
      <c r="GU433">
        <v>3.4436</v>
      </c>
      <c r="GV433">
        <v>2.5842299999999998</v>
      </c>
      <c r="GW433">
        <v>2.2485400000000002</v>
      </c>
      <c r="GX433">
        <v>2.7709999999999999</v>
      </c>
      <c r="GY433">
        <v>1.9958499999999999</v>
      </c>
      <c r="GZ433">
        <v>2.3584000000000001</v>
      </c>
      <c r="HA433">
        <v>30.544599999999999</v>
      </c>
      <c r="HB433">
        <v>14.4297</v>
      </c>
      <c r="HC433">
        <v>18</v>
      </c>
      <c r="HD433">
        <v>498.17</v>
      </c>
      <c r="HE433">
        <v>621.33399999999995</v>
      </c>
      <c r="HF433">
        <v>22.785799999999998</v>
      </c>
      <c r="HG433">
        <v>21.819199999999999</v>
      </c>
      <c r="HH433">
        <v>30.000699999999998</v>
      </c>
      <c r="HI433">
        <v>21.6373</v>
      </c>
      <c r="HJ433">
        <v>21.564800000000002</v>
      </c>
      <c r="HK433">
        <v>68.916200000000003</v>
      </c>
      <c r="HL433">
        <v>20.432700000000001</v>
      </c>
      <c r="HM433">
        <v>26.825099999999999</v>
      </c>
      <c r="HN433">
        <v>22.787500000000001</v>
      </c>
      <c r="HO433">
        <v>1422.86</v>
      </c>
      <c r="HP433">
        <v>20.425799999999999</v>
      </c>
      <c r="HQ433">
        <v>103.017</v>
      </c>
      <c r="HR433">
        <v>104.136</v>
      </c>
    </row>
    <row r="434" spans="1:226" x14ac:dyDescent="0.2">
      <c r="A434">
        <v>418</v>
      </c>
      <c r="B434">
        <v>1657474537.5999999</v>
      </c>
      <c r="C434">
        <v>4316.0999999046298</v>
      </c>
      <c r="D434" t="s">
        <v>1198</v>
      </c>
      <c r="E434" t="s">
        <v>1199</v>
      </c>
      <c r="F434">
        <v>5</v>
      </c>
      <c r="G434" t="s">
        <v>1033</v>
      </c>
      <c r="H434" t="s">
        <v>354</v>
      </c>
      <c r="I434">
        <v>1657474535.0999999</v>
      </c>
      <c r="J434">
        <f t="shared" si="204"/>
        <v>3.3084804256893119E-3</v>
      </c>
      <c r="K434">
        <f t="shared" si="205"/>
        <v>3.3084804256893117</v>
      </c>
      <c r="L434">
        <f t="shared" si="206"/>
        <v>28.287163836689761</v>
      </c>
      <c r="M434">
        <f t="shared" si="207"/>
        <v>1359.38</v>
      </c>
      <c r="N434">
        <f t="shared" si="208"/>
        <v>908.72075435768625</v>
      </c>
      <c r="O434">
        <f t="shared" si="209"/>
        <v>63.912683917629117</v>
      </c>
      <c r="P434">
        <f t="shared" si="210"/>
        <v>95.608715710864857</v>
      </c>
      <c r="Q434">
        <f t="shared" si="211"/>
        <v>0.11642195636540756</v>
      </c>
      <c r="R434">
        <f t="shared" si="212"/>
        <v>2.3536177881618032</v>
      </c>
      <c r="S434">
        <f t="shared" si="213"/>
        <v>0.1133146973876476</v>
      </c>
      <c r="T434">
        <f t="shared" si="214"/>
        <v>7.1093953183334585E-2</v>
      </c>
      <c r="U434">
        <f t="shared" si="215"/>
        <v>321.50684299999961</v>
      </c>
      <c r="V434">
        <f t="shared" si="216"/>
        <v>27.469051157942907</v>
      </c>
      <c r="W434">
        <f t="shared" si="217"/>
        <v>27.469051157942907</v>
      </c>
      <c r="X434">
        <f t="shared" si="218"/>
        <v>3.6789539144052807</v>
      </c>
      <c r="Y434">
        <f t="shared" si="219"/>
        <v>49.905286261217157</v>
      </c>
      <c r="Z434">
        <f t="shared" si="220"/>
        <v>1.7040179819055994</v>
      </c>
      <c r="AA434">
        <f t="shared" si="221"/>
        <v>3.414503972557795</v>
      </c>
      <c r="AB434">
        <f t="shared" si="222"/>
        <v>1.9749359324996814</v>
      </c>
      <c r="AC434">
        <f t="shared" si="223"/>
        <v>-145.90398677289866</v>
      </c>
      <c r="AD434">
        <f t="shared" si="224"/>
        <v>-160.9614068275755</v>
      </c>
      <c r="AE434">
        <f t="shared" si="225"/>
        <v>-14.734826514982442</v>
      </c>
      <c r="AF434">
        <f t="shared" si="226"/>
        <v>-9.3377115457002446E-2</v>
      </c>
      <c r="AG434">
        <f t="shared" si="227"/>
        <v>44.053008142709729</v>
      </c>
      <c r="AH434">
        <f t="shared" si="228"/>
        <v>3.3124035433001335</v>
      </c>
      <c r="AI434">
        <f t="shared" si="229"/>
        <v>28.287163836689761</v>
      </c>
      <c r="AJ434">
        <v>1446.7840605620399</v>
      </c>
      <c r="AK434">
        <v>1399.84527272727</v>
      </c>
      <c r="AL434">
        <v>3.3616553885923901</v>
      </c>
      <c r="AM434">
        <v>64.710749132376606</v>
      </c>
      <c r="AN434">
        <f t="shared" si="230"/>
        <v>3.3084804256893117</v>
      </c>
      <c r="AO434">
        <v>20.3479123244887</v>
      </c>
      <c r="AP434">
        <v>24.223024242424199</v>
      </c>
      <c r="AQ434">
        <v>-2.4050494696933099E-4</v>
      </c>
      <c r="AR434">
        <v>77.473830826143995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37217.965970310375</v>
      </c>
      <c r="AX434">
        <f t="shared" si="234"/>
        <v>1999.9422222222199</v>
      </c>
      <c r="AY434">
        <f t="shared" si="235"/>
        <v>1681.1514999999979</v>
      </c>
      <c r="AZ434">
        <f t="shared" si="236"/>
        <v>0.84060003400098215</v>
      </c>
      <c r="BA434">
        <f t="shared" si="237"/>
        <v>0.16075806562189573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1657474535.0999999</v>
      </c>
      <c r="BH434">
        <v>1359.38</v>
      </c>
      <c r="BI434">
        <v>1417.64777777778</v>
      </c>
      <c r="BJ434">
        <v>24.228000000000002</v>
      </c>
      <c r="BK434">
        <v>20.3493666666667</v>
      </c>
      <c r="BL434">
        <v>1345.75555555556</v>
      </c>
      <c r="BM434">
        <v>23.886199999999999</v>
      </c>
      <c r="BN434">
        <v>499.99322222222202</v>
      </c>
      <c r="BO434">
        <v>70.295533333333296</v>
      </c>
      <c r="BP434">
        <v>3.7056311111111101E-2</v>
      </c>
      <c r="BQ434">
        <v>26.200522222222201</v>
      </c>
      <c r="BR434">
        <v>26.010755555555601</v>
      </c>
      <c r="BS434">
        <v>999.9</v>
      </c>
      <c r="BT434">
        <v>0</v>
      </c>
      <c r="BU434">
        <v>0</v>
      </c>
      <c r="BV434">
        <v>9985.5555555555493</v>
      </c>
      <c r="BW434">
        <v>0</v>
      </c>
      <c r="BX434">
        <v>205.32666666666699</v>
      </c>
      <c r="BY434">
        <v>-58.266022222222198</v>
      </c>
      <c r="BZ434">
        <v>1393.13222222222</v>
      </c>
      <c r="CA434">
        <v>1447.0933333333301</v>
      </c>
      <c r="CB434">
        <v>3.8786433333333301</v>
      </c>
      <c r="CC434">
        <v>1417.64777777778</v>
      </c>
      <c r="CD434">
        <v>20.3493666666667</v>
      </c>
      <c r="CE434">
        <v>1.70312111111111</v>
      </c>
      <c r="CF434">
        <v>1.4304677777777799</v>
      </c>
      <c r="CG434">
        <v>14.924911111111101</v>
      </c>
      <c r="CH434">
        <v>12.244533333333299</v>
      </c>
      <c r="CI434">
        <v>1999.9422222222199</v>
      </c>
      <c r="CJ434">
        <v>0.979999333333333</v>
      </c>
      <c r="CK434">
        <v>2.00007111111111E-2</v>
      </c>
      <c r="CL434">
        <v>0</v>
      </c>
      <c r="CM434">
        <v>2.1298666666666701</v>
      </c>
      <c r="CN434">
        <v>0</v>
      </c>
      <c r="CO434">
        <v>13781.0666666667</v>
      </c>
      <c r="CP434">
        <v>17299.644444444399</v>
      </c>
      <c r="CQ434">
        <v>41.055111111111103</v>
      </c>
      <c r="CR434">
        <v>39.993000000000002</v>
      </c>
      <c r="CS434">
        <v>39.993000000000002</v>
      </c>
      <c r="CT434">
        <v>39.777555555555601</v>
      </c>
      <c r="CU434">
        <v>40.013777777777797</v>
      </c>
      <c r="CV434">
        <v>1959.9411111111101</v>
      </c>
      <c r="CW434">
        <v>40.001111111111101</v>
      </c>
      <c r="CX434">
        <v>0</v>
      </c>
      <c r="CY434">
        <v>1657474511.9000001</v>
      </c>
      <c r="CZ434">
        <v>0</v>
      </c>
      <c r="DA434">
        <v>0</v>
      </c>
      <c r="DB434" t="s">
        <v>356</v>
      </c>
      <c r="DC434">
        <v>1657313570</v>
      </c>
      <c r="DD434">
        <v>1657313571.5</v>
      </c>
      <c r="DE434">
        <v>0</v>
      </c>
      <c r="DF434">
        <v>-0.183</v>
      </c>
      <c r="DG434">
        <v>-4.0000000000000001E-3</v>
      </c>
      <c r="DH434">
        <v>8.7509999999999994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-58.519727500000002</v>
      </c>
      <c r="DO434">
        <v>0.57871857410888805</v>
      </c>
      <c r="DP434">
        <v>0.476344484059331</v>
      </c>
      <c r="DQ434">
        <v>0</v>
      </c>
      <c r="DR434">
        <v>3.9181957500000002</v>
      </c>
      <c r="DS434">
        <v>-0.26127410881801999</v>
      </c>
      <c r="DT434">
        <v>2.5391147855847299E-2</v>
      </c>
      <c r="DU434">
        <v>0</v>
      </c>
      <c r="DV434">
        <v>0</v>
      </c>
      <c r="DW434">
        <v>2</v>
      </c>
      <c r="DX434" t="s">
        <v>401</v>
      </c>
      <c r="DY434">
        <v>2.9779599999999999</v>
      </c>
      <c r="DZ434">
        <v>2.6905100000000002</v>
      </c>
      <c r="EA434">
        <v>0.16147500000000001</v>
      </c>
      <c r="EB434">
        <v>0.166432</v>
      </c>
      <c r="EC434">
        <v>8.2939399999999996E-2</v>
      </c>
      <c r="ED434">
        <v>7.39287E-2</v>
      </c>
      <c r="EE434">
        <v>32934.1</v>
      </c>
      <c r="EF434">
        <v>35899.9</v>
      </c>
      <c r="EG434">
        <v>35563.599999999999</v>
      </c>
      <c r="EH434">
        <v>39027.1</v>
      </c>
      <c r="EI434">
        <v>46176.9</v>
      </c>
      <c r="EJ434">
        <v>52155.5</v>
      </c>
      <c r="EK434">
        <v>55496.5</v>
      </c>
      <c r="EL434">
        <v>62537.5</v>
      </c>
      <c r="EM434">
        <v>2.0541999999999998</v>
      </c>
      <c r="EN434">
        <v>2.2387999999999999</v>
      </c>
      <c r="EO434">
        <v>0.125915</v>
      </c>
      <c r="EP434">
        <v>0</v>
      </c>
      <c r="EQ434">
        <v>23.944299999999998</v>
      </c>
      <c r="ER434">
        <v>999.9</v>
      </c>
      <c r="ES434">
        <v>46.337000000000003</v>
      </c>
      <c r="ET434">
        <v>28.359000000000002</v>
      </c>
      <c r="EU434">
        <v>25.541599999999999</v>
      </c>
      <c r="EV434">
        <v>51.922400000000003</v>
      </c>
      <c r="EW434">
        <v>36.382199999999997</v>
      </c>
      <c r="EX434">
        <v>2</v>
      </c>
      <c r="EY434">
        <v>-0.42113800000000001</v>
      </c>
      <c r="EZ434">
        <v>-0.30566500000000002</v>
      </c>
      <c r="FA434">
        <v>20.151</v>
      </c>
      <c r="FB434">
        <v>5.20052</v>
      </c>
      <c r="FC434">
        <v>12.004</v>
      </c>
      <c r="FD434">
        <v>4.9744000000000002</v>
      </c>
      <c r="FE434">
        <v>3.2926000000000002</v>
      </c>
      <c r="FF434">
        <v>9999</v>
      </c>
      <c r="FG434">
        <v>9999</v>
      </c>
      <c r="FH434">
        <v>9999</v>
      </c>
      <c r="FI434">
        <v>581.5</v>
      </c>
      <c r="FJ434">
        <v>1.8627899999999999</v>
      </c>
      <c r="FK434">
        <v>1.8678300000000001</v>
      </c>
      <c r="FL434">
        <v>1.8675200000000001</v>
      </c>
      <c r="FM434">
        <v>1.8687100000000001</v>
      </c>
      <c r="FN434">
        <v>1.86954</v>
      </c>
      <c r="FO434">
        <v>1.86557</v>
      </c>
      <c r="FP434">
        <v>1.86673</v>
      </c>
      <c r="FQ434">
        <v>1.8681300000000001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13.68</v>
      </c>
      <c r="GF434">
        <v>0.34150000000000003</v>
      </c>
      <c r="GG434">
        <v>4.1105</v>
      </c>
      <c r="GH434">
        <v>7.67244E-3</v>
      </c>
      <c r="GI434">
        <v>-4.3099900000000001E-7</v>
      </c>
      <c r="GJ434">
        <v>-1.23938E-11</v>
      </c>
      <c r="GK434">
        <v>-0.116349886799232</v>
      </c>
      <c r="GL434">
        <v>-1.24571880312714E-2</v>
      </c>
      <c r="GM434">
        <v>1.4289494627965E-3</v>
      </c>
      <c r="GN434">
        <v>-4.3703736857135599E-6</v>
      </c>
      <c r="GO434">
        <v>13</v>
      </c>
      <c r="GP434">
        <v>1891</v>
      </c>
      <c r="GQ434">
        <v>2</v>
      </c>
      <c r="GR434">
        <v>33</v>
      </c>
      <c r="GS434">
        <v>2682.8</v>
      </c>
      <c r="GT434">
        <v>2682.8</v>
      </c>
      <c r="GU434">
        <v>3.4704600000000001</v>
      </c>
      <c r="GV434">
        <v>2.5854499999999998</v>
      </c>
      <c r="GW434">
        <v>2.2485400000000002</v>
      </c>
      <c r="GX434">
        <v>2.7697799999999999</v>
      </c>
      <c r="GY434">
        <v>1.9958499999999999</v>
      </c>
      <c r="GZ434">
        <v>2.3730500000000001</v>
      </c>
      <c r="HA434">
        <v>30.544599999999999</v>
      </c>
      <c r="HB434">
        <v>14.4297</v>
      </c>
      <c r="HC434">
        <v>18</v>
      </c>
      <c r="HD434">
        <v>497.73099999999999</v>
      </c>
      <c r="HE434">
        <v>621.57000000000005</v>
      </c>
      <c r="HF434">
        <v>22.777100000000001</v>
      </c>
      <c r="HG434">
        <v>21.828399999999998</v>
      </c>
      <c r="HH434">
        <v>30.000900000000001</v>
      </c>
      <c r="HI434">
        <v>21.644600000000001</v>
      </c>
      <c r="HJ434">
        <v>21.5717</v>
      </c>
      <c r="HK434">
        <v>69.450800000000001</v>
      </c>
      <c r="HL434">
        <v>20.160599999999999</v>
      </c>
      <c r="HM434">
        <v>26.825099999999999</v>
      </c>
      <c r="HN434">
        <v>22.776700000000002</v>
      </c>
      <c r="HO434">
        <v>1443.04</v>
      </c>
      <c r="HP434">
        <v>20.465</v>
      </c>
      <c r="HQ434">
        <v>103.017</v>
      </c>
      <c r="HR434">
        <v>104.133</v>
      </c>
    </row>
    <row r="435" spans="1:226" x14ac:dyDescent="0.2">
      <c r="A435">
        <v>419</v>
      </c>
      <c r="B435">
        <v>1657474542.5999999</v>
      </c>
      <c r="C435">
        <v>4321.0999999046298</v>
      </c>
      <c r="D435" t="s">
        <v>1200</v>
      </c>
      <c r="E435" t="s">
        <v>1201</v>
      </c>
      <c r="F435">
        <v>5</v>
      </c>
      <c r="G435" t="s">
        <v>1033</v>
      </c>
      <c r="H435" t="s">
        <v>354</v>
      </c>
      <c r="I435">
        <v>1657474539.8</v>
      </c>
      <c r="J435">
        <f t="shared" si="204"/>
        <v>3.2564527599614661E-3</v>
      </c>
      <c r="K435">
        <f t="shared" si="205"/>
        <v>3.2564527599614661</v>
      </c>
      <c r="L435">
        <f t="shared" si="206"/>
        <v>28.584948155557349</v>
      </c>
      <c r="M435">
        <f t="shared" si="207"/>
        <v>1374.7380000000001</v>
      </c>
      <c r="N435">
        <f t="shared" si="208"/>
        <v>912.49940866770839</v>
      </c>
      <c r="O435">
        <f t="shared" si="209"/>
        <v>64.18012944310297</v>
      </c>
      <c r="P435">
        <f t="shared" si="210"/>
        <v>96.691419142039393</v>
      </c>
      <c r="Q435">
        <f t="shared" si="211"/>
        <v>0.11441283484271046</v>
      </c>
      <c r="R435">
        <f t="shared" si="212"/>
        <v>2.3570572074991252</v>
      </c>
      <c r="S435">
        <f t="shared" si="213"/>
        <v>0.11141466410494828</v>
      </c>
      <c r="T435">
        <f t="shared" si="214"/>
        <v>6.9896994858230477E-2</v>
      </c>
      <c r="U435">
        <f t="shared" si="215"/>
        <v>321.50945640000003</v>
      </c>
      <c r="V435">
        <f t="shared" si="216"/>
        <v>27.475032797156192</v>
      </c>
      <c r="W435">
        <f t="shared" si="217"/>
        <v>27.475032797156192</v>
      </c>
      <c r="X435">
        <f t="shared" si="218"/>
        <v>3.6802420754856988</v>
      </c>
      <c r="Y435">
        <f t="shared" si="219"/>
        <v>49.90655496613558</v>
      </c>
      <c r="Z435">
        <f t="shared" si="220"/>
        <v>1.7031651998163126</v>
      </c>
      <c r="AA435">
        <f t="shared" si="221"/>
        <v>3.4127084126965017</v>
      </c>
      <c r="AB435">
        <f t="shared" si="222"/>
        <v>1.9770768756693862</v>
      </c>
      <c r="AC435">
        <f t="shared" si="223"/>
        <v>-143.60956671430066</v>
      </c>
      <c r="AD435">
        <f t="shared" si="224"/>
        <v>-163.08797191184667</v>
      </c>
      <c r="AE435">
        <f t="shared" si="225"/>
        <v>-14.907496450709241</v>
      </c>
      <c r="AF435">
        <f t="shared" si="226"/>
        <v>-9.5578676856518996E-2</v>
      </c>
      <c r="AG435">
        <f t="shared" si="227"/>
        <v>43.970521204960143</v>
      </c>
      <c r="AH435">
        <f t="shared" si="228"/>
        <v>3.2690887530616894</v>
      </c>
      <c r="AI435">
        <f t="shared" si="229"/>
        <v>28.584948155557349</v>
      </c>
      <c r="AJ435">
        <v>1463.5019945517099</v>
      </c>
      <c r="AK435">
        <v>1416.4461818181801</v>
      </c>
      <c r="AL435">
        <v>3.29451948402538</v>
      </c>
      <c r="AM435">
        <v>64.710749132376606</v>
      </c>
      <c r="AN435">
        <f t="shared" si="230"/>
        <v>3.2564527599614661</v>
      </c>
      <c r="AO435">
        <v>20.3878044166091</v>
      </c>
      <c r="AP435">
        <v>24.214742424242399</v>
      </c>
      <c r="AQ435">
        <v>-3.2266385859756001E-3</v>
      </c>
      <c r="AR435">
        <v>77.473830826143995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37302.038273020531</v>
      </c>
      <c r="AX435">
        <f t="shared" si="234"/>
        <v>1999.9590000000001</v>
      </c>
      <c r="AY435">
        <f t="shared" si="235"/>
        <v>1681.1655600000001</v>
      </c>
      <c r="AZ435">
        <f t="shared" si="236"/>
        <v>0.84060001230025216</v>
      </c>
      <c r="BA435">
        <f t="shared" si="237"/>
        <v>0.16075802373948667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1657474539.8</v>
      </c>
      <c r="BH435">
        <v>1374.7380000000001</v>
      </c>
      <c r="BI435">
        <v>1432.8910000000001</v>
      </c>
      <c r="BJ435">
        <v>24.215240000000001</v>
      </c>
      <c r="BK435">
        <v>20.387630000000001</v>
      </c>
      <c r="BL435">
        <v>1361.0150000000001</v>
      </c>
      <c r="BM435">
        <v>23.874020000000002</v>
      </c>
      <c r="BN435">
        <v>500.03949999999998</v>
      </c>
      <c r="BO435">
        <v>70.297300000000007</v>
      </c>
      <c r="BP435">
        <v>3.7134010000000002E-2</v>
      </c>
      <c r="BQ435">
        <v>26.19162</v>
      </c>
      <c r="BR435">
        <v>26.013590000000001</v>
      </c>
      <c r="BS435">
        <v>999.9</v>
      </c>
      <c r="BT435">
        <v>0</v>
      </c>
      <c r="BU435">
        <v>0</v>
      </c>
      <c r="BV435">
        <v>10008.5</v>
      </c>
      <c r="BW435">
        <v>0</v>
      </c>
      <c r="BX435">
        <v>208.16380000000001</v>
      </c>
      <c r="BY435">
        <v>-58.151560000000003</v>
      </c>
      <c r="BZ435">
        <v>1408.856</v>
      </c>
      <c r="CA435">
        <v>1462.713</v>
      </c>
      <c r="CB435">
        <v>3.8276249999999998</v>
      </c>
      <c r="CC435">
        <v>1432.8910000000001</v>
      </c>
      <c r="CD435">
        <v>20.387630000000001</v>
      </c>
      <c r="CE435">
        <v>1.7022660000000001</v>
      </c>
      <c r="CF435">
        <v>1.433195</v>
      </c>
      <c r="CG435">
        <v>14.9171</v>
      </c>
      <c r="CH435">
        <v>12.273479999999999</v>
      </c>
      <c r="CI435">
        <v>1999.9590000000001</v>
      </c>
      <c r="CJ435">
        <v>0.98000030000000005</v>
      </c>
      <c r="CK435">
        <v>1.9999679999999999E-2</v>
      </c>
      <c r="CL435">
        <v>0</v>
      </c>
      <c r="CM435">
        <v>2.2512400000000001</v>
      </c>
      <c r="CN435">
        <v>0</v>
      </c>
      <c r="CO435">
        <v>13796.08</v>
      </c>
      <c r="CP435">
        <v>17299.78</v>
      </c>
      <c r="CQ435">
        <v>41.131100000000004</v>
      </c>
      <c r="CR435">
        <v>40.049599999999998</v>
      </c>
      <c r="CS435">
        <v>40.068399999999997</v>
      </c>
      <c r="CT435">
        <v>39.881100000000004</v>
      </c>
      <c r="CU435">
        <v>40.087200000000003</v>
      </c>
      <c r="CV435">
        <v>1959.9590000000001</v>
      </c>
      <c r="CW435">
        <v>40</v>
      </c>
      <c r="CX435">
        <v>0</v>
      </c>
      <c r="CY435">
        <v>1657474516.7</v>
      </c>
      <c r="CZ435">
        <v>0</v>
      </c>
      <c r="DA435">
        <v>0</v>
      </c>
      <c r="DB435" t="s">
        <v>356</v>
      </c>
      <c r="DC435">
        <v>1657313570</v>
      </c>
      <c r="DD435">
        <v>1657313571.5</v>
      </c>
      <c r="DE435">
        <v>0</v>
      </c>
      <c r="DF435">
        <v>-0.183</v>
      </c>
      <c r="DG435">
        <v>-4.0000000000000001E-3</v>
      </c>
      <c r="DH435">
        <v>8.7509999999999994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-58.390632500000002</v>
      </c>
      <c r="DO435">
        <v>1.54128067542236</v>
      </c>
      <c r="DP435">
        <v>0.46024932774937299</v>
      </c>
      <c r="DQ435">
        <v>0</v>
      </c>
      <c r="DR435">
        <v>3.8900665000000001</v>
      </c>
      <c r="DS435">
        <v>-0.37194529080676197</v>
      </c>
      <c r="DT435">
        <v>3.7199638744885702E-2</v>
      </c>
      <c r="DU435">
        <v>0</v>
      </c>
      <c r="DV435">
        <v>0</v>
      </c>
      <c r="DW435">
        <v>2</v>
      </c>
      <c r="DX435" t="s">
        <v>401</v>
      </c>
      <c r="DY435">
        <v>2.9776500000000001</v>
      </c>
      <c r="DZ435">
        <v>2.6904400000000002</v>
      </c>
      <c r="EA435">
        <v>0.16263900000000001</v>
      </c>
      <c r="EB435">
        <v>0.167575</v>
      </c>
      <c r="EC435">
        <v>8.2913899999999999E-2</v>
      </c>
      <c r="ED435">
        <v>7.3998900000000006E-2</v>
      </c>
      <c r="EE435">
        <v>32887.599999999999</v>
      </c>
      <c r="EF435">
        <v>35849.5</v>
      </c>
      <c r="EG435">
        <v>35562.800000000003</v>
      </c>
      <c r="EH435">
        <v>39025.800000000003</v>
      </c>
      <c r="EI435">
        <v>46177.3</v>
      </c>
      <c r="EJ435">
        <v>52150.400000000001</v>
      </c>
      <c r="EK435">
        <v>55495.3</v>
      </c>
      <c r="EL435">
        <v>62536</v>
      </c>
      <c r="EM435">
        <v>2.0546000000000002</v>
      </c>
      <c r="EN435">
        <v>2.2385999999999999</v>
      </c>
      <c r="EO435">
        <v>0.12606400000000001</v>
      </c>
      <c r="EP435">
        <v>0</v>
      </c>
      <c r="EQ435">
        <v>23.936299999999999</v>
      </c>
      <c r="ER435">
        <v>999.9</v>
      </c>
      <c r="ES435">
        <v>46.362000000000002</v>
      </c>
      <c r="ET435">
        <v>28.359000000000002</v>
      </c>
      <c r="EU435">
        <v>25.555299999999999</v>
      </c>
      <c r="EV435">
        <v>52.232399999999998</v>
      </c>
      <c r="EW435">
        <v>36.370199999999997</v>
      </c>
      <c r="EX435">
        <v>2</v>
      </c>
      <c r="EY435">
        <v>-0.42069099999999998</v>
      </c>
      <c r="EZ435">
        <v>-0.30304999999999999</v>
      </c>
      <c r="FA435">
        <v>20.151299999999999</v>
      </c>
      <c r="FB435">
        <v>5.2029100000000001</v>
      </c>
      <c r="FC435">
        <v>12.004</v>
      </c>
      <c r="FD435">
        <v>4.9748000000000001</v>
      </c>
      <c r="FE435">
        <v>3.2930000000000001</v>
      </c>
      <c r="FF435">
        <v>9999</v>
      </c>
      <c r="FG435">
        <v>9999</v>
      </c>
      <c r="FH435">
        <v>9999</v>
      </c>
      <c r="FI435">
        <v>581.5</v>
      </c>
      <c r="FJ435">
        <v>1.8627899999999999</v>
      </c>
      <c r="FK435">
        <v>1.8678300000000001</v>
      </c>
      <c r="FL435">
        <v>1.8675200000000001</v>
      </c>
      <c r="FM435">
        <v>1.8687100000000001</v>
      </c>
      <c r="FN435">
        <v>1.8695999999999999</v>
      </c>
      <c r="FO435">
        <v>1.8656299999999999</v>
      </c>
      <c r="FP435">
        <v>1.86676</v>
      </c>
      <c r="FQ435">
        <v>1.8681300000000001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13.78</v>
      </c>
      <c r="GF435">
        <v>0.34110000000000001</v>
      </c>
      <c r="GG435">
        <v>4.1105</v>
      </c>
      <c r="GH435">
        <v>7.67244E-3</v>
      </c>
      <c r="GI435">
        <v>-4.3099900000000001E-7</v>
      </c>
      <c r="GJ435">
        <v>-1.23938E-11</v>
      </c>
      <c r="GK435">
        <v>-0.116349886799232</v>
      </c>
      <c r="GL435">
        <v>-1.24571880312714E-2</v>
      </c>
      <c r="GM435">
        <v>1.4289494627965E-3</v>
      </c>
      <c r="GN435">
        <v>-4.3703736857135599E-6</v>
      </c>
      <c r="GO435">
        <v>13</v>
      </c>
      <c r="GP435">
        <v>1891</v>
      </c>
      <c r="GQ435">
        <v>2</v>
      </c>
      <c r="GR435">
        <v>33</v>
      </c>
      <c r="GS435">
        <v>2682.9</v>
      </c>
      <c r="GT435">
        <v>2682.9</v>
      </c>
      <c r="GU435">
        <v>3.5022000000000002</v>
      </c>
      <c r="GV435">
        <v>2.5854499999999998</v>
      </c>
      <c r="GW435">
        <v>2.2485400000000002</v>
      </c>
      <c r="GX435">
        <v>2.7709999999999999</v>
      </c>
      <c r="GY435">
        <v>1.9958499999999999</v>
      </c>
      <c r="GZ435">
        <v>2.3840300000000001</v>
      </c>
      <c r="HA435">
        <v>30.544599999999999</v>
      </c>
      <c r="HB435">
        <v>14.4297</v>
      </c>
      <c r="HC435">
        <v>18</v>
      </c>
      <c r="HD435">
        <v>498.06</v>
      </c>
      <c r="HE435">
        <v>621.49400000000003</v>
      </c>
      <c r="HF435">
        <v>22.7651</v>
      </c>
      <c r="HG435">
        <v>21.837599999999998</v>
      </c>
      <c r="HH435">
        <v>30.000699999999998</v>
      </c>
      <c r="HI435">
        <v>21.651900000000001</v>
      </c>
      <c r="HJ435">
        <v>21.577400000000001</v>
      </c>
      <c r="HK435">
        <v>70.080299999999994</v>
      </c>
      <c r="HL435">
        <v>20.160599999999999</v>
      </c>
      <c r="HM435">
        <v>26.825099999999999</v>
      </c>
      <c r="HN435">
        <v>22.764500000000002</v>
      </c>
      <c r="HO435">
        <v>1456.52</v>
      </c>
      <c r="HP435">
        <v>20.501899999999999</v>
      </c>
      <c r="HQ435">
        <v>103.014</v>
      </c>
      <c r="HR435">
        <v>104.131</v>
      </c>
    </row>
    <row r="436" spans="1:226" x14ac:dyDescent="0.2">
      <c r="A436">
        <v>420</v>
      </c>
      <c r="B436">
        <v>1657474547.5999999</v>
      </c>
      <c r="C436">
        <v>4326.0999999046298</v>
      </c>
      <c r="D436" t="s">
        <v>1202</v>
      </c>
      <c r="E436" t="s">
        <v>1203</v>
      </c>
      <c r="F436">
        <v>5</v>
      </c>
      <c r="G436" t="s">
        <v>1033</v>
      </c>
      <c r="H436" t="s">
        <v>354</v>
      </c>
      <c r="I436">
        <v>1657474545.0999999</v>
      </c>
      <c r="J436">
        <f t="shared" si="204"/>
        <v>3.2459261235527732E-3</v>
      </c>
      <c r="K436">
        <f t="shared" si="205"/>
        <v>3.2459261235527732</v>
      </c>
      <c r="L436">
        <f t="shared" si="206"/>
        <v>28.35101427222763</v>
      </c>
      <c r="M436">
        <f t="shared" si="207"/>
        <v>1392.0433333333301</v>
      </c>
      <c r="N436">
        <f t="shared" si="208"/>
        <v>930.99836032795235</v>
      </c>
      <c r="O436">
        <f t="shared" si="209"/>
        <v>65.480720200592685</v>
      </c>
      <c r="P436">
        <f t="shared" si="210"/>
        <v>97.907798661418767</v>
      </c>
      <c r="Q436">
        <f t="shared" si="211"/>
        <v>0.11403689661237829</v>
      </c>
      <c r="R436">
        <f t="shared" si="212"/>
        <v>2.3540513792392206</v>
      </c>
      <c r="S436">
        <f t="shared" si="213"/>
        <v>0.11105442369183957</v>
      </c>
      <c r="T436">
        <f t="shared" si="214"/>
        <v>6.9670481217093044E-2</v>
      </c>
      <c r="U436">
        <f t="shared" si="215"/>
        <v>321.51032533333262</v>
      </c>
      <c r="V436">
        <f t="shared" si="216"/>
        <v>27.474746392257213</v>
      </c>
      <c r="W436">
        <f t="shared" si="217"/>
        <v>27.474746392257213</v>
      </c>
      <c r="X436">
        <f t="shared" si="218"/>
        <v>3.6801803884978135</v>
      </c>
      <c r="Y436">
        <f t="shared" si="219"/>
        <v>49.920334245695706</v>
      </c>
      <c r="Z436">
        <f t="shared" si="220"/>
        <v>1.7031167542947967</v>
      </c>
      <c r="AA436">
        <f t="shared" si="221"/>
        <v>3.4116693728701244</v>
      </c>
      <c r="AB436">
        <f t="shared" si="222"/>
        <v>1.9770636342030168</v>
      </c>
      <c r="AC436">
        <f t="shared" si="223"/>
        <v>-143.14534204867729</v>
      </c>
      <c r="AD436">
        <f t="shared" si="224"/>
        <v>-163.49766435659393</v>
      </c>
      <c r="AE436">
        <f t="shared" si="225"/>
        <v>-14.963621612756414</v>
      </c>
      <c r="AF436">
        <f t="shared" si="226"/>
        <v>-9.630268469501857E-2</v>
      </c>
      <c r="AG436">
        <f t="shared" si="227"/>
        <v>44.039796288289196</v>
      </c>
      <c r="AH436">
        <f t="shared" si="228"/>
        <v>3.2218263425160041</v>
      </c>
      <c r="AI436">
        <f t="shared" si="229"/>
        <v>28.35101427222763</v>
      </c>
      <c r="AJ436">
        <v>1480.19661255401</v>
      </c>
      <c r="AK436">
        <v>1433.2619393939401</v>
      </c>
      <c r="AL436">
        <v>3.3378839766816699</v>
      </c>
      <c r="AM436">
        <v>64.710749132376606</v>
      </c>
      <c r="AN436">
        <f t="shared" si="230"/>
        <v>3.2459261235527732</v>
      </c>
      <c r="AO436">
        <v>20.413470474568602</v>
      </c>
      <c r="AP436">
        <v>24.219981212121201</v>
      </c>
      <c r="AQ436">
        <v>-1.2895877635540399E-3</v>
      </c>
      <c r="AR436">
        <v>77.473830826143995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37230.189607553097</v>
      </c>
      <c r="AX436">
        <f t="shared" si="234"/>
        <v>1999.96444444444</v>
      </c>
      <c r="AY436">
        <f t="shared" si="235"/>
        <v>1681.1701333333297</v>
      </c>
      <c r="AZ436">
        <f t="shared" si="236"/>
        <v>0.8406000106668563</v>
      </c>
      <c r="BA436">
        <f t="shared" si="237"/>
        <v>0.16075802058703265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1657474545.0999999</v>
      </c>
      <c r="BH436">
        <v>1392.0433333333301</v>
      </c>
      <c r="BI436">
        <v>1450.27444444444</v>
      </c>
      <c r="BJ436">
        <v>24.214744444444399</v>
      </c>
      <c r="BK436">
        <v>20.442077777777801</v>
      </c>
      <c r="BL436">
        <v>1378.21</v>
      </c>
      <c r="BM436">
        <v>23.873544444444398</v>
      </c>
      <c r="BN436">
        <v>499.98755555555601</v>
      </c>
      <c r="BO436">
        <v>70.296555555555599</v>
      </c>
      <c r="BP436">
        <v>3.7317188888888901E-2</v>
      </c>
      <c r="BQ436">
        <v>26.1864666666667</v>
      </c>
      <c r="BR436">
        <v>26.006688888888899</v>
      </c>
      <c r="BS436">
        <v>999.9</v>
      </c>
      <c r="BT436">
        <v>0</v>
      </c>
      <c r="BU436">
        <v>0</v>
      </c>
      <c r="BV436">
        <v>9988.3333333333303</v>
      </c>
      <c r="BW436">
        <v>0</v>
      </c>
      <c r="BX436">
        <v>213.422333333333</v>
      </c>
      <c r="BY436">
        <v>-58.231377777777801</v>
      </c>
      <c r="BZ436">
        <v>1426.5888888888901</v>
      </c>
      <c r="CA436">
        <v>1480.5422222222201</v>
      </c>
      <c r="CB436">
        <v>3.7726744444444398</v>
      </c>
      <c r="CC436">
        <v>1450.27444444444</v>
      </c>
      <c r="CD436">
        <v>20.442077777777801</v>
      </c>
      <c r="CE436">
        <v>1.70221333333333</v>
      </c>
      <c r="CF436">
        <v>1.4370088888888899</v>
      </c>
      <c r="CG436">
        <v>14.9166222222222</v>
      </c>
      <c r="CH436">
        <v>12.313877777777799</v>
      </c>
      <c r="CI436">
        <v>1999.96444444444</v>
      </c>
      <c r="CJ436">
        <v>0.98000100000000001</v>
      </c>
      <c r="CK436">
        <v>1.9998933333333298E-2</v>
      </c>
      <c r="CL436">
        <v>0</v>
      </c>
      <c r="CM436">
        <v>2.33032222222222</v>
      </c>
      <c r="CN436">
        <v>0</v>
      </c>
      <c r="CO436">
        <v>13839.6</v>
      </c>
      <c r="CP436">
        <v>17299.844444444399</v>
      </c>
      <c r="CQ436">
        <v>41.228999999999999</v>
      </c>
      <c r="CR436">
        <v>40.118000000000002</v>
      </c>
      <c r="CS436">
        <v>40.152555555555601</v>
      </c>
      <c r="CT436">
        <v>39.978999999999999</v>
      </c>
      <c r="CU436">
        <v>40.166333333333299</v>
      </c>
      <c r="CV436">
        <v>1959.96444444444</v>
      </c>
      <c r="CW436">
        <v>40</v>
      </c>
      <c r="CX436">
        <v>0</v>
      </c>
      <c r="CY436">
        <v>1657474521.5</v>
      </c>
      <c r="CZ436">
        <v>0</v>
      </c>
      <c r="DA436">
        <v>0</v>
      </c>
      <c r="DB436" t="s">
        <v>356</v>
      </c>
      <c r="DC436">
        <v>1657313570</v>
      </c>
      <c r="DD436">
        <v>1657313571.5</v>
      </c>
      <c r="DE436">
        <v>0</v>
      </c>
      <c r="DF436">
        <v>-0.183</v>
      </c>
      <c r="DG436">
        <v>-4.0000000000000001E-3</v>
      </c>
      <c r="DH436">
        <v>8.7509999999999994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-58.340432499999999</v>
      </c>
      <c r="DO436">
        <v>1.68077560975629</v>
      </c>
      <c r="DP436">
        <v>0.43486455154881298</v>
      </c>
      <c r="DQ436">
        <v>0</v>
      </c>
      <c r="DR436">
        <v>3.8555222499999999</v>
      </c>
      <c r="DS436">
        <v>-0.48325249530958098</v>
      </c>
      <c r="DT436">
        <v>4.8490568747308997E-2</v>
      </c>
      <c r="DU436">
        <v>0</v>
      </c>
      <c r="DV436">
        <v>0</v>
      </c>
      <c r="DW436">
        <v>2</v>
      </c>
      <c r="DX436" t="s">
        <v>401</v>
      </c>
      <c r="DY436">
        <v>2.9783200000000001</v>
      </c>
      <c r="DZ436">
        <v>2.6908099999999999</v>
      </c>
      <c r="EA436">
        <v>0.16382099999999999</v>
      </c>
      <c r="EB436">
        <v>0.16880700000000001</v>
      </c>
      <c r="EC436">
        <v>8.2936899999999994E-2</v>
      </c>
      <c r="ED436">
        <v>7.4223300000000006E-2</v>
      </c>
      <c r="EE436">
        <v>32840.9</v>
      </c>
      <c r="EF436">
        <v>35795.800000000003</v>
      </c>
      <c r="EG436">
        <v>35562.5</v>
      </c>
      <c r="EH436">
        <v>39025</v>
      </c>
      <c r="EI436">
        <v>46175.5</v>
      </c>
      <c r="EJ436">
        <v>52136.6</v>
      </c>
      <c r="EK436">
        <v>55494.400000000001</v>
      </c>
      <c r="EL436">
        <v>62534.7</v>
      </c>
      <c r="EM436">
        <v>2.0546000000000002</v>
      </c>
      <c r="EN436">
        <v>2.2382</v>
      </c>
      <c r="EO436">
        <v>0.12704699999999999</v>
      </c>
      <c r="EP436">
        <v>0</v>
      </c>
      <c r="EQ436">
        <v>23.9299</v>
      </c>
      <c r="ER436">
        <v>999.9</v>
      </c>
      <c r="ES436">
        <v>46.362000000000002</v>
      </c>
      <c r="ET436">
        <v>28.359000000000002</v>
      </c>
      <c r="EU436">
        <v>25.556000000000001</v>
      </c>
      <c r="EV436">
        <v>52.092399999999998</v>
      </c>
      <c r="EW436">
        <v>36.354199999999999</v>
      </c>
      <c r="EX436">
        <v>2</v>
      </c>
      <c r="EY436">
        <v>-0.42016300000000001</v>
      </c>
      <c r="EZ436">
        <v>-0.28947699999999998</v>
      </c>
      <c r="FA436">
        <v>20.151299999999999</v>
      </c>
      <c r="FB436">
        <v>5.2053099999999999</v>
      </c>
      <c r="FC436">
        <v>12.004</v>
      </c>
      <c r="FD436">
        <v>4.976</v>
      </c>
      <c r="FE436">
        <v>3.2930000000000001</v>
      </c>
      <c r="FF436">
        <v>9999</v>
      </c>
      <c r="FG436">
        <v>9999</v>
      </c>
      <c r="FH436">
        <v>9999</v>
      </c>
      <c r="FI436">
        <v>581.5</v>
      </c>
      <c r="FJ436">
        <v>1.8627899999999999</v>
      </c>
      <c r="FK436">
        <v>1.8678300000000001</v>
      </c>
      <c r="FL436">
        <v>1.8675200000000001</v>
      </c>
      <c r="FM436">
        <v>1.8686199999999999</v>
      </c>
      <c r="FN436">
        <v>1.86954</v>
      </c>
      <c r="FO436">
        <v>1.8656299999999999</v>
      </c>
      <c r="FP436">
        <v>1.86676</v>
      </c>
      <c r="FQ436">
        <v>1.8681300000000001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13.88</v>
      </c>
      <c r="GF436">
        <v>0.34150000000000003</v>
      </c>
      <c r="GG436">
        <v>4.1105</v>
      </c>
      <c r="GH436">
        <v>7.67244E-3</v>
      </c>
      <c r="GI436">
        <v>-4.3099900000000001E-7</v>
      </c>
      <c r="GJ436">
        <v>-1.23938E-11</v>
      </c>
      <c r="GK436">
        <v>-0.116349886799232</v>
      </c>
      <c r="GL436">
        <v>-1.24571880312714E-2</v>
      </c>
      <c r="GM436">
        <v>1.4289494627965E-3</v>
      </c>
      <c r="GN436">
        <v>-4.3703736857135599E-6</v>
      </c>
      <c r="GO436">
        <v>13</v>
      </c>
      <c r="GP436">
        <v>1891</v>
      </c>
      <c r="GQ436">
        <v>2</v>
      </c>
      <c r="GR436">
        <v>33</v>
      </c>
      <c r="GS436">
        <v>2683</v>
      </c>
      <c r="GT436">
        <v>2682.9</v>
      </c>
      <c r="GU436">
        <v>3.5302699999999998</v>
      </c>
      <c r="GV436">
        <v>2.5878899999999998</v>
      </c>
      <c r="GW436">
        <v>2.2485400000000002</v>
      </c>
      <c r="GX436">
        <v>2.7709999999999999</v>
      </c>
      <c r="GY436">
        <v>1.9958499999999999</v>
      </c>
      <c r="GZ436">
        <v>2.3877000000000002</v>
      </c>
      <c r="HA436">
        <v>30.566199999999998</v>
      </c>
      <c r="HB436">
        <v>14.4297</v>
      </c>
      <c r="HC436">
        <v>18</v>
      </c>
      <c r="HD436">
        <v>498.11500000000001</v>
      </c>
      <c r="HE436">
        <v>621.279</v>
      </c>
      <c r="HF436">
        <v>22.754000000000001</v>
      </c>
      <c r="HG436">
        <v>21.844200000000001</v>
      </c>
      <c r="HH436">
        <v>30.000599999999999</v>
      </c>
      <c r="HI436">
        <v>21.657399999999999</v>
      </c>
      <c r="HJ436">
        <v>21.584700000000002</v>
      </c>
      <c r="HK436">
        <v>70.647000000000006</v>
      </c>
      <c r="HL436">
        <v>19.869499999999999</v>
      </c>
      <c r="HM436">
        <v>26.825099999999999</v>
      </c>
      <c r="HN436">
        <v>22.751300000000001</v>
      </c>
      <c r="HO436">
        <v>1476.79</v>
      </c>
      <c r="HP436">
        <v>20.532599999999999</v>
      </c>
      <c r="HQ436">
        <v>103.01300000000001</v>
      </c>
      <c r="HR436">
        <v>104.128</v>
      </c>
    </row>
    <row r="437" spans="1:226" x14ac:dyDescent="0.2">
      <c r="A437">
        <v>421</v>
      </c>
      <c r="B437">
        <v>1657474552.5999999</v>
      </c>
      <c r="C437">
        <v>4331.0999999046298</v>
      </c>
      <c r="D437" t="s">
        <v>1204</v>
      </c>
      <c r="E437" t="s">
        <v>1205</v>
      </c>
      <c r="F437">
        <v>5</v>
      </c>
      <c r="G437" t="s">
        <v>1033</v>
      </c>
      <c r="H437" t="s">
        <v>354</v>
      </c>
      <c r="I437">
        <v>1657474549.8</v>
      </c>
      <c r="J437">
        <f t="shared" si="204"/>
        <v>3.2237662244604818E-3</v>
      </c>
      <c r="K437">
        <f t="shared" si="205"/>
        <v>3.2237662244604817</v>
      </c>
      <c r="L437">
        <f t="shared" si="206"/>
        <v>28.041687369578131</v>
      </c>
      <c r="M437">
        <f t="shared" si="207"/>
        <v>1407.77</v>
      </c>
      <c r="N437">
        <f t="shared" si="208"/>
        <v>947.52567415573947</v>
      </c>
      <c r="O437">
        <f t="shared" si="209"/>
        <v>66.643466486973054</v>
      </c>
      <c r="P437">
        <f t="shared" si="210"/>
        <v>99.014385968971212</v>
      </c>
      <c r="Q437">
        <f t="shared" si="211"/>
        <v>0.11321000646741355</v>
      </c>
      <c r="R437">
        <f t="shared" si="212"/>
        <v>2.3541583673908493</v>
      </c>
      <c r="S437">
        <f t="shared" si="213"/>
        <v>0.11027015840968675</v>
      </c>
      <c r="T437">
        <f t="shared" si="214"/>
        <v>6.9176624030411749E-2</v>
      </c>
      <c r="U437">
        <f t="shared" si="215"/>
        <v>321.52062839999996</v>
      </c>
      <c r="V437">
        <f t="shared" si="216"/>
        <v>27.482078313508925</v>
      </c>
      <c r="W437">
        <f t="shared" si="217"/>
        <v>27.482078313508925</v>
      </c>
      <c r="X437">
        <f t="shared" si="218"/>
        <v>3.6817598500359265</v>
      </c>
      <c r="Y437">
        <f t="shared" si="219"/>
        <v>49.953046856923429</v>
      </c>
      <c r="Z437">
        <f t="shared" si="220"/>
        <v>1.7042583123664419</v>
      </c>
      <c r="AA437">
        <f t="shared" si="221"/>
        <v>3.4117204446964258</v>
      </c>
      <c r="AB437">
        <f t="shared" si="222"/>
        <v>1.9775015376694847</v>
      </c>
      <c r="AC437">
        <f t="shared" si="223"/>
        <v>-142.16809049870724</v>
      </c>
      <c r="AD437">
        <f t="shared" si="224"/>
        <v>-164.40349095798052</v>
      </c>
      <c r="AE437">
        <f t="shared" si="225"/>
        <v>-15.046412525103285</v>
      </c>
      <c r="AF437">
        <f t="shared" si="226"/>
        <v>-9.7365581791081013E-2</v>
      </c>
      <c r="AG437">
        <f t="shared" si="227"/>
        <v>44.374548802151615</v>
      </c>
      <c r="AH437">
        <f t="shared" si="228"/>
        <v>3.192645355667838</v>
      </c>
      <c r="AI437">
        <f t="shared" si="229"/>
        <v>28.041687369578131</v>
      </c>
      <c r="AJ437">
        <v>1497.8209244654299</v>
      </c>
      <c r="AK437">
        <v>1450.7489696969701</v>
      </c>
      <c r="AL437">
        <v>3.4788848683146401</v>
      </c>
      <c r="AM437">
        <v>64.710749132376606</v>
      </c>
      <c r="AN437">
        <f t="shared" si="230"/>
        <v>3.2237662244604817</v>
      </c>
      <c r="AO437">
        <v>20.4911017647193</v>
      </c>
      <c r="AP437">
        <v>24.2363545454545</v>
      </c>
      <c r="AQ437">
        <v>6.7438486854552501E-3</v>
      </c>
      <c r="AR437">
        <v>77.473830826143995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37232.745724026521</v>
      </c>
      <c r="AX437">
        <f t="shared" si="234"/>
        <v>2000.029</v>
      </c>
      <c r="AY437">
        <f t="shared" si="235"/>
        <v>1681.2243599999999</v>
      </c>
      <c r="AZ437">
        <f t="shared" si="236"/>
        <v>0.84059999130012608</v>
      </c>
      <c r="BA437">
        <f t="shared" si="237"/>
        <v>0.16075798320924345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1657474549.8</v>
      </c>
      <c r="BH437">
        <v>1407.77</v>
      </c>
      <c r="BI437">
        <v>1466.413</v>
      </c>
      <c r="BJ437">
        <v>24.23086</v>
      </c>
      <c r="BK437">
        <v>20.492509999999999</v>
      </c>
      <c r="BL437">
        <v>1393.835</v>
      </c>
      <c r="BM437">
        <v>23.888919999999999</v>
      </c>
      <c r="BN437">
        <v>499.99889999999999</v>
      </c>
      <c r="BO437">
        <v>70.296940000000006</v>
      </c>
      <c r="BP437">
        <v>3.7266559999999997E-2</v>
      </c>
      <c r="BQ437">
        <v>26.186720000000001</v>
      </c>
      <c r="BR437">
        <v>25.99887</v>
      </c>
      <c r="BS437">
        <v>999.9</v>
      </c>
      <c r="BT437">
        <v>0</v>
      </c>
      <c r="BU437">
        <v>0</v>
      </c>
      <c r="BV437">
        <v>9989</v>
      </c>
      <c r="BW437">
        <v>0</v>
      </c>
      <c r="BX437">
        <v>215.79519999999999</v>
      </c>
      <c r="BY437">
        <v>-58.643880000000003</v>
      </c>
      <c r="BZ437">
        <v>1442.7280000000001</v>
      </c>
      <c r="CA437">
        <v>1497.0920000000001</v>
      </c>
      <c r="CB437">
        <v>3.7383419999999998</v>
      </c>
      <c r="CC437">
        <v>1466.413</v>
      </c>
      <c r="CD437">
        <v>20.492509999999999</v>
      </c>
      <c r="CE437">
        <v>1.703355</v>
      </c>
      <c r="CF437">
        <v>1.4405619999999999</v>
      </c>
      <c r="CG437">
        <v>14.92703</v>
      </c>
      <c r="CH437">
        <v>12.351459999999999</v>
      </c>
      <c r="CI437">
        <v>2000.029</v>
      </c>
      <c r="CJ437">
        <v>0.98000180000000003</v>
      </c>
      <c r="CK437">
        <v>1.9998080000000001E-2</v>
      </c>
      <c r="CL437">
        <v>0</v>
      </c>
      <c r="CM437">
        <v>2.25753</v>
      </c>
      <c r="CN437">
        <v>0</v>
      </c>
      <c r="CO437">
        <v>13851.16</v>
      </c>
      <c r="CP437">
        <v>17300.41</v>
      </c>
      <c r="CQ437">
        <v>41.299599999999998</v>
      </c>
      <c r="CR437">
        <v>40.162199999999999</v>
      </c>
      <c r="CS437">
        <v>40.224800000000002</v>
      </c>
      <c r="CT437">
        <v>40.081000000000003</v>
      </c>
      <c r="CU437">
        <v>40.256100000000004</v>
      </c>
      <c r="CV437">
        <v>1960.029</v>
      </c>
      <c r="CW437">
        <v>40</v>
      </c>
      <c r="CX437">
        <v>0</v>
      </c>
      <c r="CY437">
        <v>1657474526.9000001</v>
      </c>
      <c r="CZ437">
        <v>0</v>
      </c>
      <c r="DA437">
        <v>0</v>
      </c>
      <c r="DB437" t="s">
        <v>356</v>
      </c>
      <c r="DC437">
        <v>1657313570</v>
      </c>
      <c r="DD437">
        <v>1657313571.5</v>
      </c>
      <c r="DE437">
        <v>0</v>
      </c>
      <c r="DF437">
        <v>-0.183</v>
      </c>
      <c r="DG437">
        <v>-4.0000000000000001E-3</v>
      </c>
      <c r="DH437">
        <v>8.7509999999999994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-58.364977500000002</v>
      </c>
      <c r="DO437">
        <v>-0.101861538461388</v>
      </c>
      <c r="DP437">
        <v>0.45610553575214402</v>
      </c>
      <c r="DQ437">
        <v>0</v>
      </c>
      <c r="DR437">
        <v>3.8130517500000001</v>
      </c>
      <c r="DS437">
        <v>-0.57578127579739402</v>
      </c>
      <c r="DT437">
        <v>5.7077275858589301E-2</v>
      </c>
      <c r="DU437">
        <v>0</v>
      </c>
      <c r="DV437">
        <v>0</v>
      </c>
      <c r="DW437">
        <v>2</v>
      </c>
      <c r="DX437" t="s">
        <v>401</v>
      </c>
      <c r="DY437">
        <v>2.9777399999999998</v>
      </c>
      <c r="DZ437">
        <v>2.6912799999999999</v>
      </c>
      <c r="EA437">
        <v>0.165048</v>
      </c>
      <c r="EB437">
        <v>0.169936</v>
      </c>
      <c r="EC437">
        <v>8.2972299999999999E-2</v>
      </c>
      <c r="ED437">
        <v>7.42728E-2</v>
      </c>
      <c r="EE437">
        <v>32792.400000000001</v>
      </c>
      <c r="EF437">
        <v>35746.1</v>
      </c>
      <c r="EG437">
        <v>35562.1</v>
      </c>
      <c r="EH437">
        <v>39023.9</v>
      </c>
      <c r="EI437">
        <v>46173.1</v>
      </c>
      <c r="EJ437">
        <v>52132.800000000003</v>
      </c>
      <c r="EK437">
        <v>55493.7</v>
      </c>
      <c r="EL437">
        <v>62533.5</v>
      </c>
      <c r="EM437">
        <v>2.0541999999999998</v>
      </c>
      <c r="EN437">
        <v>2.2383999999999999</v>
      </c>
      <c r="EO437">
        <v>0.12517</v>
      </c>
      <c r="EP437">
        <v>0</v>
      </c>
      <c r="EQ437">
        <v>23.9222</v>
      </c>
      <c r="ER437">
        <v>999.9</v>
      </c>
      <c r="ES437">
        <v>46.386000000000003</v>
      </c>
      <c r="ET437">
        <v>28.359000000000002</v>
      </c>
      <c r="EU437">
        <v>25.569800000000001</v>
      </c>
      <c r="EV437">
        <v>52.312399999999997</v>
      </c>
      <c r="EW437">
        <v>36.394199999999998</v>
      </c>
      <c r="EX437">
        <v>2</v>
      </c>
      <c r="EY437">
        <v>-0.419045</v>
      </c>
      <c r="EZ437">
        <v>-0.33416099999999999</v>
      </c>
      <c r="FA437">
        <v>20.1511</v>
      </c>
      <c r="FB437">
        <v>5.2053099999999999</v>
      </c>
      <c r="FC437">
        <v>12.004</v>
      </c>
      <c r="FD437">
        <v>4.9756</v>
      </c>
      <c r="FE437">
        <v>3.2930000000000001</v>
      </c>
      <c r="FF437">
        <v>9999</v>
      </c>
      <c r="FG437">
        <v>9999</v>
      </c>
      <c r="FH437">
        <v>9999</v>
      </c>
      <c r="FI437">
        <v>581.5</v>
      </c>
      <c r="FJ437">
        <v>1.8627899999999999</v>
      </c>
      <c r="FK437">
        <v>1.8678300000000001</v>
      </c>
      <c r="FL437">
        <v>1.8675200000000001</v>
      </c>
      <c r="FM437">
        <v>1.8686499999999999</v>
      </c>
      <c r="FN437">
        <v>1.86951</v>
      </c>
      <c r="FO437">
        <v>1.8656299999999999</v>
      </c>
      <c r="FP437">
        <v>1.86676</v>
      </c>
      <c r="FQ437">
        <v>1.8681300000000001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14</v>
      </c>
      <c r="GF437">
        <v>0.3422</v>
      </c>
      <c r="GG437">
        <v>4.1105</v>
      </c>
      <c r="GH437">
        <v>7.67244E-3</v>
      </c>
      <c r="GI437">
        <v>-4.3099900000000001E-7</v>
      </c>
      <c r="GJ437">
        <v>-1.23938E-11</v>
      </c>
      <c r="GK437">
        <v>-0.116349886799232</v>
      </c>
      <c r="GL437">
        <v>-1.24571880312714E-2</v>
      </c>
      <c r="GM437">
        <v>1.4289494627965E-3</v>
      </c>
      <c r="GN437">
        <v>-4.3703736857135599E-6</v>
      </c>
      <c r="GO437">
        <v>13</v>
      </c>
      <c r="GP437">
        <v>1891</v>
      </c>
      <c r="GQ437">
        <v>2</v>
      </c>
      <c r="GR437">
        <v>33</v>
      </c>
      <c r="GS437">
        <v>2683</v>
      </c>
      <c r="GT437">
        <v>2683</v>
      </c>
      <c r="GU437">
        <v>3.5632299999999999</v>
      </c>
      <c r="GV437">
        <v>2.5866699999999998</v>
      </c>
      <c r="GW437">
        <v>2.2485400000000002</v>
      </c>
      <c r="GX437">
        <v>2.7697799999999999</v>
      </c>
      <c r="GY437">
        <v>1.9958499999999999</v>
      </c>
      <c r="GZ437">
        <v>2.3889200000000002</v>
      </c>
      <c r="HA437">
        <v>30.566199999999998</v>
      </c>
      <c r="HB437">
        <v>14.4297</v>
      </c>
      <c r="HC437">
        <v>18</v>
      </c>
      <c r="HD437">
        <v>497.93299999999999</v>
      </c>
      <c r="HE437">
        <v>621.51400000000001</v>
      </c>
      <c r="HF437">
        <v>22.744800000000001</v>
      </c>
      <c r="HG437">
        <v>21.854199999999999</v>
      </c>
      <c r="HH437">
        <v>30.001000000000001</v>
      </c>
      <c r="HI437">
        <v>21.6647</v>
      </c>
      <c r="HJ437">
        <v>21.5916</v>
      </c>
      <c r="HK437">
        <v>71.279200000000003</v>
      </c>
      <c r="HL437">
        <v>19.869499999999999</v>
      </c>
      <c r="HM437">
        <v>26.825099999999999</v>
      </c>
      <c r="HN437">
        <v>22.748699999999999</v>
      </c>
      <c r="HO437">
        <v>1490.19</v>
      </c>
      <c r="HP437">
        <v>20.546600000000002</v>
      </c>
      <c r="HQ437">
        <v>103.012</v>
      </c>
      <c r="HR437">
        <v>104.126</v>
      </c>
    </row>
    <row r="438" spans="1:226" x14ac:dyDescent="0.2">
      <c r="A438">
        <v>422</v>
      </c>
      <c r="B438">
        <v>1657474557.5999999</v>
      </c>
      <c r="C438">
        <v>4336.0999999046298</v>
      </c>
      <c r="D438" t="s">
        <v>1206</v>
      </c>
      <c r="E438" t="s">
        <v>1207</v>
      </c>
      <c r="F438">
        <v>5</v>
      </c>
      <c r="G438" t="s">
        <v>1033</v>
      </c>
      <c r="H438" t="s">
        <v>354</v>
      </c>
      <c r="I438">
        <v>1657474555.0999999</v>
      </c>
      <c r="J438">
        <f t="shared" si="204"/>
        <v>3.1888659776562428E-3</v>
      </c>
      <c r="K438">
        <f t="shared" si="205"/>
        <v>3.1888659776562429</v>
      </c>
      <c r="L438">
        <f t="shared" si="206"/>
        <v>28.104029829430672</v>
      </c>
      <c r="M438">
        <f t="shared" si="207"/>
        <v>1425.59777777778</v>
      </c>
      <c r="N438">
        <f t="shared" si="208"/>
        <v>959.24668275384613</v>
      </c>
      <c r="O438">
        <f t="shared" si="209"/>
        <v>67.466833225763281</v>
      </c>
      <c r="P438">
        <f t="shared" si="210"/>
        <v>100.26677105020887</v>
      </c>
      <c r="Q438">
        <f t="shared" si="211"/>
        <v>0.11193434702090629</v>
      </c>
      <c r="R438">
        <f t="shared" si="212"/>
        <v>2.3588984006961558</v>
      </c>
      <c r="S438">
        <f t="shared" si="213"/>
        <v>0.10906508992647471</v>
      </c>
      <c r="T438">
        <f t="shared" si="214"/>
        <v>6.8417346610687824E-2</v>
      </c>
      <c r="U438">
        <f t="shared" si="215"/>
        <v>321.51814919245032</v>
      </c>
      <c r="V438">
        <f t="shared" si="216"/>
        <v>27.485033637693665</v>
      </c>
      <c r="W438">
        <f t="shared" si="217"/>
        <v>27.485033637693665</v>
      </c>
      <c r="X438">
        <f t="shared" si="218"/>
        <v>3.6823966609179433</v>
      </c>
      <c r="Y438">
        <f t="shared" si="219"/>
        <v>49.984059327174592</v>
      </c>
      <c r="Z438">
        <f t="shared" si="220"/>
        <v>1.7047378235986004</v>
      </c>
      <c r="AA438">
        <f t="shared" si="221"/>
        <v>3.4105629805696749</v>
      </c>
      <c r="AB438">
        <f t="shared" si="222"/>
        <v>1.9776588373193429</v>
      </c>
      <c r="AC438">
        <f t="shared" si="223"/>
        <v>-140.62898961464032</v>
      </c>
      <c r="AD438">
        <f t="shared" si="224"/>
        <v>-165.84060534334597</v>
      </c>
      <c r="AE438">
        <f t="shared" si="225"/>
        <v>-15.147229836317893</v>
      </c>
      <c r="AF438">
        <f t="shared" si="226"/>
        <v>-9.8675601853841499E-2</v>
      </c>
      <c r="AG438">
        <f t="shared" si="227"/>
        <v>44.180646452208919</v>
      </c>
      <c r="AH438">
        <f t="shared" si="228"/>
        <v>3.1909455148844494</v>
      </c>
      <c r="AI438">
        <f t="shared" si="229"/>
        <v>28.104029829430672</v>
      </c>
      <c r="AJ438">
        <v>1514.8725873670601</v>
      </c>
      <c r="AK438">
        <v>1467.88484848485</v>
      </c>
      <c r="AL438">
        <v>3.4348813989686602</v>
      </c>
      <c r="AM438">
        <v>64.710749132376606</v>
      </c>
      <c r="AN438">
        <f t="shared" si="230"/>
        <v>3.1888659776562429</v>
      </c>
      <c r="AO438">
        <v>20.498880606999698</v>
      </c>
      <c r="AP438">
        <v>24.237690909090901</v>
      </c>
      <c r="AQ438">
        <v>-1.1245017410115999E-3</v>
      </c>
      <c r="AR438">
        <v>77.473830826143995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37347.739126359673</v>
      </c>
      <c r="AX438">
        <f t="shared" si="234"/>
        <v>2000.0166666666701</v>
      </c>
      <c r="AY438">
        <f t="shared" si="235"/>
        <v>1681.2137353328783</v>
      </c>
      <c r="AZ438">
        <f t="shared" si="236"/>
        <v>0.84059986266758213</v>
      </c>
      <c r="BA438">
        <f t="shared" si="237"/>
        <v>0.16075773494843365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1657474555.0999999</v>
      </c>
      <c r="BH438">
        <v>1425.59777777778</v>
      </c>
      <c r="BI438">
        <v>1484.0733333333301</v>
      </c>
      <c r="BJ438">
        <v>24.238044444444402</v>
      </c>
      <c r="BK438">
        <v>20.501722222222199</v>
      </c>
      <c r="BL438">
        <v>1411.55111111111</v>
      </c>
      <c r="BM438">
        <v>23.895755555555599</v>
      </c>
      <c r="BN438">
        <v>500.00022222222202</v>
      </c>
      <c r="BO438">
        <v>70.296000000000006</v>
      </c>
      <c r="BP438">
        <v>3.7142077777777803E-2</v>
      </c>
      <c r="BQ438">
        <v>26.180977777777802</v>
      </c>
      <c r="BR438">
        <v>25.9987888888889</v>
      </c>
      <c r="BS438">
        <v>999.9</v>
      </c>
      <c r="BT438">
        <v>0</v>
      </c>
      <c r="BU438">
        <v>0</v>
      </c>
      <c r="BV438">
        <v>10021.1111111111</v>
      </c>
      <c r="BW438">
        <v>0</v>
      </c>
      <c r="BX438">
        <v>215.11033333333299</v>
      </c>
      <c r="BY438">
        <v>-58.475933333333302</v>
      </c>
      <c r="BZ438">
        <v>1461.0088888888899</v>
      </c>
      <c r="CA438">
        <v>1515.1355555555599</v>
      </c>
      <c r="CB438">
        <v>3.7362966666666702</v>
      </c>
      <c r="CC438">
        <v>1484.0733333333301</v>
      </c>
      <c r="CD438">
        <v>20.501722222222199</v>
      </c>
      <c r="CE438">
        <v>1.70383666666667</v>
      </c>
      <c r="CF438">
        <v>1.44119222222222</v>
      </c>
      <c r="CG438">
        <v>14.9314444444444</v>
      </c>
      <c r="CH438">
        <v>12.3581111111111</v>
      </c>
      <c r="CI438">
        <v>2000.0166666666701</v>
      </c>
      <c r="CJ438">
        <v>0.98000266666666702</v>
      </c>
      <c r="CK438">
        <v>1.9997155555555601E-2</v>
      </c>
      <c r="CL438">
        <v>0</v>
      </c>
      <c r="CM438">
        <v>2.2660555555555599</v>
      </c>
      <c r="CN438">
        <v>0</v>
      </c>
      <c r="CO438">
        <v>13831.9888888889</v>
      </c>
      <c r="CP438">
        <v>17300.311111111099</v>
      </c>
      <c r="CQ438">
        <v>41.402555555555601</v>
      </c>
      <c r="CR438">
        <v>40.243000000000002</v>
      </c>
      <c r="CS438">
        <v>40.291333333333299</v>
      </c>
      <c r="CT438">
        <v>40.180333333333301</v>
      </c>
      <c r="CU438">
        <v>40.311999999999998</v>
      </c>
      <c r="CV438">
        <v>1960.0222222222201</v>
      </c>
      <c r="CW438">
        <v>39.991111111111103</v>
      </c>
      <c r="CX438">
        <v>0</v>
      </c>
      <c r="CY438">
        <v>1657474531.7</v>
      </c>
      <c r="CZ438">
        <v>0</v>
      </c>
      <c r="DA438">
        <v>0</v>
      </c>
      <c r="DB438" t="s">
        <v>356</v>
      </c>
      <c r="DC438">
        <v>1657313570</v>
      </c>
      <c r="DD438">
        <v>1657313571.5</v>
      </c>
      <c r="DE438">
        <v>0</v>
      </c>
      <c r="DF438">
        <v>-0.183</v>
      </c>
      <c r="DG438">
        <v>-4.0000000000000001E-3</v>
      </c>
      <c r="DH438">
        <v>8.7509999999999994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-58.377227499999996</v>
      </c>
      <c r="DO438">
        <v>-1.87117936210122</v>
      </c>
      <c r="DP438">
        <v>0.40149930198413802</v>
      </c>
      <c r="DQ438">
        <v>0</v>
      </c>
      <c r="DR438">
        <v>3.7764682500000002</v>
      </c>
      <c r="DS438">
        <v>-0.42559666041276301</v>
      </c>
      <c r="DT438">
        <v>4.5346127722634702E-2</v>
      </c>
      <c r="DU438">
        <v>0</v>
      </c>
      <c r="DV438">
        <v>0</v>
      </c>
      <c r="DW438">
        <v>2</v>
      </c>
      <c r="DX438" t="s">
        <v>401</v>
      </c>
      <c r="DY438">
        <v>2.9780500000000001</v>
      </c>
      <c r="DZ438">
        <v>2.6917900000000001</v>
      </c>
      <c r="EA438">
        <v>0.16624</v>
      </c>
      <c r="EB438">
        <v>0.171122</v>
      </c>
      <c r="EC438">
        <v>8.2966399999999996E-2</v>
      </c>
      <c r="ED438">
        <v>7.4282299999999996E-2</v>
      </c>
      <c r="EE438">
        <v>32745.200000000001</v>
      </c>
      <c r="EF438">
        <v>35694.699999999997</v>
      </c>
      <c r="EG438">
        <v>35561.699999999997</v>
      </c>
      <c r="EH438">
        <v>39023.5</v>
      </c>
      <c r="EI438">
        <v>46172.800000000003</v>
      </c>
      <c r="EJ438">
        <v>52131.199999999997</v>
      </c>
      <c r="EK438">
        <v>55493</v>
      </c>
      <c r="EL438">
        <v>62532.2</v>
      </c>
      <c r="EM438">
        <v>2.0546000000000002</v>
      </c>
      <c r="EN438">
        <v>2.2387999999999999</v>
      </c>
      <c r="EO438">
        <v>0.129908</v>
      </c>
      <c r="EP438">
        <v>0</v>
      </c>
      <c r="EQ438">
        <v>23.9133</v>
      </c>
      <c r="ER438">
        <v>999.9</v>
      </c>
      <c r="ES438">
        <v>46.386000000000003</v>
      </c>
      <c r="ET438">
        <v>28.338999999999999</v>
      </c>
      <c r="EU438">
        <v>25.541399999999999</v>
      </c>
      <c r="EV438">
        <v>52.112400000000001</v>
      </c>
      <c r="EW438">
        <v>36.382199999999997</v>
      </c>
      <c r="EX438">
        <v>2</v>
      </c>
      <c r="EY438">
        <v>-0.413049</v>
      </c>
      <c r="EZ438">
        <v>-4.82721</v>
      </c>
      <c r="FA438">
        <v>20.076000000000001</v>
      </c>
      <c r="FB438">
        <v>5.2053099999999999</v>
      </c>
      <c r="FC438">
        <v>12.004</v>
      </c>
      <c r="FD438">
        <v>4.976</v>
      </c>
      <c r="FE438">
        <v>3.2930000000000001</v>
      </c>
      <c r="FF438">
        <v>9999</v>
      </c>
      <c r="FG438">
        <v>9999</v>
      </c>
      <c r="FH438">
        <v>9999</v>
      </c>
      <c r="FI438">
        <v>581.5</v>
      </c>
      <c r="FJ438">
        <v>1.8627899999999999</v>
      </c>
      <c r="FK438">
        <v>1.86768</v>
      </c>
      <c r="FL438">
        <v>1.8675200000000001</v>
      </c>
      <c r="FM438">
        <v>1.86859</v>
      </c>
      <c r="FN438">
        <v>1.86951</v>
      </c>
      <c r="FO438">
        <v>1.86554</v>
      </c>
      <c r="FP438">
        <v>1.86673</v>
      </c>
      <c r="FQ438">
        <v>1.8680099999999999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14.1</v>
      </c>
      <c r="GF438">
        <v>0.3422</v>
      </c>
      <c r="GG438">
        <v>4.1105</v>
      </c>
      <c r="GH438">
        <v>7.67244E-3</v>
      </c>
      <c r="GI438">
        <v>-4.3099900000000001E-7</v>
      </c>
      <c r="GJ438">
        <v>-1.23938E-11</v>
      </c>
      <c r="GK438">
        <v>-0.116349886799232</v>
      </c>
      <c r="GL438">
        <v>-1.24571880312714E-2</v>
      </c>
      <c r="GM438">
        <v>1.4289494627965E-3</v>
      </c>
      <c r="GN438">
        <v>-4.3703736857135599E-6</v>
      </c>
      <c r="GO438">
        <v>13</v>
      </c>
      <c r="GP438">
        <v>1891</v>
      </c>
      <c r="GQ438">
        <v>2</v>
      </c>
      <c r="GR438">
        <v>33</v>
      </c>
      <c r="GS438">
        <v>2683.1</v>
      </c>
      <c r="GT438">
        <v>2683.1</v>
      </c>
      <c r="GU438">
        <v>3.59009</v>
      </c>
      <c r="GV438">
        <v>2.5866699999999998</v>
      </c>
      <c r="GW438">
        <v>2.2485400000000002</v>
      </c>
      <c r="GX438">
        <v>2.7685499999999998</v>
      </c>
      <c r="GY438">
        <v>1.9958499999999999</v>
      </c>
      <c r="GZ438">
        <v>2.3718300000000001</v>
      </c>
      <c r="HA438">
        <v>30.566199999999998</v>
      </c>
      <c r="HB438">
        <v>14.3772</v>
      </c>
      <c r="HC438">
        <v>18</v>
      </c>
      <c r="HD438">
        <v>498.25099999999998</v>
      </c>
      <c r="HE438">
        <v>621.87599999999998</v>
      </c>
      <c r="HF438">
        <v>23.148499999999999</v>
      </c>
      <c r="HG438">
        <v>21.8627</v>
      </c>
      <c r="HH438">
        <v>30.005400000000002</v>
      </c>
      <c r="HI438">
        <v>21.671299999999999</v>
      </c>
      <c r="HJ438">
        <v>21.5959</v>
      </c>
      <c r="HK438">
        <v>71.837999999999994</v>
      </c>
      <c r="HL438">
        <v>19.869499999999999</v>
      </c>
      <c r="HM438">
        <v>26.825099999999999</v>
      </c>
      <c r="HN438">
        <v>23.746400000000001</v>
      </c>
      <c r="HO438">
        <v>1510.25</v>
      </c>
      <c r="HP438">
        <v>20.5731</v>
      </c>
      <c r="HQ438">
        <v>103.01</v>
      </c>
      <c r="HR438">
        <v>104.124</v>
      </c>
    </row>
    <row r="439" spans="1:226" x14ac:dyDescent="0.2">
      <c r="A439">
        <v>423</v>
      </c>
      <c r="B439">
        <v>1657474562.5999999</v>
      </c>
      <c r="C439">
        <v>4341.0999999046298</v>
      </c>
      <c r="D439" t="s">
        <v>1208</v>
      </c>
      <c r="E439" t="s">
        <v>1209</v>
      </c>
      <c r="F439">
        <v>5</v>
      </c>
      <c r="G439" t="s">
        <v>1033</v>
      </c>
      <c r="H439" t="s">
        <v>354</v>
      </c>
      <c r="I439">
        <v>1657474559.8</v>
      </c>
      <c r="J439">
        <f t="shared" si="204"/>
        <v>3.2617436901886689E-3</v>
      </c>
      <c r="K439">
        <f t="shared" si="205"/>
        <v>3.2617436901886689</v>
      </c>
      <c r="L439">
        <f t="shared" si="206"/>
        <v>27.726647388457529</v>
      </c>
      <c r="M439">
        <f t="shared" si="207"/>
        <v>1441.4960000000001</v>
      </c>
      <c r="N439">
        <f t="shared" si="208"/>
        <v>989.43527556754054</v>
      </c>
      <c r="O439">
        <f t="shared" si="209"/>
        <v>69.59035905202937</v>
      </c>
      <c r="P439">
        <f t="shared" si="210"/>
        <v>101.38533230940632</v>
      </c>
      <c r="Q439">
        <f t="shared" si="211"/>
        <v>0.1147629043043337</v>
      </c>
      <c r="R439">
        <f t="shared" si="212"/>
        <v>2.3537637195493364</v>
      </c>
      <c r="S439">
        <f t="shared" si="213"/>
        <v>0.11174251803535247</v>
      </c>
      <c r="T439">
        <f t="shared" si="214"/>
        <v>7.0103822452009384E-2</v>
      </c>
      <c r="U439">
        <f t="shared" si="215"/>
        <v>321.50935620000001</v>
      </c>
      <c r="V439">
        <f t="shared" si="216"/>
        <v>27.47599163870747</v>
      </c>
      <c r="W439">
        <f t="shared" si="217"/>
        <v>27.47599163870747</v>
      </c>
      <c r="X439">
        <f t="shared" si="218"/>
        <v>3.6804486010315878</v>
      </c>
      <c r="Y439">
        <f t="shared" si="219"/>
        <v>49.987971776440624</v>
      </c>
      <c r="Z439">
        <f t="shared" si="220"/>
        <v>1.7060445223039704</v>
      </c>
      <c r="AA439">
        <f t="shared" si="221"/>
        <v>3.412910069514024</v>
      </c>
      <c r="AB439">
        <f t="shared" si="222"/>
        <v>1.9744040787276174</v>
      </c>
      <c r="AC439">
        <f t="shared" si="223"/>
        <v>-143.8428967373203</v>
      </c>
      <c r="AD439">
        <f t="shared" si="224"/>
        <v>-162.85486818499757</v>
      </c>
      <c r="AE439">
        <f t="shared" si="225"/>
        <v>-14.907164453511639</v>
      </c>
      <c r="AF439">
        <f t="shared" si="226"/>
        <v>-9.5573175829514412E-2</v>
      </c>
      <c r="AG439">
        <f t="shared" si="227"/>
        <v>44.140552703183154</v>
      </c>
      <c r="AH439">
        <f t="shared" si="228"/>
        <v>3.2103720219482144</v>
      </c>
      <c r="AI439">
        <f t="shared" si="229"/>
        <v>27.726647388457529</v>
      </c>
      <c r="AJ439">
        <v>1532.0670547961099</v>
      </c>
      <c r="AK439">
        <v>1485.3629696969699</v>
      </c>
      <c r="AL439">
        <v>3.4845800949941199</v>
      </c>
      <c r="AM439">
        <v>64.710749132376606</v>
      </c>
      <c r="AN439">
        <f t="shared" si="230"/>
        <v>3.2617436901886689</v>
      </c>
      <c r="AO439">
        <v>20.5098311123173</v>
      </c>
      <c r="AP439">
        <v>24.278435757575799</v>
      </c>
      <c r="AQ439">
        <v>1.1486065778985199E-2</v>
      </c>
      <c r="AR439">
        <v>77.473830826143995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37222.472968966991</v>
      </c>
      <c r="AX439">
        <f t="shared" si="234"/>
        <v>1999.962</v>
      </c>
      <c r="AY439">
        <f t="shared" si="235"/>
        <v>1681.1677799999998</v>
      </c>
      <c r="AZ439">
        <f t="shared" si="236"/>
        <v>0.84059986139736642</v>
      </c>
      <c r="BA439">
        <f t="shared" si="237"/>
        <v>0.16075773249691744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1657474559.8</v>
      </c>
      <c r="BH439">
        <v>1441.4960000000001</v>
      </c>
      <c r="BI439">
        <v>1500.0150000000001</v>
      </c>
      <c r="BJ439">
        <v>24.256530000000001</v>
      </c>
      <c r="BK439">
        <v>20.497720000000001</v>
      </c>
      <c r="BL439">
        <v>1427.348</v>
      </c>
      <c r="BM439">
        <v>23.913409999999999</v>
      </c>
      <c r="BN439">
        <v>500.02519999999998</v>
      </c>
      <c r="BO439">
        <v>70.295810000000003</v>
      </c>
      <c r="BP439">
        <v>3.7602169999999997E-2</v>
      </c>
      <c r="BQ439">
        <v>26.192620000000002</v>
      </c>
      <c r="BR439">
        <v>26.028289999999998</v>
      </c>
      <c r="BS439">
        <v>999.9</v>
      </c>
      <c r="BT439">
        <v>0</v>
      </c>
      <c r="BU439">
        <v>0</v>
      </c>
      <c r="BV439">
        <v>9986.5</v>
      </c>
      <c r="BW439">
        <v>0</v>
      </c>
      <c r="BX439">
        <v>218.82470000000001</v>
      </c>
      <c r="BY439">
        <v>-58.52</v>
      </c>
      <c r="BZ439">
        <v>1477.329</v>
      </c>
      <c r="CA439">
        <v>1531.405</v>
      </c>
      <c r="CB439">
        <v>3.7588110000000001</v>
      </c>
      <c r="CC439">
        <v>1500.0150000000001</v>
      </c>
      <c r="CD439">
        <v>20.497720000000001</v>
      </c>
      <c r="CE439">
        <v>1.7051339999999999</v>
      </c>
      <c r="CF439">
        <v>1.440904</v>
      </c>
      <c r="CG439">
        <v>14.943239999999999</v>
      </c>
      <c r="CH439">
        <v>12.355079999999999</v>
      </c>
      <c r="CI439">
        <v>1999.962</v>
      </c>
      <c r="CJ439">
        <v>0.9800027</v>
      </c>
      <c r="CK439">
        <v>1.999712E-2</v>
      </c>
      <c r="CL439">
        <v>0</v>
      </c>
      <c r="CM439">
        <v>2.2477100000000001</v>
      </c>
      <c r="CN439">
        <v>0</v>
      </c>
      <c r="CO439">
        <v>13862.25</v>
      </c>
      <c r="CP439">
        <v>17299.849999999999</v>
      </c>
      <c r="CQ439">
        <v>41.474800000000002</v>
      </c>
      <c r="CR439">
        <v>40.299599999999998</v>
      </c>
      <c r="CS439">
        <v>40.349800000000002</v>
      </c>
      <c r="CT439">
        <v>40.268500000000003</v>
      </c>
      <c r="CU439">
        <v>40.405900000000003</v>
      </c>
      <c r="CV439">
        <v>1959.972</v>
      </c>
      <c r="CW439">
        <v>39.99</v>
      </c>
      <c r="CX439">
        <v>0</v>
      </c>
      <c r="CY439">
        <v>1657474536.5</v>
      </c>
      <c r="CZ439">
        <v>0</v>
      </c>
      <c r="DA439">
        <v>0</v>
      </c>
      <c r="DB439" t="s">
        <v>356</v>
      </c>
      <c r="DC439">
        <v>1657313570</v>
      </c>
      <c r="DD439">
        <v>1657313571.5</v>
      </c>
      <c r="DE439">
        <v>0</v>
      </c>
      <c r="DF439">
        <v>-0.183</v>
      </c>
      <c r="DG439">
        <v>-4.0000000000000001E-3</v>
      </c>
      <c r="DH439">
        <v>8.7509999999999994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-58.469992499999996</v>
      </c>
      <c r="DO439">
        <v>-0.54780675422118696</v>
      </c>
      <c r="DP439">
        <v>0.368366902956482</v>
      </c>
      <c r="DQ439">
        <v>0</v>
      </c>
      <c r="DR439">
        <v>3.7532640000000002</v>
      </c>
      <c r="DS439">
        <v>-0.17413485928705499</v>
      </c>
      <c r="DT439">
        <v>2.9072931895493401E-2</v>
      </c>
      <c r="DU439">
        <v>0</v>
      </c>
      <c r="DV439">
        <v>0</v>
      </c>
      <c r="DW439">
        <v>2</v>
      </c>
      <c r="DX439" t="s">
        <v>401</v>
      </c>
      <c r="DY439">
        <v>2.9778799999999999</v>
      </c>
      <c r="DZ439">
        <v>2.69211</v>
      </c>
      <c r="EA439">
        <v>0.16742899999999999</v>
      </c>
      <c r="EB439">
        <v>0.17227000000000001</v>
      </c>
      <c r="EC439">
        <v>8.3044400000000004E-2</v>
      </c>
      <c r="ED439">
        <v>7.4187199999999995E-2</v>
      </c>
      <c r="EE439">
        <v>32697.1</v>
      </c>
      <c r="EF439">
        <v>35644.1</v>
      </c>
      <c r="EG439">
        <v>35560.1</v>
      </c>
      <c r="EH439">
        <v>39022.199999999997</v>
      </c>
      <c r="EI439">
        <v>46167.7</v>
      </c>
      <c r="EJ439">
        <v>52134.7</v>
      </c>
      <c r="EK439">
        <v>55491.6</v>
      </c>
      <c r="EL439">
        <v>62529.8</v>
      </c>
      <c r="EM439">
        <v>2.0533999999999999</v>
      </c>
      <c r="EN439">
        <v>2.2383999999999999</v>
      </c>
      <c r="EO439">
        <v>0.12844800000000001</v>
      </c>
      <c r="EP439">
        <v>0</v>
      </c>
      <c r="EQ439">
        <v>23.902100000000001</v>
      </c>
      <c r="ER439">
        <v>999.9</v>
      </c>
      <c r="ES439">
        <v>46.411000000000001</v>
      </c>
      <c r="ET439">
        <v>28.338999999999999</v>
      </c>
      <c r="EU439">
        <v>25.553699999999999</v>
      </c>
      <c r="EV439">
        <v>52.602400000000003</v>
      </c>
      <c r="EW439">
        <v>36.354199999999999</v>
      </c>
      <c r="EX439">
        <v>2</v>
      </c>
      <c r="EY439">
        <v>-0.41536600000000001</v>
      </c>
      <c r="EZ439">
        <v>-1.8983399999999999</v>
      </c>
      <c r="FA439">
        <v>20.139199999999999</v>
      </c>
      <c r="FB439">
        <v>5.2053099999999999</v>
      </c>
      <c r="FC439">
        <v>12.004</v>
      </c>
      <c r="FD439">
        <v>4.976</v>
      </c>
      <c r="FE439">
        <v>3.2930000000000001</v>
      </c>
      <c r="FF439">
        <v>9999</v>
      </c>
      <c r="FG439">
        <v>9999</v>
      </c>
      <c r="FH439">
        <v>9999</v>
      </c>
      <c r="FI439">
        <v>581.5</v>
      </c>
      <c r="FJ439">
        <v>1.8627899999999999</v>
      </c>
      <c r="FK439">
        <v>1.8677999999999999</v>
      </c>
      <c r="FL439">
        <v>1.8675200000000001</v>
      </c>
      <c r="FM439">
        <v>1.8686799999999999</v>
      </c>
      <c r="FN439">
        <v>1.86951</v>
      </c>
      <c r="FO439">
        <v>1.8655999999999999</v>
      </c>
      <c r="FP439">
        <v>1.86676</v>
      </c>
      <c r="FQ439">
        <v>1.8681300000000001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14.21</v>
      </c>
      <c r="GF439">
        <v>0.34370000000000001</v>
      </c>
      <c r="GG439">
        <v>4.1105</v>
      </c>
      <c r="GH439">
        <v>7.67244E-3</v>
      </c>
      <c r="GI439">
        <v>-4.3099900000000001E-7</v>
      </c>
      <c r="GJ439">
        <v>-1.23938E-11</v>
      </c>
      <c r="GK439">
        <v>-0.116349886799232</v>
      </c>
      <c r="GL439">
        <v>-1.24571880312714E-2</v>
      </c>
      <c r="GM439">
        <v>1.4289494627965E-3</v>
      </c>
      <c r="GN439">
        <v>-4.3703736857135599E-6</v>
      </c>
      <c r="GO439">
        <v>13</v>
      </c>
      <c r="GP439">
        <v>1891</v>
      </c>
      <c r="GQ439">
        <v>2</v>
      </c>
      <c r="GR439">
        <v>33</v>
      </c>
      <c r="GS439">
        <v>2683.2</v>
      </c>
      <c r="GT439">
        <v>2683.2</v>
      </c>
      <c r="GU439">
        <v>3.6218300000000001</v>
      </c>
      <c r="GV439">
        <v>2.5878899999999998</v>
      </c>
      <c r="GW439">
        <v>2.2485400000000002</v>
      </c>
      <c r="GX439">
        <v>2.7709999999999999</v>
      </c>
      <c r="GY439">
        <v>1.9958499999999999</v>
      </c>
      <c r="GZ439">
        <v>2.36206</v>
      </c>
      <c r="HA439">
        <v>30.587700000000002</v>
      </c>
      <c r="HB439">
        <v>14.4122</v>
      </c>
      <c r="HC439">
        <v>18</v>
      </c>
      <c r="HD439">
        <v>497.56700000000001</v>
      </c>
      <c r="HE439">
        <v>621.66</v>
      </c>
      <c r="HF439">
        <v>23.8628</v>
      </c>
      <c r="HG439">
        <v>21.872699999999998</v>
      </c>
      <c r="HH439">
        <v>29.999300000000002</v>
      </c>
      <c r="HI439">
        <v>21.679300000000001</v>
      </c>
      <c r="HJ439">
        <v>21.602799999999998</v>
      </c>
      <c r="HK439">
        <v>72.465699999999998</v>
      </c>
      <c r="HL439">
        <v>19.869499999999999</v>
      </c>
      <c r="HM439">
        <v>26.4528</v>
      </c>
      <c r="HN439">
        <v>23.7698</v>
      </c>
      <c r="HO439">
        <v>1523.75</v>
      </c>
      <c r="HP439">
        <v>20.560500000000001</v>
      </c>
      <c r="HQ439">
        <v>103.00700000000001</v>
      </c>
      <c r="HR439">
        <v>104.12</v>
      </c>
    </row>
    <row r="440" spans="1:226" x14ac:dyDescent="0.2">
      <c r="A440">
        <v>424</v>
      </c>
      <c r="B440">
        <v>1657474567.5999999</v>
      </c>
      <c r="C440">
        <v>4346.0999999046298</v>
      </c>
      <c r="D440" t="s">
        <v>1210</v>
      </c>
      <c r="E440" t="s">
        <v>1211</v>
      </c>
      <c r="F440">
        <v>5</v>
      </c>
      <c r="G440" t="s">
        <v>1033</v>
      </c>
      <c r="H440" t="s">
        <v>354</v>
      </c>
      <c r="I440">
        <v>1657474565.0999999</v>
      </c>
      <c r="J440">
        <f t="shared" si="204"/>
        <v>3.2283538275842219E-3</v>
      </c>
      <c r="K440">
        <f t="shared" si="205"/>
        <v>3.2283538275842218</v>
      </c>
      <c r="L440">
        <f t="shared" si="206"/>
        <v>27.605433584680011</v>
      </c>
      <c r="M440">
        <f t="shared" si="207"/>
        <v>1459.37666666667</v>
      </c>
      <c r="N440">
        <f t="shared" si="208"/>
        <v>1001.7974826835841</v>
      </c>
      <c r="O440">
        <f t="shared" si="209"/>
        <v>70.459613926656445</v>
      </c>
      <c r="P440">
        <f t="shared" si="210"/>
        <v>102.64261817813143</v>
      </c>
      <c r="Q440">
        <f t="shared" si="211"/>
        <v>0.11292991861857185</v>
      </c>
      <c r="R440">
        <f t="shared" si="212"/>
        <v>2.3574932153157357</v>
      </c>
      <c r="S440">
        <f t="shared" si="213"/>
        <v>0.11000841989288067</v>
      </c>
      <c r="T440">
        <f t="shared" si="214"/>
        <v>6.9011452405908391E-2</v>
      </c>
      <c r="U440">
        <f t="shared" si="215"/>
        <v>321.50885966666681</v>
      </c>
      <c r="V440">
        <f t="shared" si="216"/>
        <v>27.525517226728983</v>
      </c>
      <c r="W440">
        <f t="shared" si="217"/>
        <v>27.525517226728983</v>
      </c>
      <c r="X440">
        <f t="shared" si="218"/>
        <v>3.6911297142683157</v>
      </c>
      <c r="Y440">
        <f t="shared" si="219"/>
        <v>49.875042282211957</v>
      </c>
      <c r="Z440">
        <f t="shared" si="220"/>
        <v>1.706299630398618</v>
      </c>
      <c r="AA440">
        <f t="shared" si="221"/>
        <v>3.4211492408241497</v>
      </c>
      <c r="AB440">
        <f t="shared" si="222"/>
        <v>1.9848300838696977</v>
      </c>
      <c r="AC440">
        <f t="shared" si="223"/>
        <v>-142.37040379646419</v>
      </c>
      <c r="AD440">
        <f t="shared" si="224"/>
        <v>-164.22021171106729</v>
      </c>
      <c r="AE440">
        <f t="shared" si="225"/>
        <v>-15.015147622654672</v>
      </c>
      <c r="AF440">
        <f t="shared" si="226"/>
        <v>-9.6903463519367961E-2</v>
      </c>
      <c r="AG440">
        <f t="shared" si="227"/>
        <v>43.89425663725968</v>
      </c>
      <c r="AH440">
        <f t="shared" si="228"/>
        <v>3.2331357856192118</v>
      </c>
      <c r="AI440">
        <f t="shared" si="229"/>
        <v>27.605433584680011</v>
      </c>
      <c r="AJ440">
        <v>1549.04643458242</v>
      </c>
      <c r="AK440">
        <v>1502.58078787879</v>
      </c>
      <c r="AL440">
        <v>3.4618701208946399</v>
      </c>
      <c r="AM440">
        <v>64.710749132376606</v>
      </c>
      <c r="AN440">
        <f t="shared" si="230"/>
        <v>3.2283538275842218</v>
      </c>
      <c r="AO440">
        <v>20.462746568423999</v>
      </c>
      <c r="AP440">
        <v>24.2493812121212</v>
      </c>
      <c r="AQ440">
        <v>-1.6231931487978601E-3</v>
      </c>
      <c r="AR440">
        <v>77.473830826143995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37307.303892015414</v>
      </c>
      <c r="AX440">
        <f t="shared" si="234"/>
        <v>1999.95888888889</v>
      </c>
      <c r="AY440">
        <f t="shared" si="235"/>
        <v>1681.1651666666676</v>
      </c>
      <c r="AZ440">
        <f t="shared" si="236"/>
        <v>0.84059986233050343</v>
      </c>
      <c r="BA440">
        <f t="shared" si="237"/>
        <v>0.16075773429787166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1657474565.0999999</v>
      </c>
      <c r="BH440">
        <v>1459.37666666667</v>
      </c>
      <c r="BI440">
        <v>1517.70333333333</v>
      </c>
      <c r="BJ440">
        <v>24.2602333333333</v>
      </c>
      <c r="BK440">
        <v>20.4751444444444</v>
      </c>
      <c r="BL440">
        <v>1445.1155555555599</v>
      </c>
      <c r="BM440">
        <v>23.916933333333301</v>
      </c>
      <c r="BN440">
        <v>500.07266666666698</v>
      </c>
      <c r="BO440">
        <v>70.295722222222196</v>
      </c>
      <c r="BP440">
        <v>3.7469011111111103E-2</v>
      </c>
      <c r="BQ440">
        <v>26.233433333333299</v>
      </c>
      <c r="BR440">
        <v>26.030111111111101</v>
      </c>
      <c r="BS440">
        <v>999.9</v>
      </c>
      <c r="BT440">
        <v>0</v>
      </c>
      <c r="BU440">
        <v>0</v>
      </c>
      <c r="BV440">
        <v>10011.666666666701</v>
      </c>
      <c r="BW440">
        <v>0</v>
      </c>
      <c r="BX440">
        <v>219.740222222222</v>
      </c>
      <c r="BY440">
        <v>-58.326244444444399</v>
      </c>
      <c r="BZ440">
        <v>1495.6611111111099</v>
      </c>
      <c r="CA440">
        <v>1549.42777777778</v>
      </c>
      <c r="CB440">
        <v>3.7850988888888901</v>
      </c>
      <c r="CC440">
        <v>1517.70333333333</v>
      </c>
      <c r="CD440">
        <v>20.4751444444444</v>
      </c>
      <c r="CE440">
        <v>1.70539111111111</v>
      </c>
      <c r="CF440">
        <v>1.4393144444444399</v>
      </c>
      <c r="CG440">
        <v>14.945600000000001</v>
      </c>
      <c r="CH440">
        <v>12.338288888888901</v>
      </c>
      <c r="CI440">
        <v>1999.95888888889</v>
      </c>
      <c r="CJ440">
        <v>0.980003333333333</v>
      </c>
      <c r="CK440">
        <v>1.99964444444444E-2</v>
      </c>
      <c r="CL440">
        <v>0</v>
      </c>
      <c r="CM440">
        <v>2.3272666666666701</v>
      </c>
      <c r="CN440">
        <v>0</v>
      </c>
      <c r="CO440">
        <v>13861.277777777799</v>
      </c>
      <c r="CP440">
        <v>17299.833333333299</v>
      </c>
      <c r="CQ440">
        <v>41.569111111111098</v>
      </c>
      <c r="CR440">
        <v>40.353999999999999</v>
      </c>
      <c r="CS440">
        <v>40.436999999999998</v>
      </c>
      <c r="CT440">
        <v>40.367777777777803</v>
      </c>
      <c r="CU440">
        <v>40.493000000000002</v>
      </c>
      <c r="CV440">
        <v>1959.96888888889</v>
      </c>
      <c r="CW440">
        <v>39.99</v>
      </c>
      <c r="CX440">
        <v>0</v>
      </c>
      <c r="CY440">
        <v>1657474541.9000001</v>
      </c>
      <c r="CZ440">
        <v>0</v>
      </c>
      <c r="DA440">
        <v>0</v>
      </c>
      <c r="DB440" t="s">
        <v>356</v>
      </c>
      <c r="DC440">
        <v>1657313570</v>
      </c>
      <c r="DD440">
        <v>1657313571.5</v>
      </c>
      <c r="DE440">
        <v>0</v>
      </c>
      <c r="DF440">
        <v>-0.183</v>
      </c>
      <c r="DG440">
        <v>-4.0000000000000001E-3</v>
      </c>
      <c r="DH440">
        <v>8.7509999999999994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-58.520659999999999</v>
      </c>
      <c r="DO440">
        <v>1.27788292682925</v>
      </c>
      <c r="DP440">
        <v>0.378648329456238</v>
      </c>
      <c r="DQ440">
        <v>0</v>
      </c>
      <c r="DR440">
        <v>3.7548077499999999</v>
      </c>
      <c r="DS440">
        <v>0.192829305816129</v>
      </c>
      <c r="DT440">
        <v>2.6589504836260099E-2</v>
      </c>
      <c r="DU440">
        <v>0</v>
      </c>
      <c r="DV440">
        <v>0</v>
      </c>
      <c r="DW440">
        <v>2</v>
      </c>
      <c r="DX440" t="s">
        <v>401</v>
      </c>
      <c r="DY440">
        <v>2.9778899999999999</v>
      </c>
      <c r="DZ440">
        <v>2.6912600000000002</v>
      </c>
      <c r="EA440">
        <v>0.16858999999999999</v>
      </c>
      <c r="EB440">
        <v>0.173432</v>
      </c>
      <c r="EC440">
        <v>8.2990999999999995E-2</v>
      </c>
      <c r="ED440">
        <v>7.42699E-2</v>
      </c>
      <c r="EE440">
        <v>32651.3</v>
      </c>
      <c r="EF440">
        <v>35593.300000000003</v>
      </c>
      <c r="EG440">
        <v>35559.800000000003</v>
      </c>
      <c r="EH440">
        <v>39021.300000000003</v>
      </c>
      <c r="EI440">
        <v>46169.9</v>
      </c>
      <c r="EJ440">
        <v>52129.4</v>
      </c>
      <c r="EK440">
        <v>55491</v>
      </c>
      <c r="EL440">
        <v>62529.1</v>
      </c>
      <c r="EM440">
        <v>2.0535999999999999</v>
      </c>
      <c r="EN440">
        <v>2.2387999999999999</v>
      </c>
      <c r="EO440">
        <v>0.13047500000000001</v>
      </c>
      <c r="EP440">
        <v>0</v>
      </c>
      <c r="EQ440">
        <v>23.892800000000001</v>
      </c>
      <c r="ER440">
        <v>999.9</v>
      </c>
      <c r="ES440">
        <v>46.386000000000003</v>
      </c>
      <c r="ET440">
        <v>28.338999999999999</v>
      </c>
      <c r="EU440">
        <v>25.539000000000001</v>
      </c>
      <c r="EV440">
        <v>52.042400000000001</v>
      </c>
      <c r="EW440">
        <v>36.362200000000001</v>
      </c>
      <c r="EX440">
        <v>2</v>
      </c>
      <c r="EY440">
        <v>-0.41638199999999997</v>
      </c>
      <c r="EZ440">
        <v>-1.1532500000000001</v>
      </c>
      <c r="FA440">
        <v>20.146799999999999</v>
      </c>
      <c r="FB440">
        <v>5.2053099999999999</v>
      </c>
      <c r="FC440">
        <v>12.004</v>
      </c>
      <c r="FD440">
        <v>4.9756</v>
      </c>
      <c r="FE440">
        <v>3.2930000000000001</v>
      </c>
      <c r="FF440">
        <v>9999</v>
      </c>
      <c r="FG440">
        <v>9999</v>
      </c>
      <c r="FH440">
        <v>9999</v>
      </c>
      <c r="FI440">
        <v>581.5</v>
      </c>
      <c r="FJ440">
        <v>1.8627899999999999</v>
      </c>
      <c r="FK440">
        <v>1.8677999999999999</v>
      </c>
      <c r="FL440">
        <v>1.8675200000000001</v>
      </c>
      <c r="FM440">
        <v>1.8686199999999999</v>
      </c>
      <c r="FN440">
        <v>1.86957</v>
      </c>
      <c r="FO440">
        <v>1.86557</v>
      </c>
      <c r="FP440">
        <v>1.86676</v>
      </c>
      <c r="FQ440">
        <v>1.8681300000000001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14.31</v>
      </c>
      <c r="GF440">
        <v>0.34260000000000002</v>
      </c>
      <c r="GG440">
        <v>4.1105</v>
      </c>
      <c r="GH440">
        <v>7.67244E-3</v>
      </c>
      <c r="GI440">
        <v>-4.3099900000000001E-7</v>
      </c>
      <c r="GJ440">
        <v>-1.23938E-11</v>
      </c>
      <c r="GK440">
        <v>-0.116349886799232</v>
      </c>
      <c r="GL440">
        <v>-1.24571880312714E-2</v>
      </c>
      <c r="GM440">
        <v>1.4289494627965E-3</v>
      </c>
      <c r="GN440">
        <v>-4.3703736857135599E-6</v>
      </c>
      <c r="GO440">
        <v>13</v>
      </c>
      <c r="GP440">
        <v>1891</v>
      </c>
      <c r="GQ440">
        <v>2</v>
      </c>
      <c r="GR440">
        <v>33</v>
      </c>
      <c r="GS440">
        <v>2683.3</v>
      </c>
      <c r="GT440">
        <v>2683.3</v>
      </c>
      <c r="GU440">
        <v>3.6499000000000001</v>
      </c>
      <c r="GV440">
        <v>2.5866699999999998</v>
      </c>
      <c r="GW440">
        <v>2.2485400000000002</v>
      </c>
      <c r="GX440">
        <v>2.7709999999999999</v>
      </c>
      <c r="GY440">
        <v>1.9958499999999999</v>
      </c>
      <c r="GZ440">
        <v>2.36572</v>
      </c>
      <c r="HA440">
        <v>30.587700000000002</v>
      </c>
      <c r="HB440">
        <v>14.4122</v>
      </c>
      <c r="HC440">
        <v>18</v>
      </c>
      <c r="HD440">
        <v>497.75</v>
      </c>
      <c r="HE440">
        <v>622.04100000000005</v>
      </c>
      <c r="HF440">
        <v>23.8812</v>
      </c>
      <c r="HG440">
        <v>21.881499999999999</v>
      </c>
      <c r="HH440">
        <v>29.999300000000002</v>
      </c>
      <c r="HI440">
        <v>21.684799999999999</v>
      </c>
      <c r="HJ440">
        <v>21.609000000000002</v>
      </c>
      <c r="HK440">
        <v>73.025300000000001</v>
      </c>
      <c r="HL440">
        <v>19.593800000000002</v>
      </c>
      <c r="HM440">
        <v>26.4528</v>
      </c>
      <c r="HN440">
        <v>23.747399999999999</v>
      </c>
      <c r="HO440">
        <v>1543.92</v>
      </c>
      <c r="HP440">
        <v>20.596</v>
      </c>
      <c r="HQ440">
        <v>103.006</v>
      </c>
      <c r="HR440">
        <v>104.119</v>
      </c>
    </row>
    <row r="441" spans="1:226" x14ac:dyDescent="0.2">
      <c r="A441">
        <v>425</v>
      </c>
      <c r="B441">
        <v>1657474572.5999999</v>
      </c>
      <c r="C441">
        <v>4351.0999999046298</v>
      </c>
      <c r="D441" t="s">
        <v>1212</v>
      </c>
      <c r="E441" t="s">
        <v>1213</v>
      </c>
      <c r="F441">
        <v>5</v>
      </c>
      <c r="G441" t="s">
        <v>1033</v>
      </c>
      <c r="H441" t="s">
        <v>354</v>
      </c>
      <c r="I441">
        <v>1657474569.8</v>
      </c>
      <c r="J441">
        <f t="shared" si="204"/>
        <v>3.1742492746069505E-3</v>
      </c>
      <c r="K441">
        <f t="shared" si="205"/>
        <v>3.1742492746069506</v>
      </c>
      <c r="L441">
        <f t="shared" si="206"/>
        <v>28.470270941176395</v>
      </c>
      <c r="M441">
        <f t="shared" si="207"/>
        <v>1475.136</v>
      </c>
      <c r="N441">
        <f t="shared" si="208"/>
        <v>995.15683774188585</v>
      </c>
      <c r="O441">
        <f t="shared" si="209"/>
        <v>69.991742781300815</v>
      </c>
      <c r="P441">
        <f t="shared" si="210"/>
        <v>103.74981667584768</v>
      </c>
      <c r="Q441">
        <f t="shared" si="211"/>
        <v>0.11037689099723078</v>
      </c>
      <c r="R441">
        <f t="shared" si="212"/>
        <v>2.3556781400962992</v>
      </c>
      <c r="S441">
        <f t="shared" si="213"/>
        <v>0.10758214064605434</v>
      </c>
      <c r="T441">
        <f t="shared" si="214"/>
        <v>6.7484041209047857E-2</v>
      </c>
      <c r="U441">
        <f t="shared" si="215"/>
        <v>321.51206939999997</v>
      </c>
      <c r="V441">
        <f t="shared" si="216"/>
        <v>27.567805106707393</v>
      </c>
      <c r="W441">
        <f t="shared" si="217"/>
        <v>27.567805106707393</v>
      </c>
      <c r="X441">
        <f t="shared" si="218"/>
        <v>3.7002712811979332</v>
      </c>
      <c r="Y441">
        <f t="shared" si="219"/>
        <v>49.761015100729381</v>
      </c>
      <c r="Z441">
        <f t="shared" si="220"/>
        <v>1.7048293132253869</v>
      </c>
      <c r="AA441">
        <f t="shared" si="221"/>
        <v>3.42603403442306</v>
      </c>
      <c r="AB441">
        <f t="shared" si="222"/>
        <v>1.9954419679725464</v>
      </c>
      <c r="AC441">
        <f t="shared" si="223"/>
        <v>-139.98439301016651</v>
      </c>
      <c r="AD441">
        <f t="shared" si="224"/>
        <v>-166.39642745996429</v>
      </c>
      <c r="AE441">
        <f t="shared" si="225"/>
        <v>-15.23091116540445</v>
      </c>
      <c r="AF441">
        <f t="shared" si="226"/>
        <v>-9.9662235535276977E-2</v>
      </c>
      <c r="AG441">
        <f t="shared" si="227"/>
        <v>44.146636502637307</v>
      </c>
      <c r="AH441">
        <f t="shared" si="228"/>
        <v>3.1853844278511856</v>
      </c>
      <c r="AI441">
        <f t="shared" si="229"/>
        <v>28.470270941176395</v>
      </c>
      <c r="AJ441">
        <v>1566.6174240902999</v>
      </c>
      <c r="AK441">
        <v>1519.48927272727</v>
      </c>
      <c r="AL441">
        <v>3.3519410859094201</v>
      </c>
      <c r="AM441">
        <v>64.710749132376606</v>
      </c>
      <c r="AN441">
        <f t="shared" si="230"/>
        <v>3.1742492746069506</v>
      </c>
      <c r="AO441">
        <v>20.507358161849801</v>
      </c>
      <c r="AP441">
        <v>24.228202424242401</v>
      </c>
      <c r="AQ441">
        <v>-9.5957276234853001E-4</v>
      </c>
      <c r="AR441">
        <v>77.473830826143995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37260.523593466329</v>
      </c>
      <c r="AX441">
        <f t="shared" si="234"/>
        <v>1999.979</v>
      </c>
      <c r="AY441">
        <f t="shared" si="235"/>
        <v>1681.1820599999999</v>
      </c>
      <c r="AZ441">
        <f t="shared" si="236"/>
        <v>0.8405998562984911</v>
      </c>
      <c r="BA441">
        <f t="shared" si="237"/>
        <v>0.16075772265608787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1657474569.8</v>
      </c>
      <c r="BH441">
        <v>1475.136</v>
      </c>
      <c r="BI441">
        <v>1533.748</v>
      </c>
      <c r="BJ441">
        <v>24.239609999999999</v>
      </c>
      <c r="BK441">
        <v>20.509969999999999</v>
      </c>
      <c r="BL441">
        <v>1460.7750000000001</v>
      </c>
      <c r="BM441">
        <v>23.897259999999999</v>
      </c>
      <c r="BN441">
        <v>500.02229999999997</v>
      </c>
      <c r="BO441">
        <v>70.295169999999999</v>
      </c>
      <c r="BP441">
        <v>3.7203880000000002E-2</v>
      </c>
      <c r="BQ441">
        <v>26.25759</v>
      </c>
      <c r="BR441">
        <v>26.045919999999999</v>
      </c>
      <c r="BS441">
        <v>999.9</v>
      </c>
      <c r="BT441">
        <v>0</v>
      </c>
      <c r="BU441">
        <v>0</v>
      </c>
      <c r="BV441">
        <v>9999.5</v>
      </c>
      <c r="BW441">
        <v>0</v>
      </c>
      <c r="BX441">
        <v>243.10669999999999</v>
      </c>
      <c r="BY441">
        <v>-58.61318</v>
      </c>
      <c r="BZ441">
        <v>1511.78</v>
      </c>
      <c r="CA441">
        <v>1565.864</v>
      </c>
      <c r="CB441">
        <v>3.7296200000000002</v>
      </c>
      <c r="CC441">
        <v>1533.748</v>
      </c>
      <c r="CD441">
        <v>20.509969999999999</v>
      </c>
      <c r="CE441">
        <v>1.703927</v>
      </c>
      <c r="CF441">
        <v>1.4417530000000001</v>
      </c>
      <c r="CG441">
        <v>14.93224</v>
      </c>
      <c r="CH441">
        <v>12.364039999999999</v>
      </c>
      <c r="CI441">
        <v>1999.979</v>
      </c>
      <c r="CJ441">
        <v>0.98000390000000004</v>
      </c>
      <c r="CK441">
        <v>1.9995840000000001E-2</v>
      </c>
      <c r="CL441">
        <v>0</v>
      </c>
      <c r="CM441">
        <v>2.4662299999999999</v>
      </c>
      <c r="CN441">
        <v>0</v>
      </c>
      <c r="CO441">
        <v>14123.94</v>
      </c>
      <c r="CP441">
        <v>17299.990000000002</v>
      </c>
      <c r="CQ441">
        <v>41.6374</v>
      </c>
      <c r="CR441">
        <v>40.412199999999999</v>
      </c>
      <c r="CS441">
        <v>40.487400000000001</v>
      </c>
      <c r="CT441">
        <v>40.474800000000002</v>
      </c>
      <c r="CU441">
        <v>40.549599999999998</v>
      </c>
      <c r="CV441">
        <v>1959.989</v>
      </c>
      <c r="CW441">
        <v>39.99</v>
      </c>
      <c r="CX441">
        <v>0</v>
      </c>
      <c r="CY441">
        <v>1657474546.7</v>
      </c>
      <c r="CZ441">
        <v>0</v>
      </c>
      <c r="DA441">
        <v>0</v>
      </c>
      <c r="DB441" t="s">
        <v>356</v>
      </c>
      <c r="DC441">
        <v>1657313570</v>
      </c>
      <c r="DD441">
        <v>1657313571.5</v>
      </c>
      <c r="DE441">
        <v>0</v>
      </c>
      <c r="DF441">
        <v>-0.183</v>
      </c>
      <c r="DG441">
        <v>-4.0000000000000001E-3</v>
      </c>
      <c r="DH441">
        <v>8.7509999999999994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-58.517994999999999</v>
      </c>
      <c r="DO441">
        <v>0.27419662288951402</v>
      </c>
      <c r="DP441">
        <v>0.350834244302063</v>
      </c>
      <c r="DQ441">
        <v>0</v>
      </c>
      <c r="DR441">
        <v>3.7537287500000001</v>
      </c>
      <c r="DS441">
        <v>5.2784352720451101E-2</v>
      </c>
      <c r="DT441">
        <v>2.75557632073129E-2</v>
      </c>
      <c r="DU441">
        <v>1</v>
      </c>
      <c r="DV441">
        <v>1</v>
      </c>
      <c r="DW441">
        <v>2</v>
      </c>
      <c r="DX441" t="s">
        <v>357</v>
      </c>
      <c r="DY441">
        <v>2.9778099999999998</v>
      </c>
      <c r="DZ441">
        <v>2.6916500000000001</v>
      </c>
      <c r="EA441">
        <v>0.16974600000000001</v>
      </c>
      <c r="EB441">
        <v>0.174538</v>
      </c>
      <c r="EC441">
        <v>8.2958599999999993E-2</v>
      </c>
      <c r="ED441">
        <v>7.4351299999999995E-2</v>
      </c>
      <c r="EE441">
        <v>32605.3</v>
      </c>
      <c r="EF441">
        <v>35545.800000000003</v>
      </c>
      <c r="EG441">
        <v>35559.199999999997</v>
      </c>
      <c r="EH441">
        <v>39021.300000000003</v>
      </c>
      <c r="EI441">
        <v>46171.1</v>
      </c>
      <c r="EJ441">
        <v>52124</v>
      </c>
      <c r="EK441">
        <v>55490.400000000001</v>
      </c>
      <c r="EL441">
        <v>62528.1</v>
      </c>
      <c r="EM441">
        <v>2.0531999999999999</v>
      </c>
      <c r="EN441">
        <v>2.2383999999999999</v>
      </c>
      <c r="EO441">
        <v>0.13187499999999999</v>
      </c>
      <c r="EP441">
        <v>0</v>
      </c>
      <c r="EQ441">
        <v>23.884</v>
      </c>
      <c r="ER441">
        <v>999.9</v>
      </c>
      <c r="ES441">
        <v>46.411000000000001</v>
      </c>
      <c r="ET441">
        <v>28.338999999999999</v>
      </c>
      <c r="EU441">
        <v>25.552499999999998</v>
      </c>
      <c r="EV441">
        <v>52.172400000000003</v>
      </c>
      <c r="EW441">
        <v>36.326099999999997</v>
      </c>
      <c r="EX441">
        <v>2</v>
      </c>
      <c r="EY441">
        <v>-0.41658499999999998</v>
      </c>
      <c r="EZ441">
        <v>-0.71960800000000003</v>
      </c>
      <c r="FA441">
        <v>20.1494</v>
      </c>
      <c r="FB441">
        <v>5.20411</v>
      </c>
      <c r="FC441">
        <v>12.004</v>
      </c>
      <c r="FD441">
        <v>4.976</v>
      </c>
      <c r="FE441">
        <v>3.2930000000000001</v>
      </c>
      <c r="FF441">
        <v>9999</v>
      </c>
      <c r="FG441">
        <v>9999</v>
      </c>
      <c r="FH441">
        <v>9999</v>
      </c>
      <c r="FI441">
        <v>581.5</v>
      </c>
      <c r="FJ441">
        <v>1.8627899999999999</v>
      </c>
      <c r="FK441">
        <v>1.8678300000000001</v>
      </c>
      <c r="FL441">
        <v>1.8675200000000001</v>
      </c>
      <c r="FM441">
        <v>1.8686199999999999</v>
      </c>
      <c r="FN441">
        <v>1.86951</v>
      </c>
      <c r="FO441">
        <v>1.8656299999999999</v>
      </c>
      <c r="FP441">
        <v>1.86676</v>
      </c>
      <c r="FQ441">
        <v>1.8681300000000001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14.42</v>
      </c>
      <c r="GF441">
        <v>0.34210000000000002</v>
      </c>
      <c r="GG441">
        <v>4.1105</v>
      </c>
      <c r="GH441">
        <v>7.67244E-3</v>
      </c>
      <c r="GI441">
        <v>-4.3099900000000001E-7</v>
      </c>
      <c r="GJ441">
        <v>-1.23938E-11</v>
      </c>
      <c r="GK441">
        <v>-0.116349886799232</v>
      </c>
      <c r="GL441">
        <v>-1.24571880312714E-2</v>
      </c>
      <c r="GM441">
        <v>1.4289494627965E-3</v>
      </c>
      <c r="GN441">
        <v>-4.3703736857135599E-6</v>
      </c>
      <c r="GO441">
        <v>13</v>
      </c>
      <c r="GP441">
        <v>1891</v>
      </c>
      <c r="GQ441">
        <v>2</v>
      </c>
      <c r="GR441">
        <v>33</v>
      </c>
      <c r="GS441">
        <v>2683.4</v>
      </c>
      <c r="GT441">
        <v>2683.4</v>
      </c>
      <c r="GU441">
        <v>3.6816399999999998</v>
      </c>
      <c r="GV441">
        <v>2.5878899999999998</v>
      </c>
      <c r="GW441">
        <v>2.2485400000000002</v>
      </c>
      <c r="GX441">
        <v>2.7709999999999999</v>
      </c>
      <c r="GY441">
        <v>1.9958499999999999</v>
      </c>
      <c r="GZ441">
        <v>2.3718300000000001</v>
      </c>
      <c r="HA441">
        <v>30.587700000000002</v>
      </c>
      <c r="HB441">
        <v>14.420999999999999</v>
      </c>
      <c r="HC441">
        <v>18</v>
      </c>
      <c r="HD441">
        <v>497.56700000000001</v>
      </c>
      <c r="HE441">
        <v>621.83500000000004</v>
      </c>
      <c r="HF441">
        <v>23.8094</v>
      </c>
      <c r="HG441">
        <v>21.891100000000002</v>
      </c>
      <c r="HH441">
        <v>29.9998</v>
      </c>
      <c r="HI441">
        <v>21.692</v>
      </c>
      <c r="HJ441">
        <v>21.617000000000001</v>
      </c>
      <c r="HK441">
        <v>73.650999999999996</v>
      </c>
      <c r="HL441">
        <v>19.303100000000001</v>
      </c>
      <c r="HM441">
        <v>26.4528</v>
      </c>
      <c r="HN441">
        <v>23.708100000000002</v>
      </c>
      <c r="HO441">
        <v>1557.39</v>
      </c>
      <c r="HP441">
        <v>20.636600000000001</v>
      </c>
      <c r="HQ441">
        <v>103.005</v>
      </c>
      <c r="HR441">
        <v>104.11799999999999</v>
      </c>
    </row>
    <row r="442" spans="1:226" x14ac:dyDescent="0.2">
      <c r="A442">
        <v>426</v>
      </c>
      <c r="B442">
        <v>1657474577.5999999</v>
      </c>
      <c r="C442">
        <v>4356.0999999046298</v>
      </c>
      <c r="D442" t="s">
        <v>1214</v>
      </c>
      <c r="E442" t="s">
        <v>1215</v>
      </c>
      <c r="F442">
        <v>5</v>
      </c>
      <c r="G442" t="s">
        <v>1033</v>
      </c>
      <c r="H442" t="s">
        <v>354</v>
      </c>
      <c r="I442">
        <v>1657474575.0999999</v>
      </c>
      <c r="J442">
        <f t="shared" si="204"/>
        <v>3.1265165145120555E-3</v>
      </c>
      <c r="K442">
        <f t="shared" si="205"/>
        <v>3.1265165145120557</v>
      </c>
      <c r="L442">
        <f t="shared" si="206"/>
        <v>28.37908069034436</v>
      </c>
      <c r="M442">
        <f t="shared" si="207"/>
        <v>1492.9166666666699</v>
      </c>
      <c r="N442">
        <f t="shared" si="208"/>
        <v>1005.2033189285307</v>
      </c>
      <c r="O442">
        <f t="shared" si="209"/>
        <v>70.699426954632202</v>
      </c>
      <c r="P442">
        <f t="shared" si="210"/>
        <v>105.00199396163914</v>
      </c>
      <c r="Q442">
        <f t="shared" si="211"/>
        <v>0.10822329104971135</v>
      </c>
      <c r="R442">
        <f t="shared" si="212"/>
        <v>2.3553574503009456</v>
      </c>
      <c r="S442">
        <f t="shared" si="213"/>
        <v>0.10553474869423643</v>
      </c>
      <c r="T442">
        <f t="shared" si="214"/>
        <v>6.6195209819798304E-2</v>
      </c>
      <c r="U442">
        <f t="shared" si="215"/>
        <v>321.50885966666681</v>
      </c>
      <c r="V442">
        <f t="shared" si="216"/>
        <v>27.603361655599091</v>
      </c>
      <c r="W442">
        <f t="shared" si="217"/>
        <v>27.603361655599091</v>
      </c>
      <c r="X442">
        <f t="shared" si="218"/>
        <v>3.7079729888740873</v>
      </c>
      <c r="Y442">
        <f t="shared" si="219"/>
        <v>49.69151065298243</v>
      </c>
      <c r="Z442">
        <f t="shared" si="220"/>
        <v>1.7044845028173092</v>
      </c>
      <c r="AA442">
        <f t="shared" si="221"/>
        <v>3.4301321904267925</v>
      </c>
      <c r="AB442">
        <f t="shared" si="222"/>
        <v>2.0034884860567779</v>
      </c>
      <c r="AC442">
        <f t="shared" si="223"/>
        <v>-137.87937828998164</v>
      </c>
      <c r="AD442">
        <f t="shared" si="224"/>
        <v>-168.3182783245864</v>
      </c>
      <c r="AE442">
        <f t="shared" si="225"/>
        <v>-15.413225776015654</v>
      </c>
      <c r="AF442">
        <f t="shared" si="226"/>
        <v>-0.10202272391691736</v>
      </c>
      <c r="AG442">
        <f t="shared" si="227"/>
        <v>44.154823310926446</v>
      </c>
      <c r="AH442">
        <f t="shared" si="228"/>
        <v>3.1092765765494788</v>
      </c>
      <c r="AI442">
        <f t="shared" si="229"/>
        <v>28.37908069034436</v>
      </c>
      <c r="AJ442">
        <v>1584.0719564639101</v>
      </c>
      <c r="AK442">
        <v>1536.8203030303</v>
      </c>
      <c r="AL442">
        <v>3.4142372236590801</v>
      </c>
      <c r="AM442">
        <v>64.710749132376606</v>
      </c>
      <c r="AN442">
        <f t="shared" si="230"/>
        <v>3.1265165145120557</v>
      </c>
      <c r="AO442">
        <v>20.582356581987099</v>
      </c>
      <c r="AP442">
        <v>24.241443636363599</v>
      </c>
      <c r="AQ442">
        <v>4.6387386625693799E-4</v>
      </c>
      <c r="AR442">
        <v>77.473830826143995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37250.290858962551</v>
      </c>
      <c r="AX442">
        <f t="shared" si="234"/>
        <v>1999.95888888889</v>
      </c>
      <c r="AY442">
        <f t="shared" si="235"/>
        <v>1681.1651666666676</v>
      </c>
      <c r="AZ442">
        <f t="shared" si="236"/>
        <v>0.84059986233050343</v>
      </c>
      <c r="BA442">
        <f t="shared" si="237"/>
        <v>0.16075773429787166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1657474575.0999999</v>
      </c>
      <c r="BH442">
        <v>1492.9166666666699</v>
      </c>
      <c r="BI442">
        <v>1551.4766666666701</v>
      </c>
      <c r="BJ442">
        <v>24.2343333333333</v>
      </c>
      <c r="BK442">
        <v>20.5933777777778</v>
      </c>
      <c r="BL442">
        <v>1478.44444444444</v>
      </c>
      <c r="BM442">
        <v>23.892222222222198</v>
      </c>
      <c r="BN442">
        <v>499.96633333333301</v>
      </c>
      <c r="BO442">
        <v>70.295977777777793</v>
      </c>
      <c r="BP442">
        <v>3.74817555555556E-2</v>
      </c>
      <c r="BQ442">
        <v>26.277833333333302</v>
      </c>
      <c r="BR442">
        <v>26.0713111111111</v>
      </c>
      <c r="BS442">
        <v>999.9</v>
      </c>
      <c r="BT442">
        <v>0</v>
      </c>
      <c r="BU442">
        <v>0</v>
      </c>
      <c r="BV442">
        <v>9997.2222222222208</v>
      </c>
      <c r="BW442">
        <v>0</v>
      </c>
      <c r="BX442">
        <v>314.67411111111102</v>
      </c>
      <c r="BY442">
        <v>-58.560499999999998</v>
      </c>
      <c r="BZ442">
        <v>1529.99444444444</v>
      </c>
      <c r="CA442">
        <v>1584.1</v>
      </c>
      <c r="CB442">
        <v>3.6409622222222202</v>
      </c>
      <c r="CC442">
        <v>1551.4766666666701</v>
      </c>
      <c r="CD442">
        <v>20.5933777777778</v>
      </c>
      <c r="CE442">
        <v>1.7035744444444401</v>
      </c>
      <c r="CF442">
        <v>1.44763333333333</v>
      </c>
      <c r="CG442">
        <v>14.929044444444401</v>
      </c>
      <c r="CH442">
        <v>12.425966666666699</v>
      </c>
      <c r="CI442">
        <v>1999.95888888889</v>
      </c>
      <c r="CJ442">
        <v>0.98000366666666605</v>
      </c>
      <c r="CK442">
        <v>1.9996088888888899E-2</v>
      </c>
      <c r="CL442">
        <v>0</v>
      </c>
      <c r="CM442">
        <v>2.2514888888888902</v>
      </c>
      <c r="CN442">
        <v>0</v>
      </c>
      <c r="CO442">
        <v>14807.4111111111</v>
      </c>
      <c r="CP442">
        <v>17299.8</v>
      </c>
      <c r="CQ442">
        <v>41.715000000000003</v>
      </c>
      <c r="CR442">
        <v>40.478999999999999</v>
      </c>
      <c r="CS442">
        <v>40.561999999999998</v>
      </c>
      <c r="CT442">
        <v>40.555111111111103</v>
      </c>
      <c r="CU442">
        <v>40.652555555555601</v>
      </c>
      <c r="CV442">
        <v>1959.96888888889</v>
      </c>
      <c r="CW442">
        <v>39.99</v>
      </c>
      <c r="CX442">
        <v>0</v>
      </c>
      <c r="CY442">
        <v>1657474552.0999999</v>
      </c>
      <c r="CZ442">
        <v>0</v>
      </c>
      <c r="DA442">
        <v>0</v>
      </c>
      <c r="DB442" t="s">
        <v>356</v>
      </c>
      <c r="DC442">
        <v>1657313570</v>
      </c>
      <c r="DD442">
        <v>1657313571.5</v>
      </c>
      <c r="DE442">
        <v>0</v>
      </c>
      <c r="DF442">
        <v>-0.183</v>
      </c>
      <c r="DG442">
        <v>-4.0000000000000001E-3</v>
      </c>
      <c r="DH442">
        <v>8.7509999999999994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-58.538017500000002</v>
      </c>
      <c r="DO442">
        <v>-0.37062776735460201</v>
      </c>
      <c r="DP442">
        <v>0.33050973880318502</v>
      </c>
      <c r="DQ442">
        <v>0</v>
      </c>
      <c r="DR442">
        <v>3.7301842500000002</v>
      </c>
      <c r="DS442">
        <v>-0.45351726078799498</v>
      </c>
      <c r="DT442">
        <v>5.6169662491753501E-2</v>
      </c>
      <c r="DU442">
        <v>0</v>
      </c>
      <c r="DV442">
        <v>0</v>
      </c>
      <c r="DW442">
        <v>2</v>
      </c>
      <c r="DX442" t="s">
        <v>401</v>
      </c>
      <c r="DY442">
        <v>2.97743</v>
      </c>
      <c r="DZ442">
        <v>2.69103</v>
      </c>
      <c r="EA442">
        <v>0.17091400000000001</v>
      </c>
      <c r="EB442">
        <v>0.17569599999999999</v>
      </c>
      <c r="EC442">
        <v>8.2982100000000003E-2</v>
      </c>
      <c r="ED442">
        <v>7.4536699999999997E-2</v>
      </c>
      <c r="EE442">
        <v>32559.3</v>
      </c>
      <c r="EF442">
        <v>35494.800000000003</v>
      </c>
      <c r="EG442">
        <v>35558.9</v>
      </c>
      <c r="EH442">
        <v>39020</v>
      </c>
      <c r="EI442">
        <v>46169.5</v>
      </c>
      <c r="EJ442">
        <v>52113.5</v>
      </c>
      <c r="EK442">
        <v>55489.9</v>
      </c>
      <c r="EL442">
        <v>62528.1</v>
      </c>
      <c r="EM442">
        <v>2.0526</v>
      </c>
      <c r="EN442">
        <v>2.2383999999999999</v>
      </c>
      <c r="EO442">
        <v>0.13306699999999999</v>
      </c>
      <c r="EP442">
        <v>0</v>
      </c>
      <c r="EQ442">
        <v>23.8796</v>
      </c>
      <c r="ER442">
        <v>999.9</v>
      </c>
      <c r="ES442">
        <v>46.411000000000001</v>
      </c>
      <c r="ET442">
        <v>28.338999999999999</v>
      </c>
      <c r="EU442">
        <v>25.552499999999998</v>
      </c>
      <c r="EV442">
        <v>52.212400000000002</v>
      </c>
      <c r="EW442">
        <v>36.350200000000001</v>
      </c>
      <c r="EX442">
        <v>2</v>
      </c>
      <c r="EY442">
        <v>-0.41597600000000001</v>
      </c>
      <c r="EZ442">
        <v>-0.50008699999999995</v>
      </c>
      <c r="FA442">
        <v>20.150600000000001</v>
      </c>
      <c r="FB442">
        <v>5.2053099999999999</v>
      </c>
      <c r="FC442">
        <v>12.004</v>
      </c>
      <c r="FD442">
        <v>4.976</v>
      </c>
      <c r="FE442">
        <v>3.2930000000000001</v>
      </c>
      <c r="FF442">
        <v>9999</v>
      </c>
      <c r="FG442">
        <v>9999</v>
      </c>
      <c r="FH442">
        <v>9999</v>
      </c>
      <c r="FI442">
        <v>581.5</v>
      </c>
      <c r="FJ442">
        <v>1.8627899999999999</v>
      </c>
      <c r="FK442">
        <v>1.8678300000000001</v>
      </c>
      <c r="FL442">
        <v>1.8675200000000001</v>
      </c>
      <c r="FM442">
        <v>1.8686799999999999</v>
      </c>
      <c r="FN442">
        <v>1.86951</v>
      </c>
      <c r="FO442">
        <v>1.8655999999999999</v>
      </c>
      <c r="FP442">
        <v>1.86676</v>
      </c>
      <c r="FQ442">
        <v>1.8681000000000001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14.52</v>
      </c>
      <c r="GF442">
        <v>0.34250000000000003</v>
      </c>
      <c r="GG442">
        <v>4.1105</v>
      </c>
      <c r="GH442">
        <v>7.67244E-3</v>
      </c>
      <c r="GI442">
        <v>-4.3099900000000001E-7</v>
      </c>
      <c r="GJ442">
        <v>-1.23938E-11</v>
      </c>
      <c r="GK442">
        <v>-0.116349886799232</v>
      </c>
      <c r="GL442">
        <v>-1.24571880312714E-2</v>
      </c>
      <c r="GM442">
        <v>1.4289494627965E-3</v>
      </c>
      <c r="GN442">
        <v>-4.3703736857135599E-6</v>
      </c>
      <c r="GO442">
        <v>13</v>
      </c>
      <c r="GP442">
        <v>1891</v>
      </c>
      <c r="GQ442">
        <v>2</v>
      </c>
      <c r="GR442">
        <v>33</v>
      </c>
      <c r="GS442">
        <v>2683.5</v>
      </c>
      <c r="GT442">
        <v>2683.4</v>
      </c>
      <c r="GU442">
        <v>3.7084999999999999</v>
      </c>
      <c r="GV442">
        <v>2.5842299999999998</v>
      </c>
      <c r="GW442">
        <v>2.2485400000000002</v>
      </c>
      <c r="GX442">
        <v>2.7709999999999999</v>
      </c>
      <c r="GY442">
        <v>1.9958499999999999</v>
      </c>
      <c r="GZ442">
        <v>2.3913600000000002</v>
      </c>
      <c r="HA442">
        <v>30.609300000000001</v>
      </c>
      <c r="HB442">
        <v>14.420999999999999</v>
      </c>
      <c r="HC442">
        <v>18</v>
      </c>
      <c r="HD442">
        <v>497.25299999999999</v>
      </c>
      <c r="HE442">
        <v>621.92100000000005</v>
      </c>
      <c r="HF442">
        <v>23.716699999999999</v>
      </c>
      <c r="HG442">
        <v>21.898499999999999</v>
      </c>
      <c r="HH442">
        <v>30.000299999999999</v>
      </c>
      <c r="HI442">
        <v>21.699300000000001</v>
      </c>
      <c r="HJ442">
        <v>21.623799999999999</v>
      </c>
      <c r="HK442">
        <v>74.206599999999995</v>
      </c>
      <c r="HL442">
        <v>19.303100000000001</v>
      </c>
      <c r="HM442">
        <v>26.4528</v>
      </c>
      <c r="HN442">
        <v>23.650400000000001</v>
      </c>
      <c r="HO442">
        <v>1577.51</v>
      </c>
      <c r="HP442">
        <v>20.6541</v>
      </c>
      <c r="HQ442">
        <v>103.004</v>
      </c>
      <c r="HR442">
        <v>104.116</v>
      </c>
    </row>
    <row r="443" spans="1:226" x14ac:dyDescent="0.2">
      <c r="A443">
        <v>427</v>
      </c>
      <c r="B443">
        <v>1657474582.5999999</v>
      </c>
      <c r="C443">
        <v>4361.0999999046298</v>
      </c>
      <c r="D443" t="s">
        <v>1216</v>
      </c>
      <c r="E443" t="s">
        <v>1217</v>
      </c>
      <c r="F443">
        <v>5</v>
      </c>
      <c r="G443" t="s">
        <v>1033</v>
      </c>
      <c r="H443" t="s">
        <v>354</v>
      </c>
      <c r="I443">
        <v>1657474579.8</v>
      </c>
      <c r="J443">
        <f t="shared" si="204"/>
        <v>3.1324880271002839E-3</v>
      </c>
      <c r="K443">
        <f t="shared" si="205"/>
        <v>3.1324880271002837</v>
      </c>
      <c r="L443">
        <f t="shared" si="206"/>
        <v>28.096052385302588</v>
      </c>
      <c r="M443">
        <f t="shared" si="207"/>
        <v>1508.635</v>
      </c>
      <c r="N443">
        <f t="shared" si="208"/>
        <v>1024.852936089912</v>
      </c>
      <c r="O443">
        <f t="shared" si="209"/>
        <v>72.080719622098371</v>
      </c>
      <c r="P443">
        <f t="shared" si="210"/>
        <v>106.10643987806669</v>
      </c>
      <c r="Q443">
        <f t="shared" si="211"/>
        <v>0.108362116867111</v>
      </c>
      <c r="R443">
        <f t="shared" si="212"/>
        <v>2.3548575485602234</v>
      </c>
      <c r="S443">
        <f t="shared" si="213"/>
        <v>0.10566620818216658</v>
      </c>
      <c r="T443">
        <f t="shared" si="214"/>
        <v>6.627801047325331E-2</v>
      </c>
      <c r="U443">
        <f t="shared" si="215"/>
        <v>321.52511279999999</v>
      </c>
      <c r="V443">
        <f t="shared" si="216"/>
        <v>27.613789030815255</v>
      </c>
      <c r="W443">
        <f t="shared" si="217"/>
        <v>27.613789030815255</v>
      </c>
      <c r="X443">
        <f t="shared" si="218"/>
        <v>3.7102342560577997</v>
      </c>
      <c r="Y443">
        <f t="shared" si="219"/>
        <v>49.685588995603091</v>
      </c>
      <c r="Z443">
        <f t="shared" si="220"/>
        <v>1.7054860595465844</v>
      </c>
      <c r="AA443">
        <f t="shared" si="221"/>
        <v>3.4325567916634956</v>
      </c>
      <c r="AB443">
        <f t="shared" si="222"/>
        <v>2.0047481965112155</v>
      </c>
      <c r="AC443">
        <f t="shared" si="223"/>
        <v>-138.14272199512251</v>
      </c>
      <c r="AD443">
        <f t="shared" si="224"/>
        <v>-168.08713353543538</v>
      </c>
      <c r="AE443">
        <f t="shared" si="225"/>
        <v>-15.397050959058946</v>
      </c>
      <c r="AF443">
        <f t="shared" si="226"/>
        <v>-0.10179368961686919</v>
      </c>
      <c r="AG443">
        <f t="shared" si="227"/>
        <v>44.280849661258451</v>
      </c>
      <c r="AH443">
        <f t="shared" si="228"/>
        <v>3.1037133430164006</v>
      </c>
      <c r="AI443">
        <f t="shared" si="229"/>
        <v>28.096052385302588</v>
      </c>
      <c r="AJ443">
        <v>1601.16529547255</v>
      </c>
      <c r="AK443">
        <v>1554.08593939394</v>
      </c>
      <c r="AL443">
        <v>3.4617125842077399</v>
      </c>
      <c r="AM443">
        <v>64.710749132376606</v>
      </c>
      <c r="AN443">
        <f t="shared" si="230"/>
        <v>3.1324880271002837</v>
      </c>
      <c r="AO443">
        <v>20.611319853957902</v>
      </c>
      <c r="AP443">
        <v>24.2510509090909</v>
      </c>
      <c r="AQ443">
        <v>6.4943063531465303E-3</v>
      </c>
      <c r="AR443">
        <v>77.473830826143995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37236.730065435426</v>
      </c>
      <c r="AX443">
        <f t="shared" si="234"/>
        <v>2000.06</v>
      </c>
      <c r="AY443">
        <f t="shared" si="235"/>
        <v>1681.2501600000001</v>
      </c>
      <c r="AZ443">
        <f t="shared" si="236"/>
        <v>0.84059986200413994</v>
      </c>
      <c r="BA443">
        <f t="shared" si="237"/>
        <v>0.16075773366798995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1657474579.8</v>
      </c>
      <c r="BH443">
        <v>1508.635</v>
      </c>
      <c r="BI443">
        <v>1567.396</v>
      </c>
      <c r="BJ443">
        <v>24.248819999999998</v>
      </c>
      <c r="BK443">
        <v>20.614360000000001</v>
      </c>
      <c r="BL443">
        <v>1494.0650000000001</v>
      </c>
      <c r="BM443">
        <v>23.906040000000001</v>
      </c>
      <c r="BN443">
        <v>499.9563</v>
      </c>
      <c r="BO443">
        <v>70.294929999999994</v>
      </c>
      <c r="BP443">
        <v>3.7814420000000001E-2</v>
      </c>
      <c r="BQ443">
        <v>26.2898</v>
      </c>
      <c r="BR443">
        <v>26.087990000000001</v>
      </c>
      <c r="BS443">
        <v>999.9</v>
      </c>
      <c r="BT443">
        <v>0</v>
      </c>
      <c r="BU443">
        <v>0</v>
      </c>
      <c r="BV443">
        <v>9994</v>
      </c>
      <c r="BW443">
        <v>0</v>
      </c>
      <c r="BX443">
        <v>365.03160000000003</v>
      </c>
      <c r="BY443">
        <v>-58.758519999999997</v>
      </c>
      <c r="BZ443">
        <v>1546.1279999999999</v>
      </c>
      <c r="CA443">
        <v>1600.386</v>
      </c>
      <c r="CB443">
        <v>3.6344500000000002</v>
      </c>
      <c r="CC443">
        <v>1567.396</v>
      </c>
      <c r="CD443">
        <v>20.614360000000001</v>
      </c>
      <c r="CE443">
        <v>1.704569</v>
      </c>
      <c r="CF443">
        <v>1.4490860000000001</v>
      </c>
      <c r="CG443">
        <v>14.9381</v>
      </c>
      <c r="CH443">
        <v>12.44125</v>
      </c>
      <c r="CI443">
        <v>2000.06</v>
      </c>
      <c r="CJ443">
        <v>0.98000419999999999</v>
      </c>
      <c r="CK443">
        <v>1.9995519999999999E-2</v>
      </c>
      <c r="CL443">
        <v>0</v>
      </c>
      <c r="CM443">
        <v>2.3904299999999998</v>
      </c>
      <c r="CN443">
        <v>0</v>
      </c>
      <c r="CO443">
        <v>15265.14</v>
      </c>
      <c r="CP443">
        <v>17300.7</v>
      </c>
      <c r="CQ443">
        <v>41.799599999999998</v>
      </c>
      <c r="CR443">
        <v>40.524799999999999</v>
      </c>
      <c r="CS443">
        <v>40.631100000000004</v>
      </c>
      <c r="CT443">
        <v>40.643500000000003</v>
      </c>
      <c r="CU443">
        <v>40.699599999999997</v>
      </c>
      <c r="CV443">
        <v>1960.068</v>
      </c>
      <c r="CW443">
        <v>39.991999999999997</v>
      </c>
      <c r="CX443">
        <v>0</v>
      </c>
      <c r="CY443">
        <v>1657474556.9000001</v>
      </c>
      <c r="CZ443">
        <v>0</v>
      </c>
      <c r="DA443">
        <v>0</v>
      </c>
      <c r="DB443" t="s">
        <v>356</v>
      </c>
      <c r="DC443">
        <v>1657313570</v>
      </c>
      <c r="DD443">
        <v>1657313571.5</v>
      </c>
      <c r="DE443">
        <v>0</v>
      </c>
      <c r="DF443">
        <v>-0.183</v>
      </c>
      <c r="DG443">
        <v>-4.0000000000000001E-3</v>
      </c>
      <c r="DH443">
        <v>8.7509999999999994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-58.604792500000002</v>
      </c>
      <c r="DO443">
        <v>-0.84208818011257702</v>
      </c>
      <c r="DP443">
        <v>0.34772198189609699</v>
      </c>
      <c r="DQ443">
        <v>0</v>
      </c>
      <c r="DR443">
        <v>3.7080017500000002</v>
      </c>
      <c r="DS443">
        <v>-0.65499073170732502</v>
      </c>
      <c r="DT443">
        <v>6.55188002747112E-2</v>
      </c>
      <c r="DU443">
        <v>0</v>
      </c>
      <c r="DV443">
        <v>0</v>
      </c>
      <c r="DW443">
        <v>2</v>
      </c>
      <c r="DX443" t="s">
        <v>401</v>
      </c>
      <c r="DY443">
        <v>2.9779</v>
      </c>
      <c r="DZ443">
        <v>2.6914799999999999</v>
      </c>
      <c r="EA443">
        <v>0.172072</v>
      </c>
      <c r="EB443">
        <v>0.17680000000000001</v>
      </c>
      <c r="EC443">
        <v>8.2997000000000001E-2</v>
      </c>
      <c r="ED443">
        <v>7.4571899999999997E-2</v>
      </c>
      <c r="EE443">
        <v>32514.1</v>
      </c>
      <c r="EF443">
        <v>35447.1</v>
      </c>
      <c r="EG443">
        <v>35559.199999999997</v>
      </c>
      <c r="EH443">
        <v>39019.699999999997</v>
      </c>
      <c r="EI443">
        <v>46169.5</v>
      </c>
      <c r="EJ443">
        <v>52110.6</v>
      </c>
      <c r="EK443">
        <v>55490.7</v>
      </c>
      <c r="EL443">
        <v>62526.9</v>
      </c>
      <c r="EM443">
        <v>2.0529999999999999</v>
      </c>
      <c r="EN443">
        <v>2.2385999999999999</v>
      </c>
      <c r="EO443">
        <v>0.135154</v>
      </c>
      <c r="EP443">
        <v>0</v>
      </c>
      <c r="EQ443">
        <v>23.8796</v>
      </c>
      <c r="ER443">
        <v>999.9</v>
      </c>
      <c r="ES443">
        <v>46.411000000000001</v>
      </c>
      <c r="ET443">
        <v>28.338999999999999</v>
      </c>
      <c r="EU443">
        <v>25.552700000000002</v>
      </c>
      <c r="EV443">
        <v>52.432400000000001</v>
      </c>
      <c r="EW443">
        <v>36.330100000000002</v>
      </c>
      <c r="EX443">
        <v>2</v>
      </c>
      <c r="EY443">
        <v>-0.415406</v>
      </c>
      <c r="EZ443">
        <v>-0.32690599999999997</v>
      </c>
      <c r="FA443">
        <v>20.151</v>
      </c>
      <c r="FB443">
        <v>5.2053099999999999</v>
      </c>
      <c r="FC443">
        <v>12.004</v>
      </c>
      <c r="FD443">
        <v>4.976</v>
      </c>
      <c r="FE443">
        <v>3.2930000000000001</v>
      </c>
      <c r="FF443">
        <v>9999</v>
      </c>
      <c r="FG443">
        <v>9999</v>
      </c>
      <c r="FH443">
        <v>9999</v>
      </c>
      <c r="FI443">
        <v>581.5</v>
      </c>
      <c r="FJ443">
        <v>1.8627899999999999</v>
      </c>
      <c r="FK443">
        <v>1.8678300000000001</v>
      </c>
      <c r="FL443">
        <v>1.8675200000000001</v>
      </c>
      <c r="FM443">
        <v>1.8686199999999999</v>
      </c>
      <c r="FN443">
        <v>1.86951</v>
      </c>
      <c r="FO443">
        <v>1.86554</v>
      </c>
      <c r="FP443">
        <v>1.86676</v>
      </c>
      <c r="FQ443">
        <v>1.8681300000000001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14.63</v>
      </c>
      <c r="GF443">
        <v>0.34289999999999998</v>
      </c>
      <c r="GG443">
        <v>4.1105</v>
      </c>
      <c r="GH443">
        <v>7.67244E-3</v>
      </c>
      <c r="GI443">
        <v>-4.3099900000000001E-7</v>
      </c>
      <c r="GJ443">
        <v>-1.23938E-11</v>
      </c>
      <c r="GK443">
        <v>-0.116349886799232</v>
      </c>
      <c r="GL443">
        <v>-1.24571880312714E-2</v>
      </c>
      <c r="GM443">
        <v>1.4289494627965E-3</v>
      </c>
      <c r="GN443">
        <v>-4.3703736857135599E-6</v>
      </c>
      <c r="GO443">
        <v>13</v>
      </c>
      <c r="GP443">
        <v>1891</v>
      </c>
      <c r="GQ443">
        <v>2</v>
      </c>
      <c r="GR443">
        <v>33</v>
      </c>
      <c r="GS443">
        <v>2683.5</v>
      </c>
      <c r="GT443">
        <v>2683.5</v>
      </c>
      <c r="GU443">
        <v>3.7402299999999999</v>
      </c>
      <c r="GV443">
        <v>2.5817899999999998</v>
      </c>
      <c r="GW443">
        <v>2.2485400000000002</v>
      </c>
      <c r="GX443">
        <v>2.7709999999999999</v>
      </c>
      <c r="GY443">
        <v>1.9958499999999999</v>
      </c>
      <c r="GZ443">
        <v>2.3889200000000002</v>
      </c>
      <c r="HA443">
        <v>30.609300000000001</v>
      </c>
      <c r="HB443">
        <v>14.420999999999999</v>
      </c>
      <c r="HC443">
        <v>18</v>
      </c>
      <c r="HD443">
        <v>497.58499999999998</v>
      </c>
      <c r="HE443">
        <v>622.17100000000005</v>
      </c>
      <c r="HF443">
        <v>23.612200000000001</v>
      </c>
      <c r="HG443">
        <v>21.907699999999998</v>
      </c>
      <c r="HH443">
        <v>30.000399999999999</v>
      </c>
      <c r="HI443">
        <v>21.706700000000001</v>
      </c>
      <c r="HJ443">
        <v>21.631499999999999</v>
      </c>
      <c r="HK443">
        <v>74.827600000000004</v>
      </c>
      <c r="HL443">
        <v>19.303100000000001</v>
      </c>
      <c r="HM443">
        <v>26.4528</v>
      </c>
      <c r="HN443">
        <v>23.565300000000001</v>
      </c>
      <c r="HO443">
        <v>1590.92</v>
      </c>
      <c r="HP443">
        <v>20.6693</v>
      </c>
      <c r="HQ443">
        <v>103.005</v>
      </c>
      <c r="HR443">
        <v>104.11499999999999</v>
      </c>
    </row>
    <row r="444" spans="1:226" x14ac:dyDescent="0.2">
      <c r="A444">
        <v>428</v>
      </c>
      <c r="B444">
        <v>1657474587.5999999</v>
      </c>
      <c r="C444">
        <v>4366.0999999046298</v>
      </c>
      <c r="D444" t="s">
        <v>1218</v>
      </c>
      <c r="E444" t="s">
        <v>1219</v>
      </c>
      <c r="F444">
        <v>5</v>
      </c>
      <c r="G444" t="s">
        <v>1033</v>
      </c>
      <c r="H444" t="s">
        <v>354</v>
      </c>
      <c r="I444">
        <v>1657474585.0999999</v>
      </c>
      <c r="J444">
        <f t="shared" si="204"/>
        <v>3.0920383702824003E-3</v>
      </c>
      <c r="K444">
        <f t="shared" si="205"/>
        <v>3.0920383702824004</v>
      </c>
      <c r="L444">
        <f t="shared" si="206"/>
        <v>28.659952158071007</v>
      </c>
      <c r="M444">
        <f t="shared" si="207"/>
        <v>1526.4322222222199</v>
      </c>
      <c r="N444">
        <f t="shared" si="208"/>
        <v>1026.5494487972539</v>
      </c>
      <c r="O444">
        <f t="shared" si="209"/>
        <v>72.200468580612977</v>
      </c>
      <c r="P444">
        <f t="shared" si="210"/>
        <v>107.3588046149321</v>
      </c>
      <c r="Q444">
        <f t="shared" si="211"/>
        <v>0.10661073275649695</v>
      </c>
      <c r="R444">
        <f t="shared" si="212"/>
        <v>2.3545204831231104</v>
      </c>
      <c r="S444">
        <f t="shared" si="213"/>
        <v>0.10399976959204445</v>
      </c>
      <c r="T444">
        <f t="shared" si="214"/>
        <v>6.5229114772996588E-2</v>
      </c>
      <c r="U444">
        <f t="shared" si="215"/>
        <v>321.49325433333314</v>
      </c>
      <c r="V444">
        <f t="shared" si="216"/>
        <v>27.640864066238329</v>
      </c>
      <c r="W444">
        <f t="shared" si="217"/>
        <v>27.640864066238329</v>
      </c>
      <c r="X444">
        <f t="shared" si="218"/>
        <v>3.7161113331776332</v>
      </c>
      <c r="Y444">
        <f t="shared" si="219"/>
        <v>49.647625497337344</v>
      </c>
      <c r="Z444">
        <f t="shared" si="220"/>
        <v>1.705619031533411</v>
      </c>
      <c r="AA444">
        <f t="shared" si="221"/>
        <v>3.4354493582475261</v>
      </c>
      <c r="AB444">
        <f t="shared" si="222"/>
        <v>2.0104923016442222</v>
      </c>
      <c r="AC444">
        <f t="shared" si="223"/>
        <v>-136.35889212945386</v>
      </c>
      <c r="AD444">
        <f t="shared" si="224"/>
        <v>-169.68892890656525</v>
      </c>
      <c r="AE444">
        <f t="shared" si="225"/>
        <v>-15.549218870781873</v>
      </c>
      <c r="AF444">
        <f t="shared" si="226"/>
        <v>-0.1037855734678601</v>
      </c>
      <c r="AG444">
        <f t="shared" si="227"/>
        <v>44.227880964887525</v>
      </c>
      <c r="AH444">
        <f t="shared" si="228"/>
        <v>3.094928985487515</v>
      </c>
      <c r="AI444">
        <f t="shared" si="229"/>
        <v>28.659952158071007</v>
      </c>
      <c r="AJ444">
        <v>1618.6030617263</v>
      </c>
      <c r="AK444">
        <v>1571.1327272727301</v>
      </c>
      <c r="AL444">
        <v>3.3808398316080002</v>
      </c>
      <c r="AM444">
        <v>64.710749132376606</v>
      </c>
      <c r="AN444">
        <f t="shared" si="230"/>
        <v>3.0920383702824004</v>
      </c>
      <c r="AO444">
        <v>20.623734777406099</v>
      </c>
      <c r="AP444">
        <v>24.247599393939399</v>
      </c>
      <c r="AQ444">
        <v>-7.7827310448991597E-4</v>
      </c>
      <c r="AR444">
        <v>77.473830826143995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37226.840908392442</v>
      </c>
      <c r="AX444">
        <f t="shared" si="234"/>
        <v>1999.8611111111099</v>
      </c>
      <c r="AY444">
        <f t="shared" si="235"/>
        <v>1681.0830333333322</v>
      </c>
      <c r="AZ444">
        <f t="shared" si="236"/>
        <v>0.84059989165914295</v>
      </c>
      <c r="BA444">
        <f t="shared" si="237"/>
        <v>0.16075779090214598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1657474585.0999999</v>
      </c>
      <c r="BH444">
        <v>1526.4322222222199</v>
      </c>
      <c r="BI444">
        <v>1585.17444444444</v>
      </c>
      <c r="BJ444">
        <v>24.2505666666667</v>
      </c>
      <c r="BK444">
        <v>20.626733333333299</v>
      </c>
      <c r="BL444">
        <v>1511.74888888889</v>
      </c>
      <c r="BM444">
        <v>23.907722222222201</v>
      </c>
      <c r="BN444">
        <v>500.00233333333301</v>
      </c>
      <c r="BO444">
        <v>70.295355555555503</v>
      </c>
      <c r="BP444">
        <v>3.7806344444444397E-2</v>
      </c>
      <c r="BQ444">
        <v>26.304066666666699</v>
      </c>
      <c r="BR444">
        <v>26.119299999999999</v>
      </c>
      <c r="BS444">
        <v>999.9</v>
      </c>
      <c r="BT444">
        <v>0</v>
      </c>
      <c r="BU444">
        <v>0</v>
      </c>
      <c r="BV444">
        <v>9991.6666666666697</v>
      </c>
      <c r="BW444">
        <v>0</v>
      </c>
      <c r="BX444">
        <v>371.60211111111101</v>
      </c>
      <c r="BY444">
        <v>-58.742800000000003</v>
      </c>
      <c r="BZ444">
        <v>1564.3688888888901</v>
      </c>
      <c r="CA444">
        <v>1618.5588888888899</v>
      </c>
      <c r="CB444">
        <v>3.6238366666666701</v>
      </c>
      <c r="CC444">
        <v>1585.17444444444</v>
      </c>
      <c r="CD444">
        <v>20.626733333333299</v>
      </c>
      <c r="CE444">
        <v>1.7047044444444399</v>
      </c>
      <c r="CF444">
        <v>1.4499633333333299</v>
      </c>
      <c r="CG444">
        <v>14.9393444444444</v>
      </c>
      <c r="CH444">
        <v>12.450477777777801</v>
      </c>
      <c r="CI444">
        <v>1999.8611111111099</v>
      </c>
      <c r="CJ444">
        <v>0.98000366666666605</v>
      </c>
      <c r="CK444">
        <v>1.9996088888888899E-2</v>
      </c>
      <c r="CL444">
        <v>0</v>
      </c>
      <c r="CM444">
        <v>2.2449444444444402</v>
      </c>
      <c r="CN444">
        <v>0</v>
      </c>
      <c r="CO444">
        <v>15109</v>
      </c>
      <c r="CP444">
        <v>17298.9666666667</v>
      </c>
      <c r="CQ444">
        <v>41.888777777777797</v>
      </c>
      <c r="CR444">
        <v>40.618000000000002</v>
      </c>
      <c r="CS444">
        <v>40.715000000000003</v>
      </c>
      <c r="CT444">
        <v>40.728999999999999</v>
      </c>
      <c r="CU444">
        <v>40.777555555555601</v>
      </c>
      <c r="CV444">
        <v>1959.8711111111099</v>
      </c>
      <c r="CW444">
        <v>39.99</v>
      </c>
      <c r="CX444">
        <v>0</v>
      </c>
      <c r="CY444">
        <v>1657474561.7</v>
      </c>
      <c r="CZ444">
        <v>0</v>
      </c>
      <c r="DA444">
        <v>0</v>
      </c>
      <c r="DB444" t="s">
        <v>356</v>
      </c>
      <c r="DC444">
        <v>1657313570</v>
      </c>
      <c r="DD444">
        <v>1657313571.5</v>
      </c>
      <c r="DE444">
        <v>0</v>
      </c>
      <c r="DF444">
        <v>-0.183</v>
      </c>
      <c r="DG444">
        <v>-4.0000000000000001E-3</v>
      </c>
      <c r="DH444">
        <v>8.7509999999999994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-58.706305</v>
      </c>
      <c r="DO444">
        <v>-0.42452757973726402</v>
      </c>
      <c r="DP444">
        <v>0.307802456089941</v>
      </c>
      <c r="DQ444">
        <v>0</v>
      </c>
      <c r="DR444">
        <v>3.6587814999999999</v>
      </c>
      <c r="DS444">
        <v>-0.38775827392121698</v>
      </c>
      <c r="DT444">
        <v>4.3079627177472199E-2</v>
      </c>
      <c r="DU444">
        <v>0</v>
      </c>
      <c r="DV444">
        <v>0</v>
      </c>
      <c r="DW444">
        <v>2</v>
      </c>
      <c r="DX444" t="s">
        <v>401</v>
      </c>
      <c r="DY444">
        <v>2.97811</v>
      </c>
      <c r="DZ444">
        <v>2.6917</v>
      </c>
      <c r="EA444">
        <v>0.17321900000000001</v>
      </c>
      <c r="EB444">
        <v>0.17794699999999999</v>
      </c>
      <c r="EC444">
        <v>8.2979200000000003E-2</v>
      </c>
      <c r="ED444">
        <v>7.4597399999999994E-2</v>
      </c>
      <c r="EE444">
        <v>32468.799999999999</v>
      </c>
      <c r="EF444">
        <v>35397.300000000003</v>
      </c>
      <c r="EG444">
        <v>35558.9</v>
      </c>
      <c r="EH444">
        <v>39019.300000000003</v>
      </c>
      <c r="EI444">
        <v>46169.5</v>
      </c>
      <c r="EJ444">
        <v>52108.1</v>
      </c>
      <c r="EK444">
        <v>55489.7</v>
      </c>
      <c r="EL444">
        <v>62525.7</v>
      </c>
      <c r="EM444">
        <v>2.0529999999999999</v>
      </c>
      <c r="EN444">
        <v>2.2385999999999999</v>
      </c>
      <c r="EO444">
        <v>0.13619700000000001</v>
      </c>
      <c r="EP444">
        <v>0</v>
      </c>
      <c r="EQ444">
        <v>23.883600000000001</v>
      </c>
      <c r="ER444">
        <v>999.9</v>
      </c>
      <c r="ES444">
        <v>46.411000000000001</v>
      </c>
      <c r="ET444">
        <v>28.329000000000001</v>
      </c>
      <c r="EU444">
        <v>25.54</v>
      </c>
      <c r="EV444">
        <v>52.532400000000003</v>
      </c>
      <c r="EW444">
        <v>36.386200000000002</v>
      </c>
      <c r="EX444">
        <v>2</v>
      </c>
      <c r="EY444">
        <v>-0.41479700000000003</v>
      </c>
      <c r="EZ444">
        <v>-0.187364</v>
      </c>
      <c r="FA444">
        <v>20.151</v>
      </c>
      <c r="FB444">
        <v>5.2053099999999999</v>
      </c>
      <c r="FC444">
        <v>12.004</v>
      </c>
      <c r="FD444">
        <v>4.9752000000000001</v>
      </c>
      <c r="FE444">
        <v>3.2930000000000001</v>
      </c>
      <c r="FF444">
        <v>9999</v>
      </c>
      <c r="FG444">
        <v>9999</v>
      </c>
      <c r="FH444">
        <v>9999</v>
      </c>
      <c r="FI444">
        <v>581.5</v>
      </c>
      <c r="FJ444">
        <v>1.8627899999999999</v>
      </c>
      <c r="FK444">
        <v>1.8678300000000001</v>
      </c>
      <c r="FL444">
        <v>1.8675200000000001</v>
      </c>
      <c r="FM444">
        <v>1.8686799999999999</v>
      </c>
      <c r="FN444">
        <v>1.86951</v>
      </c>
      <c r="FO444">
        <v>1.86557</v>
      </c>
      <c r="FP444">
        <v>1.86676</v>
      </c>
      <c r="FQ444">
        <v>1.8681300000000001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14.74</v>
      </c>
      <c r="GF444">
        <v>0.3427</v>
      </c>
      <c r="GG444">
        <v>4.1105</v>
      </c>
      <c r="GH444">
        <v>7.67244E-3</v>
      </c>
      <c r="GI444">
        <v>-4.3099900000000001E-7</v>
      </c>
      <c r="GJ444">
        <v>-1.23938E-11</v>
      </c>
      <c r="GK444">
        <v>-0.116349886799232</v>
      </c>
      <c r="GL444">
        <v>-1.24571880312714E-2</v>
      </c>
      <c r="GM444">
        <v>1.4289494627965E-3</v>
      </c>
      <c r="GN444">
        <v>-4.3703736857135599E-6</v>
      </c>
      <c r="GO444">
        <v>13</v>
      </c>
      <c r="GP444">
        <v>1891</v>
      </c>
      <c r="GQ444">
        <v>2</v>
      </c>
      <c r="GR444">
        <v>33</v>
      </c>
      <c r="GS444">
        <v>2683.6</v>
      </c>
      <c r="GT444">
        <v>2683.6</v>
      </c>
      <c r="GU444">
        <v>3.76709</v>
      </c>
      <c r="GV444">
        <v>2.5781200000000002</v>
      </c>
      <c r="GW444">
        <v>2.2485400000000002</v>
      </c>
      <c r="GX444">
        <v>2.7709999999999999</v>
      </c>
      <c r="GY444">
        <v>1.9958499999999999</v>
      </c>
      <c r="GZ444">
        <v>2.3840300000000001</v>
      </c>
      <c r="HA444">
        <v>30.609300000000001</v>
      </c>
      <c r="HB444">
        <v>14.4122</v>
      </c>
      <c r="HC444">
        <v>18</v>
      </c>
      <c r="HD444">
        <v>497.65499999999997</v>
      </c>
      <c r="HE444">
        <v>622.25800000000004</v>
      </c>
      <c r="HF444">
        <v>23.498799999999999</v>
      </c>
      <c r="HG444">
        <v>21.917000000000002</v>
      </c>
      <c r="HH444">
        <v>30.000399999999999</v>
      </c>
      <c r="HI444">
        <v>21.713999999999999</v>
      </c>
      <c r="HJ444">
        <v>21.638400000000001</v>
      </c>
      <c r="HK444">
        <v>75.377099999999999</v>
      </c>
      <c r="HL444">
        <v>19.303100000000001</v>
      </c>
      <c r="HM444">
        <v>26.4528</v>
      </c>
      <c r="HN444">
        <v>23.461300000000001</v>
      </c>
      <c r="HO444">
        <v>1611.05</v>
      </c>
      <c r="HP444">
        <v>20.691400000000002</v>
      </c>
      <c r="HQ444">
        <v>103.004</v>
      </c>
      <c r="HR444">
        <v>104.113</v>
      </c>
    </row>
    <row r="445" spans="1:226" x14ac:dyDescent="0.2">
      <c r="A445">
        <v>429</v>
      </c>
      <c r="B445">
        <v>1657474592.5999999</v>
      </c>
      <c r="C445">
        <v>4371.0999999046298</v>
      </c>
      <c r="D445" t="s">
        <v>1220</v>
      </c>
      <c r="E445" t="s">
        <v>1221</v>
      </c>
      <c r="F445">
        <v>5</v>
      </c>
      <c r="G445" t="s">
        <v>1033</v>
      </c>
      <c r="H445" t="s">
        <v>354</v>
      </c>
      <c r="I445">
        <v>1657474589.8</v>
      </c>
      <c r="J445">
        <f t="shared" si="204"/>
        <v>3.0686131271627768E-3</v>
      </c>
      <c r="K445">
        <f t="shared" si="205"/>
        <v>3.0686131271627768</v>
      </c>
      <c r="L445">
        <f t="shared" si="206"/>
        <v>28.455153768627071</v>
      </c>
      <c r="M445">
        <f t="shared" si="207"/>
        <v>1542.09</v>
      </c>
      <c r="N445">
        <f t="shared" si="208"/>
        <v>1040.0977991134916</v>
      </c>
      <c r="O445">
        <f t="shared" si="209"/>
        <v>73.154152628364244</v>
      </c>
      <c r="P445">
        <f t="shared" si="210"/>
        <v>108.4612305908406</v>
      </c>
      <c r="Q445">
        <f t="shared" si="211"/>
        <v>0.10552163698147268</v>
      </c>
      <c r="R445">
        <f t="shared" si="212"/>
        <v>2.3547332847373919</v>
      </c>
      <c r="S445">
        <f t="shared" si="213"/>
        <v>0.10296328225328215</v>
      </c>
      <c r="T445">
        <f t="shared" si="214"/>
        <v>6.457674322421518E-2</v>
      </c>
      <c r="U445">
        <f t="shared" si="215"/>
        <v>321.50680259999996</v>
      </c>
      <c r="V445">
        <f t="shared" si="216"/>
        <v>27.659280879657032</v>
      </c>
      <c r="W445">
        <f t="shared" si="217"/>
        <v>27.659280879657032</v>
      </c>
      <c r="X445">
        <f t="shared" si="218"/>
        <v>3.7201136430020614</v>
      </c>
      <c r="Y445">
        <f t="shared" si="219"/>
        <v>49.591390798180498</v>
      </c>
      <c r="Z445">
        <f t="shared" si="220"/>
        <v>1.704792172141457</v>
      </c>
      <c r="AA445">
        <f t="shared" si="221"/>
        <v>3.437677678932944</v>
      </c>
      <c r="AB445">
        <f t="shared" si="222"/>
        <v>2.0153214708606044</v>
      </c>
      <c r="AC445">
        <f t="shared" si="223"/>
        <v>-135.32583890787845</v>
      </c>
      <c r="AD445">
        <f t="shared" si="224"/>
        <v>-170.6479336566793</v>
      </c>
      <c r="AE445">
        <f t="shared" si="225"/>
        <v>-15.637982478353571</v>
      </c>
      <c r="AF445">
        <f t="shared" si="226"/>
        <v>-0.10495244291138306</v>
      </c>
      <c r="AG445">
        <f t="shared" si="227"/>
        <v>44.421087731487233</v>
      </c>
      <c r="AH445">
        <f t="shared" si="228"/>
        <v>3.0741020351251507</v>
      </c>
      <c r="AI445">
        <f t="shared" si="229"/>
        <v>28.455153768627071</v>
      </c>
      <c r="AJ445">
        <v>1635.5899713822</v>
      </c>
      <c r="AK445">
        <v>1588.24272727273</v>
      </c>
      <c r="AL445">
        <v>3.4159445660539198</v>
      </c>
      <c r="AM445">
        <v>64.710749132376606</v>
      </c>
      <c r="AN445">
        <f t="shared" si="230"/>
        <v>3.0686131271627768</v>
      </c>
      <c r="AO445">
        <v>20.636405993296599</v>
      </c>
      <c r="AP445">
        <v>24.233820606060601</v>
      </c>
      <c r="AQ445">
        <v>-9.998594573320601E-4</v>
      </c>
      <c r="AR445">
        <v>77.473830826143995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37230.618665812195</v>
      </c>
      <c r="AX445">
        <f t="shared" si="234"/>
        <v>1999.9459999999999</v>
      </c>
      <c r="AY445">
        <f t="shared" si="235"/>
        <v>1681.1543399999998</v>
      </c>
      <c r="AZ445">
        <f t="shared" si="236"/>
        <v>0.84059986619638727</v>
      </c>
      <c r="BA445">
        <f t="shared" si="237"/>
        <v>0.16075774175902749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1657474589.8</v>
      </c>
      <c r="BH445">
        <v>1542.09</v>
      </c>
      <c r="BI445">
        <v>1601.0830000000001</v>
      </c>
      <c r="BJ445">
        <v>24.23855</v>
      </c>
      <c r="BK445">
        <v>20.639099999999999</v>
      </c>
      <c r="BL445">
        <v>1527.309</v>
      </c>
      <c r="BM445">
        <v>23.896239999999999</v>
      </c>
      <c r="BN445">
        <v>500.00810000000001</v>
      </c>
      <c r="BO445">
        <v>70.29607</v>
      </c>
      <c r="BP445">
        <v>3.784734E-2</v>
      </c>
      <c r="BQ445">
        <v>26.315049999999999</v>
      </c>
      <c r="BR445">
        <v>26.130549999999999</v>
      </c>
      <c r="BS445">
        <v>999.9</v>
      </c>
      <c r="BT445">
        <v>0</v>
      </c>
      <c r="BU445">
        <v>0</v>
      </c>
      <c r="BV445">
        <v>9993</v>
      </c>
      <c r="BW445">
        <v>0</v>
      </c>
      <c r="BX445">
        <v>368.54660000000001</v>
      </c>
      <c r="BY445">
        <v>-58.995489999999997</v>
      </c>
      <c r="BZ445">
        <v>1580.395</v>
      </c>
      <c r="CA445">
        <v>1634.826</v>
      </c>
      <c r="CB445">
        <v>3.5994410000000001</v>
      </c>
      <c r="CC445">
        <v>1601.0830000000001</v>
      </c>
      <c r="CD445">
        <v>20.639099999999999</v>
      </c>
      <c r="CE445">
        <v>1.7038740000000001</v>
      </c>
      <c r="CF445">
        <v>1.4508479999999999</v>
      </c>
      <c r="CG445">
        <v>14.93178</v>
      </c>
      <c r="CH445">
        <v>12.45979</v>
      </c>
      <c r="CI445">
        <v>1999.9459999999999</v>
      </c>
      <c r="CJ445">
        <v>0.98000480000000001</v>
      </c>
      <c r="CK445">
        <v>1.999488E-2</v>
      </c>
      <c r="CL445">
        <v>0</v>
      </c>
      <c r="CM445">
        <v>2.1487699999999998</v>
      </c>
      <c r="CN445">
        <v>0</v>
      </c>
      <c r="CO445">
        <v>15306.01</v>
      </c>
      <c r="CP445">
        <v>17299.71</v>
      </c>
      <c r="CQ445">
        <v>41.962200000000003</v>
      </c>
      <c r="CR445">
        <v>40.649799999999999</v>
      </c>
      <c r="CS445">
        <v>40.787199999999999</v>
      </c>
      <c r="CT445">
        <v>40.818399999999997</v>
      </c>
      <c r="CU445">
        <v>40.837200000000003</v>
      </c>
      <c r="CV445">
        <v>1959.9559999999999</v>
      </c>
      <c r="CW445">
        <v>39.99</v>
      </c>
      <c r="CX445">
        <v>0</v>
      </c>
      <c r="CY445">
        <v>1657474566.5</v>
      </c>
      <c r="CZ445">
        <v>0</v>
      </c>
      <c r="DA445">
        <v>0</v>
      </c>
      <c r="DB445" t="s">
        <v>356</v>
      </c>
      <c r="DC445">
        <v>1657313570</v>
      </c>
      <c r="DD445">
        <v>1657313571.5</v>
      </c>
      <c r="DE445">
        <v>0</v>
      </c>
      <c r="DF445">
        <v>-0.183</v>
      </c>
      <c r="DG445">
        <v>-4.0000000000000001E-3</v>
      </c>
      <c r="DH445">
        <v>8.7509999999999994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-58.787460975609797</v>
      </c>
      <c r="DO445">
        <v>-1.0878125435541199</v>
      </c>
      <c r="DP445">
        <v>0.35196742911812701</v>
      </c>
      <c r="DQ445">
        <v>0</v>
      </c>
      <c r="DR445">
        <v>3.6315951219512201</v>
      </c>
      <c r="DS445">
        <v>-0.23187344947734601</v>
      </c>
      <c r="DT445">
        <v>2.7263653560609499E-2</v>
      </c>
      <c r="DU445">
        <v>0</v>
      </c>
      <c r="DV445">
        <v>0</v>
      </c>
      <c r="DW445">
        <v>2</v>
      </c>
      <c r="DX445" t="s">
        <v>401</v>
      </c>
      <c r="DY445">
        <v>2.9773200000000002</v>
      </c>
      <c r="DZ445">
        <v>2.6921900000000001</v>
      </c>
      <c r="EA445">
        <v>0.17433799999999999</v>
      </c>
      <c r="EB445">
        <v>0.179061</v>
      </c>
      <c r="EC445">
        <v>8.2955699999999993E-2</v>
      </c>
      <c r="ED445">
        <v>7.4632900000000002E-2</v>
      </c>
      <c r="EE445">
        <v>32424.2</v>
      </c>
      <c r="EF445">
        <v>35349.199999999997</v>
      </c>
      <c r="EG445">
        <v>35558.1</v>
      </c>
      <c r="EH445">
        <v>39019.1</v>
      </c>
      <c r="EI445">
        <v>46170.9</v>
      </c>
      <c r="EJ445">
        <v>52106</v>
      </c>
      <c r="EK445">
        <v>55489.8</v>
      </c>
      <c r="EL445">
        <v>62525.599999999999</v>
      </c>
      <c r="EM445">
        <v>2.0528</v>
      </c>
      <c r="EN445">
        <v>2.2383999999999999</v>
      </c>
      <c r="EO445">
        <v>0.13694200000000001</v>
      </c>
      <c r="EP445">
        <v>0</v>
      </c>
      <c r="EQ445">
        <v>23.889600000000002</v>
      </c>
      <c r="ER445">
        <v>999.9</v>
      </c>
      <c r="ES445">
        <v>46.435000000000002</v>
      </c>
      <c r="ET445">
        <v>28.338999999999999</v>
      </c>
      <c r="EU445">
        <v>25.566700000000001</v>
      </c>
      <c r="EV445">
        <v>52.542400000000001</v>
      </c>
      <c r="EW445">
        <v>36.3782</v>
      </c>
      <c r="EX445">
        <v>2</v>
      </c>
      <c r="EY445">
        <v>-0.41347600000000001</v>
      </c>
      <c r="EZ445">
        <v>-1.2658000000000001E-2</v>
      </c>
      <c r="FA445">
        <v>20.151</v>
      </c>
      <c r="FB445">
        <v>5.2053099999999999</v>
      </c>
      <c r="FC445">
        <v>12.004</v>
      </c>
      <c r="FD445">
        <v>4.9756</v>
      </c>
      <c r="FE445">
        <v>3.2930000000000001</v>
      </c>
      <c r="FF445">
        <v>9999</v>
      </c>
      <c r="FG445">
        <v>9999</v>
      </c>
      <c r="FH445">
        <v>9999</v>
      </c>
      <c r="FI445">
        <v>581.5</v>
      </c>
      <c r="FJ445">
        <v>1.8627899999999999</v>
      </c>
      <c r="FK445">
        <v>1.8678300000000001</v>
      </c>
      <c r="FL445">
        <v>1.8675200000000001</v>
      </c>
      <c r="FM445">
        <v>1.8686799999999999</v>
      </c>
      <c r="FN445">
        <v>1.86951</v>
      </c>
      <c r="FO445">
        <v>1.8655999999999999</v>
      </c>
      <c r="FP445">
        <v>1.86676</v>
      </c>
      <c r="FQ445">
        <v>1.8681300000000001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14.84</v>
      </c>
      <c r="GF445">
        <v>0.3422</v>
      </c>
      <c r="GG445">
        <v>4.1105</v>
      </c>
      <c r="GH445">
        <v>7.67244E-3</v>
      </c>
      <c r="GI445">
        <v>-4.3099900000000001E-7</v>
      </c>
      <c r="GJ445">
        <v>-1.23938E-11</v>
      </c>
      <c r="GK445">
        <v>-0.116349886799232</v>
      </c>
      <c r="GL445">
        <v>-1.24571880312714E-2</v>
      </c>
      <c r="GM445">
        <v>1.4289494627965E-3</v>
      </c>
      <c r="GN445">
        <v>-4.3703736857135599E-6</v>
      </c>
      <c r="GO445">
        <v>13</v>
      </c>
      <c r="GP445">
        <v>1891</v>
      </c>
      <c r="GQ445">
        <v>2</v>
      </c>
      <c r="GR445">
        <v>33</v>
      </c>
      <c r="GS445">
        <v>2683.7</v>
      </c>
      <c r="GT445">
        <v>2683.7</v>
      </c>
      <c r="GU445">
        <v>3.7976100000000002</v>
      </c>
      <c r="GV445">
        <v>2.5830099999999998</v>
      </c>
      <c r="GW445">
        <v>2.2485400000000002</v>
      </c>
      <c r="GX445">
        <v>2.7685499999999998</v>
      </c>
      <c r="GY445">
        <v>1.9958499999999999</v>
      </c>
      <c r="GZ445">
        <v>2.33887</v>
      </c>
      <c r="HA445">
        <v>30.6309</v>
      </c>
      <c r="HB445">
        <v>14.4122</v>
      </c>
      <c r="HC445">
        <v>18</v>
      </c>
      <c r="HD445">
        <v>497.60399999999998</v>
      </c>
      <c r="HE445">
        <v>622.20000000000005</v>
      </c>
      <c r="HF445">
        <v>23.3735</v>
      </c>
      <c r="HG445">
        <v>21.926200000000001</v>
      </c>
      <c r="HH445">
        <v>30.000800000000002</v>
      </c>
      <c r="HI445">
        <v>21.721299999999999</v>
      </c>
      <c r="HJ445">
        <v>21.646000000000001</v>
      </c>
      <c r="HK445">
        <v>75.987300000000005</v>
      </c>
      <c r="HL445">
        <v>19.303100000000001</v>
      </c>
      <c r="HM445">
        <v>26.4528</v>
      </c>
      <c r="HN445">
        <v>23.335000000000001</v>
      </c>
      <c r="HO445">
        <v>1624.53</v>
      </c>
      <c r="HP445">
        <v>20.726199999999999</v>
      </c>
      <c r="HQ445">
        <v>103.003</v>
      </c>
      <c r="HR445">
        <v>104.113</v>
      </c>
    </row>
    <row r="446" spans="1:226" x14ac:dyDescent="0.2">
      <c r="A446">
        <v>430</v>
      </c>
      <c r="B446">
        <v>1657474597.5999999</v>
      </c>
      <c r="C446">
        <v>4376.0999999046298</v>
      </c>
      <c r="D446" t="s">
        <v>1222</v>
      </c>
      <c r="E446" t="s">
        <v>1223</v>
      </c>
      <c r="F446">
        <v>5</v>
      </c>
      <c r="G446" t="s">
        <v>1033</v>
      </c>
      <c r="H446" t="s">
        <v>354</v>
      </c>
      <c r="I446">
        <v>1657474595.0999999</v>
      </c>
      <c r="J446">
        <f t="shared" si="204"/>
        <v>3.0467865845991084E-3</v>
      </c>
      <c r="K446">
        <f t="shared" si="205"/>
        <v>3.0467865845991082</v>
      </c>
      <c r="L446">
        <f t="shared" si="206"/>
        <v>28.529707456148444</v>
      </c>
      <c r="M446">
        <f t="shared" si="207"/>
        <v>1559.8788888888901</v>
      </c>
      <c r="N446">
        <f t="shared" si="208"/>
        <v>1051.8754543160749</v>
      </c>
      <c r="O446">
        <f t="shared" si="209"/>
        <v>73.981192215880228</v>
      </c>
      <c r="P446">
        <f t="shared" si="210"/>
        <v>109.71042193147893</v>
      </c>
      <c r="Q446">
        <f t="shared" si="211"/>
        <v>0.10454184744927894</v>
      </c>
      <c r="R446">
        <f t="shared" si="212"/>
        <v>2.3602020171697062</v>
      </c>
      <c r="S446">
        <f t="shared" si="213"/>
        <v>0.10203584216231165</v>
      </c>
      <c r="T446">
        <f t="shared" si="214"/>
        <v>6.3992552591810276E-2</v>
      </c>
      <c r="U446">
        <f t="shared" si="215"/>
        <v>321.50885966666681</v>
      </c>
      <c r="V446">
        <f t="shared" si="216"/>
        <v>27.672614806496206</v>
      </c>
      <c r="W446">
        <f t="shared" si="217"/>
        <v>27.672614806496206</v>
      </c>
      <c r="X446">
        <f t="shared" si="218"/>
        <v>3.723013695775709</v>
      </c>
      <c r="Y446">
        <f t="shared" si="219"/>
        <v>49.538584157801751</v>
      </c>
      <c r="Z446">
        <f t="shared" si="220"/>
        <v>1.7039070050970493</v>
      </c>
      <c r="AA446">
        <f t="shared" si="221"/>
        <v>3.4395553164567052</v>
      </c>
      <c r="AB446">
        <f t="shared" si="222"/>
        <v>2.0191066906786599</v>
      </c>
      <c r="AC446">
        <f t="shared" si="223"/>
        <v>-134.36328838082068</v>
      </c>
      <c r="AD446">
        <f t="shared" si="224"/>
        <v>-171.56390561920045</v>
      </c>
      <c r="AE446">
        <f t="shared" si="225"/>
        <v>-15.687264269761677</v>
      </c>
      <c r="AF446">
        <f t="shared" si="226"/>
        <v>-0.10559860311599323</v>
      </c>
      <c r="AG446">
        <f t="shared" si="227"/>
        <v>44.454412796171773</v>
      </c>
      <c r="AH446">
        <f t="shared" si="228"/>
        <v>3.0493338941006094</v>
      </c>
      <c r="AI446">
        <f t="shared" si="229"/>
        <v>28.529707456148444</v>
      </c>
      <c r="AJ446">
        <v>1653.04243005899</v>
      </c>
      <c r="AK446">
        <v>1605.4937575757599</v>
      </c>
      <c r="AL446">
        <v>3.44751686311856</v>
      </c>
      <c r="AM446">
        <v>64.710749132376606</v>
      </c>
      <c r="AN446">
        <f t="shared" si="230"/>
        <v>3.0467865845991082</v>
      </c>
      <c r="AO446">
        <v>20.650607146456199</v>
      </c>
      <c r="AP446">
        <v>24.2212254545455</v>
      </c>
      <c r="AQ446">
        <v>-7.9853108228514203E-4</v>
      </c>
      <c r="AR446">
        <v>77.473830826143995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37361.269392183051</v>
      </c>
      <c r="AX446">
        <f t="shared" si="234"/>
        <v>1999.95888888889</v>
      </c>
      <c r="AY446">
        <f t="shared" si="235"/>
        <v>1681.1651666666676</v>
      </c>
      <c r="AZ446">
        <f t="shared" si="236"/>
        <v>0.84059986233050343</v>
      </c>
      <c r="BA446">
        <f t="shared" si="237"/>
        <v>0.16075773429787166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1657474595.0999999</v>
      </c>
      <c r="BH446">
        <v>1559.8788888888901</v>
      </c>
      <c r="BI446">
        <v>1618.92444444444</v>
      </c>
      <c r="BJ446">
        <v>24.226400000000002</v>
      </c>
      <c r="BK446">
        <v>20.656311111111101</v>
      </c>
      <c r="BL446">
        <v>1544.98888888889</v>
      </c>
      <c r="BM446">
        <v>23.884644444444401</v>
      </c>
      <c r="BN446">
        <v>500.06477777777798</v>
      </c>
      <c r="BO446">
        <v>70.295388888888894</v>
      </c>
      <c r="BP446">
        <v>3.7264955555555597E-2</v>
      </c>
      <c r="BQ446">
        <v>26.324300000000001</v>
      </c>
      <c r="BR446">
        <v>26.137933333333301</v>
      </c>
      <c r="BS446">
        <v>999.9</v>
      </c>
      <c r="BT446">
        <v>0</v>
      </c>
      <c r="BU446">
        <v>0</v>
      </c>
      <c r="BV446">
        <v>10030</v>
      </c>
      <c r="BW446">
        <v>0</v>
      </c>
      <c r="BX446">
        <v>390.48655555555598</v>
      </c>
      <c r="BY446">
        <v>-59.043555555555599</v>
      </c>
      <c r="BZ446">
        <v>1598.60777777778</v>
      </c>
      <c r="CA446">
        <v>1653.07</v>
      </c>
      <c r="CB446">
        <v>3.5700833333333302</v>
      </c>
      <c r="CC446">
        <v>1618.92444444444</v>
      </c>
      <c r="CD446">
        <v>20.656311111111101</v>
      </c>
      <c r="CE446">
        <v>1.7030033333333301</v>
      </c>
      <c r="CF446">
        <v>1.45204333333333</v>
      </c>
      <c r="CG446">
        <v>14.9238444444444</v>
      </c>
      <c r="CH446">
        <v>12.4723111111111</v>
      </c>
      <c r="CI446">
        <v>1999.95888888889</v>
      </c>
      <c r="CJ446">
        <v>0.98000533333333295</v>
      </c>
      <c r="CK446">
        <v>1.99943111111111E-2</v>
      </c>
      <c r="CL446">
        <v>0</v>
      </c>
      <c r="CM446">
        <v>2.2558555555555602</v>
      </c>
      <c r="CN446">
        <v>0</v>
      </c>
      <c r="CO446">
        <v>15061.7</v>
      </c>
      <c r="CP446">
        <v>17299.844444444399</v>
      </c>
      <c r="CQ446">
        <v>42.041333333333299</v>
      </c>
      <c r="CR446">
        <v>40.728999999999999</v>
      </c>
      <c r="CS446">
        <v>40.860999999999997</v>
      </c>
      <c r="CT446">
        <v>40.916333333333299</v>
      </c>
      <c r="CU446">
        <v>40.916333333333299</v>
      </c>
      <c r="CV446">
        <v>1959.96888888889</v>
      </c>
      <c r="CW446">
        <v>39.99</v>
      </c>
      <c r="CX446">
        <v>0</v>
      </c>
      <c r="CY446">
        <v>1657474571.9000001</v>
      </c>
      <c r="CZ446">
        <v>0</v>
      </c>
      <c r="DA446">
        <v>0</v>
      </c>
      <c r="DB446" t="s">
        <v>356</v>
      </c>
      <c r="DC446">
        <v>1657313570</v>
      </c>
      <c r="DD446">
        <v>1657313571.5</v>
      </c>
      <c r="DE446">
        <v>0</v>
      </c>
      <c r="DF446">
        <v>-0.183</v>
      </c>
      <c r="DG446">
        <v>-4.0000000000000001E-3</v>
      </c>
      <c r="DH446">
        <v>8.7509999999999994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-58.880139999999997</v>
      </c>
      <c r="DO446">
        <v>-1.3436420262664699</v>
      </c>
      <c r="DP446">
        <v>0.37661237353544302</v>
      </c>
      <c r="DQ446">
        <v>0</v>
      </c>
      <c r="DR446">
        <v>3.6112997500000001</v>
      </c>
      <c r="DS446">
        <v>-0.229108705440906</v>
      </c>
      <c r="DT446">
        <v>2.3177384719538601E-2</v>
      </c>
      <c r="DU446">
        <v>0</v>
      </c>
      <c r="DV446">
        <v>0</v>
      </c>
      <c r="DW446">
        <v>2</v>
      </c>
      <c r="DX446" t="s">
        <v>401</v>
      </c>
      <c r="DY446">
        <v>2.97784</v>
      </c>
      <c r="DZ446">
        <v>2.6916799999999999</v>
      </c>
      <c r="EA446">
        <v>0.175486</v>
      </c>
      <c r="EB446">
        <v>0.180116</v>
      </c>
      <c r="EC446">
        <v>8.2918099999999995E-2</v>
      </c>
      <c r="ED446">
        <v>7.4724100000000002E-2</v>
      </c>
      <c r="EE446">
        <v>32379</v>
      </c>
      <c r="EF446">
        <v>35302.5</v>
      </c>
      <c r="EG446">
        <v>35558</v>
      </c>
      <c r="EH446">
        <v>39017.599999999999</v>
      </c>
      <c r="EI446">
        <v>46172.4</v>
      </c>
      <c r="EJ446">
        <v>52100</v>
      </c>
      <c r="EK446">
        <v>55489.3</v>
      </c>
      <c r="EL446">
        <v>62524.5</v>
      </c>
      <c r="EM446">
        <v>2.0526</v>
      </c>
      <c r="EN446">
        <v>2.2385999999999999</v>
      </c>
      <c r="EO446">
        <v>0.13694200000000001</v>
      </c>
      <c r="EP446">
        <v>0</v>
      </c>
      <c r="EQ446">
        <v>23.895199999999999</v>
      </c>
      <c r="ER446">
        <v>999.9</v>
      </c>
      <c r="ES446">
        <v>46.435000000000002</v>
      </c>
      <c r="ET446">
        <v>28.329000000000001</v>
      </c>
      <c r="EU446">
        <v>25.5504</v>
      </c>
      <c r="EV446">
        <v>51.802399999999999</v>
      </c>
      <c r="EW446">
        <v>36.322099999999999</v>
      </c>
      <c r="EX446">
        <v>2</v>
      </c>
      <c r="EY446">
        <v>-0.41249999999999998</v>
      </c>
      <c r="EZ446">
        <v>0.11265799999999999</v>
      </c>
      <c r="FA446">
        <v>20.149100000000001</v>
      </c>
      <c r="FB446">
        <v>5.2053099999999999</v>
      </c>
      <c r="FC446">
        <v>12.004</v>
      </c>
      <c r="FD446">
        <v>4.976</v>
      </c>
      <c r="FE446">
        <v>3.2930000000000001</v>
      </c>
      <c r="FF446">
        <v>9999</v>
      </c>
      <c r="FG446">
        <v>9999</v>
      </c>
      <c r="FH446">
        <v>9999</v>
      </c>
      <c r="FI446">
        <v>581.5</v>
      </c>
      <c r="FJ446">
        <v>1.8627899999999999</v>
      </c>
      <c r="FK446">
        <v>1.8678300000000001</v>
      </c>
      <c r="FL446">
        <v>1.8675200000000001</v>
      </c>
      <c r="FM446">
        <v>1.8686499999999999</v>
      </c>
      <c r="FN446">
        <v>1.86951</v>
      </c>
      <c r="FO446">
        <v>1.86554</v>
      </c>
      <c r="FP446">
        <v>1.86676</v>
      </c>
      <c r="FQ446">
        <v>1.8681300000000001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14.94</v>
      </c>
      <c r="GF446">
        <v>0.34150000000000003</v>
      </c>
      <c r="GG446">
        <v>4.1105</v>
      </c>
      <c r="GH446">
        <v>7.67244E-3</v>
      </c>
      <c r="GI446">
        <v>-4.3099900000000001E-7</v>
      </c>
      <c r="GJ446">
        <v>-1.23938E-11</v>
      </c>
      <c r="GK446">
        <v>-0.116349886799232</v>
      </c>
      <c r="GL446">
        <v>-1.24571880312714E-2</v>
      </c>
      <c r="GM446">
        <v>1.4289494627965E-3</v>
      </c>
      <c r="GN446">
        <v>-4.3703736857135599E-6</v>
      </c>
      <c r="GO446">
        <v>13</v>
      </c>
      <c r="GP446">
        <v>1891</v>
      </c>
      <c r="GQ446">
        <v>2</v>
      </c>
      <c r="GR446">
        <v>33</v>
      </c>
      <c r="GS446">
        <v>2683.8</v>
      </c>
      <c r="GT446">
        <v>2683.8</v>
      </c>
      <c r="GU446">
        <v>3.8232400000000002</v>
      </c>
      <c r="GV446">
        <v>2.5793499999999998</v>
      </c>
      <c r="GW446">
        <v>2.2485400000000002</v>
      </c>
      <c r="GX446">
        <v>2.7709999999999999</v>
      </c>
      <c r="GY446">
        <v>1.9958499999999999</v>
      </c>
      <c r="GZ446">
        <v>2.32178</v>
      </c>
      <c r="HA446">
        <v>30.6309</v>
      </c>
      <c r="HB446">
        <v>14.403499999999999</v>
      </c>
      <c r="HC446">
        <v>18</v>
      </c>
      <c r="HD446">
        <v>497.54899999999998</v>
      </c>
      <c r="HE446">
        <v>622.44500000000005</v>
      </c>
      <c r="HF446">
        <v>23.235900000000001</v>
      </c>
      <c r="HG446">
        <v>21.935400000000001</v>
      </c>
      <c r="HH446">
        <v>30.001100000000001</v>
      </c>
      <c r="HI446">
        <v>21.7286</v>
      </c>
      <c r="HJ446">
        <v>21.653199999999998</v>
      </c>
      <c r="HK446">
        <v>76.504800000000003</v>
      </c>
      <c r="HL446">
        <v>19.020800000000001</v>
      </c>
      <c r="HM446">
        <v>26.4528</v>
      </c>
      <c r="HN446">
        <v>23.202500000000001</v>
      </c>
      <c r="HO446">
        <v>1637.93</v>
      </c>
      <c r="HP446">
        <v>20.762499999999999</v>
      </c>
      <c r="HQ446">
        <v>103.002</v>
      </c>
      <c r="HR446">
        <v>104.11</v>
      </c>
    </row>
    <row r="447" spans="1:226" x14ac:dyDescent="0.2">
      <c r="A447">
        <v>431</v>
      </c>
      <c r="B447">
        <v>1657474602.5999999</v>
      </c>
      <c r="C447">
        <v>4381.0999999046298</v>
      </c>
      <c r="D447" t="s">
        <v>1224</v>
      </c>
      <c r="E447" t="s">
        <v>1225</v>
      </c>
      <c r="F447">
        <v>5</v>
      </c>
      <c r="G447" t="s">
        <v>1033</v>
      </c>
      <c r="H447" t="s">
        <v>354</v>
      </c>
      <c r="I447">
        <v>1657474599.8</v>
      </c>
      <c r="J447">
        <f t="shared" si="204"/>
        <v>3.0081010463308675E-3</v>
      </c>
      <c r="K447">
        <f t="shared" si="205"/>
        <v>3.0081010463308675</v>
      </c>
      <c r="L447">
        <f t="shared" si="206"/>
        <v>28.493296941118174</v>
      </c>
      <c r="M447">
        <f t="shared" si="207"/>
        <v>1575.4010000000001</v>
      </c>
      <c r="N447">
        <f t="shared" si="208"/>
        <v>1060.4348450465582</v>
      </c>
      <c r="O447">
        <f t="shared" si="209"/>
        <v>74.582276737218564</v>
      </c>
      <c r="P447">
        <f t="shared" si="210"/>
        <v>110.80076621674213</v>
      </c>
      <c r="Q447">
        <f t="shared" si="211"/>
        <v>0.10293703763622923</v>
      </c>
      <c r="R447">
        <f t="shared" si="212"/>
        <v>2.3578813554457652</v>
      </c>
      <c r="S447">
        <f t="shared" si="213"/>
        <v>0.1005040857389348</v>
      </c>
      <c r="T447">
        <f t="shared" si="214"/>
        <v>6.3028855218209737E-2</v>
      </c>
      <c r="U447">
        <f t="shared" si="215"/>
        <v>321.54619409999998</v>
      </c>
      <c r="V447">
        <f t="shared" si="216"/>
        <v>27.691936592960278</v>
      </c>
      <c r="W447">
        <f t="shared" si="217"/>
        <v>27.691936592960278</v>
      </c>
      <c r="X447">
        <f t="shared" si="218"/>
        <v>3.7272195742267282</v>
      </c>
      <c r="Y447">
        <f t="shared" si="219"/>
        <v>49.509102247476136</v>
      </c>
      <c r="Z447">
        <f t="shared" si="220"/>
        <v>1.7034499266680276</v>
      </c>
      <c r="AA447">
        <f t="shared" si="221"/>
        <v>3.4406802978433437</v>
      </c>
      <c r="AB447">
        <f t="shared" si="222"/>
        <v>2.0237696475587006</v>
      </c>
      <c r="AC447">
        <f t="shared" si="223"/>
        <v>-132.65725614319126</v>
      </c>
      <c r="AD447">
        <f t="shared" si="224"/>
        <v>-173.14713041613541</v>
      </c>
      <c r="AE447">
        <f t="shared" si="225"/>
        <v>-15.849583215646986</v>
      </c>
      <c r="AF447">
        <f t="shared" si="226"/>
        <v>-0.10777567497368068</v>
      </c>
      <c r="AG447">
        <f t="shared" si="227"/>
        <v>43.609909770709521</v>
      </c>
      <c r="AH447">
        <f t="shared" si="228"/>
        <v>3.0023654808885492</v>
      </c>
      <c r="AI447">
        <f t="shared" si="229"/>
        <v>28.493296941118174</v>
      </c>
      <c r="AJ447">
        <v>1668.11422863852</v>
      </c>
      <c r="AK447">
        <v>1621.75</v>
      </c>
      <c r="AL447">
        <v>3.1330475712260499</v>
      </c>
      <c r="AM447">
        <v>64.710749132376606</v>
      </c>
      <c r="AN447">
        <f t="shared" si="230"/>
        <v>3.0081010463308675</v>
      </c>
      <c r="AO447">
        <v>20.701418991020098</v>
      </c>
      <c r="AP447">
        <v>24.2248181818182</v>
      </c>
      <c r="AQ447">
        <v>-2.2621899284384301E-4</v>
      </c>
      <c r="AR447">
        <v>77.473830826143995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37304.610827720702</v>
      </c>
      <c r="AX447">
        <f t="shared" si="234"/>
        <v>2000.191</v>
      </c>
      <c r="AY447">
        <f t="shared" si="235"/>
        <v>1681.3602899999998</v>
      </c>
      <c r="AZ447">
        <f t="shared" si="236"/>
        <v>0.8405998677126334</v>
      </c>
      <c r="BA447">
        <f t="shared" si="237"/>
        <v>0.16075774468538254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1657474599.8</v>
      </c>
      <c r="BH447">
        <v>1575.4010000000001</v>
      </c>
      <c r="BI447">
        <v>1633.4110000000001</v>
      </c>
      <c r="BJ447">
        <v>24.220199999999998</v>
      </c>
      <c r="BK447">
        <v>20.70449</v>
      </c>
      <c r="BL447">
        <v>1560.4159999999999</v>
      </c>
      <c r="BM447">
        <v>23.87875</v>
      </c>
      <c r="BN447">
        <v>499.98110000000003</v>
      </c>
      <c r="BO447">
        <v>70.294219999999996</v>
      </c>
      <c r="BP447">
        <v>3.7566139999999998E-2</v>
      </c>
      <c r="BQ447">
        <v>26.329840000000001</v>
      </c>
      <c r="BR447">
        <v>26.144400000000001</v>
      </c>
      <c r="BS447">
        <v>999.9</v>
      </c>
      <c r="BT447">
        <v>0</v>
      </c>
      <c r="BU447">
        <v>0</v>
      </c>
      <c r="BV447">
        <v>10014.5</v>
      </c>
      <c r="BW447">
        <v>0</v>
      </c>
      <c r="BX447">
        <v>409.1472</v>
      </c>
      <c r="BY447">
        <v>-58.009</v>
      </c>
      <c r="BZ447">
        <v>1614.5039999999999</v>
      </c>
      <c r="CA447">
        <v>1667.944</v>
      </c>
      <c r="CB447">
        <v>3.5157240000000001</v>
      </c>
      <c r="CC447">
        <v>1633.4110000000001</v>
      </c>
      <c r="CD447">
        <v>20.70449</v>
      </c>
      <c r="CE447">
        <v>1.7025410000000001</v>
      </c>
      <c r="CF447">
        <v>1.4554039999999999</v>
      </c>
      <c r="CG447">
        <v>14.91962</v>
      </c>
      <c r="CH447">
        <v>12.50755</v>
      </c>
      <c r="CI447">
        <v>2000.191</v>
      </c>
      <c r="CJ447">
        <v>0.98000419999999999</v>
      </c>
      <c r="CK447">
        <v>1.9995519999999999E-2</v>
      </c>
      <c r="CL447">
        <v>0</v>
      </c>
      <c r="CM447">
        <v>2.3073199999999998</v>
      </c>
      <c r="CN447">
        <v>0</v>
      </c>
      <c r="CO447">
        <v>15720.09</v>
      </c>
      <c r="CP447">
        <v>17301.830000000002</v>
      </c>
      <c r="CQ447">
        <v>42.061999999999998</v>
      </c>
      <c r="CR447">
        <v>40.674799999999998</v>
      </c>
      <c r="CS447">
        <v>40.930799999999998</v>
      </c>
      <c r="CT447">
        <v>40.837200000000003</v>
      </c>
      <c r="CU447">
        <v>40.968499999999999</v>
      </c>
      <c r="CV447">
        <v>1960.1959999999999</v>
      </c>
      <c r="CW447">
        <v>39.994999999999997</v>
      </c>
      <c r="CX447">
        <v>0</v>
      </c>
      <c r="CY447">
        <v>1657474576.7</v>
      </c>
      <c r="CZ447">
        <v>0</v>
      </c>
      <c r="DA447">
        <v>0</v>
      </c>
      <c r="DB447" t="s">
        <v>356</v>
      </c>
      <c r="DC447">
        <v>1657313570</v>
      </c>
      <c r="DD447">
        <v>1657313571.5</v>
      </c>
      <c r="DE447">
        <v>0</v>
      </c>
      <c r="DF447">
        <v>-0.183</v>
      </c>
      <c r="DG447">
        <v>-4.0000000000000001E-3</v>
      </c>
      <c r="DH447">
        <v>8.7509999999999994</v>
      </c>
      <c r="DI447">
        <v>0.37</v>
      </c>
      <c r="DJ447">
        <v>417</v>
      </c>
      <c r="DK447">
        <v>25</v>
      </c>
      <c r="DL447">
        <v>0.7</v>
      </c>
      <c r="DM447">
        <v>0.09</v>
      </c>
      <c r="DN447">
        <v>-58.724600000000002</v>
      </c>
      <c r="DO447">
        <v>2.6519031894935998</v>
      </c>
      <c r="DP447">
        <v>0.638971825278705</v>
      </c>
      <c r="DQ447">
        <v>0</v>
      </c>
      <c r="DR447">
        <v>3.5835064999999999</v>
      </c>
      <c r="DS447">
        <v>-0.399518499061915</v>
      </c>
      <c r="DT447">
        <v>3.9926279788505201E-2</v>
      </c>
      <c r="DU447">
        <v>0</v>
      </c>
      <c r="DV447">
        <v>0</v>
      </c>
      <c r="DW447">
        <v>2</v>
      </c>
      <c r="DX447" t="s">
        <v>401</v>
      </c>
      <c r="DY447">
        <v>2.9777499999999999</v>
      </c>
      <c r="DZ447">
        <v>2.6915900000000001</v>
      </c>
      <c r="EA447">
        <v>0.17652000000000001</v>
      </c>
      <c r="EB447">
        <v>0.181173</v>
      </c>
      <c r="EC447">
        <v>8.2919900000000005E-2</v>
      </c>
      <c r="ED447">
        <v>7.4806300000000006E-2</v>
      </c>
      <c r="EE447">
        <v>32337.5</v>
      </c>
      <c r="EF447">
        <v>35256.400000000001</v>
      </c>
      <c r="EG447">
        <v>35557.1</v>
      </c>
      <c r="EH447">
        <v>39016.9</v>
      </c>
      <c r="EI447">
        <v>46171.4</v>
      </c>
      <c r="EJ447">
        <v>52093.8</v>
      </c>
      <c r="EK447">
        <v>55488.1</v>
      </c>
      <c r="EL447">
        <v>62522.5</v>
      </c>
      <c r="EM447">
        <v>2.0518000000000001</v>
      </c>
      <c r="EN447">
        <v>2.2383999999999999</v>
      </c>
      <c r="EO447">
        <v>0.13783599999999999</v>
      </c>
      <c r="EP447">
        <v>0</v>
      </c>
      <c r="EQ447">
        <v>23.903300000000002</v>
      </c>
      <c r="ER447">
        <v>999.9</v>
      </c>
      <c r="ES447">
        <v>46.46</v>
      </c>
      <c r="ET447">
        <v>28.329000000000001</v>
      </c>
      <c r="EU447">
        <v>25.564599999999999</v>
      </c>
      <c r="EV447">
        <v>52.082500000000003</v>
      </c>
      <c r="EW447">
        <v>36.2821</v>
      </c>
      <c r="EX447">
        <v>2</v>
      </c>
      <c r="EY447">
        <v>-0.41188999999999998</v>
      </c>
      <c r="EZ447">
        <v>0.25061</v>
      </c>
      <c r="FA447">
        <v>20.148700000000002</v>
      </c>
      <c r="FB447">
        <v>5.20411</v>
      </c>
      <c r="FC447">
        <v>12.004</v>
      </c>
      <c r="FD447">
        <v>4.9756</v>
      </c>
      <c r="FE447">
        <v>3.2930000000000001</v>
      </c>
      <c r="FF447">
        <v>9999</v>
      </c>
      <c r="FG447">
        <v>9999</v>
      </c>
      <c r="FH447">
        <v>9999</v>
      </c>
      <c r="FI447">
        <v>581.5</v>
      </c>
      <c r="FJ447">
        <v>1.8627899999999999</v>
      </c>
      <c r="FK447">
        <v>1.8677999999999999</v>
      </c>
      <c r="FL447">
        <v>1.8675200000000001</v>
      </c>
      <c r="FM447">
        <v>1.8687100000000001</v>
      </c>
      <c r="FN447">
        <v>1.86954</v>
      </c>
      <c r="FO447">
        <v>1.8656600000000001</v>
      </c>
      <c r="FP447">
        <v>1.86676</v>
      </c>
      <c r="FQ447">
        <v>1.8681300000000001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15.04</v>
      </c>
      <c r="GF447">
        <v>0.34150000000000003</v>
      </c>
      <c r="GG447">
        <v>4.1105</v>
      </c>
      <c r="GH447">
        <v>7.67244E-3</v>
      </c>
      <c r="GI447">
        <v>-4.3099900000000001E-7</v>
      </c>
      <c r="GJ447">
        <v>-1.23938E-11</v>
      </c>
      <c r="GK447">
        <v>-0.116349886799232</v>
      </c>
      <c r="GL447">
        <v>-1.24571880312714E-2</v>
      </c>
      <c r="GM447">
        <v>1.4289494627965E-3</v>
      </c>
      <c r="GN447">
        <v>-4.3703736857135599E-6</v>
      </c>
      <c r="GO447">
        <v>13</v>
      </c>
      <c r="GP447">
        <v>1891</v>
      </c>
      <c r="GQ447">
        <v>2</v>
      </c>
      <c r="GR447">
        <v>33</v>
      </c>
      <c r="GS447">
        <v>2683.9</v>
      </c>
      <c r="GT447">
        <v>2683.9</v>
      </c>
      <c r="GU447">
        <v>3.8525399999999999</v>
      </c>
      <c r="GV447">
        <v>2.5854499999999998</v>
      </c>
      <c r="GW447">
        <v>2.2485400000000002</v>
      </c>
      <c r="GX447">
        <v>2.7697799999999999</v>
      </c>
      <c r="GY447">
        <v>1.9958499999999999</v>
      </c>
      <c r="GZ447">
        <v>2.33643</v>
      </c>
      <c r="HA447">
        <v>30.6524</v>
      </c>
      <c r="HB447">
        <v>14.403499999999999</v>
      </c>
      <c r="HC447">
        <v>18</v>
      </c>
      <c r="HD447">
        <v>497.12900000000002</v>
      </c>
      <c r="HE447">
        <v>622.38300000000004</v>
      </c>
      <c r="HF447">
        <v>23.093599999999999</v>
      </c>
      <c r="HG447">
        <v>21.9466</v>
      </c>
      <c r="HH447">
        <v>30.001100000000001</v>
      </c>
      <c r="HI447">
        <v>21.7378</v>
      </c>
      <c r="HJ447">
        <v>21.660499999999999</v>
      </c>
      <c r="HK447">
        <v>77.081599999999995</v>
      </c>
      <c r="HL447">
        <v>19.020800000000001</v>
      </c>
      <c r="HM447">
        <v>26.4528</v>
      </c>
      <c r="HN447">
        <v>23.059200000000001</v>
      </c>
      <c r="HO447">
        <v>1658.23</v>
      </c>
      <c r="HP447">
        <v>20.789200000000001</v>
      </c>
      <c r="HQ447">
        <v>103</v>
      </c>
      <c r="HR447">
        <v>104.108</v>
      </c>
    </row>
    <row r="448" spans="1:226" x14ac:dyDescent="0.2">
      <c r="A448">
        <v>432</v>
      </c>
      <c r="B448">
        <v>1657474607.5999999</v>
      </c>
      <c r="C448">
        <v>4386.0999999046298</v>
      </c>
      <c r="D448" t="s">
        <v>1226</v>
      </c>
      <c r="E448" t="s">
        <v>1227</v>
      </c>
      <c r="F448">
        <v>5</v>
      </c>
      <c r="G448" t="s">
        <v>1033</v>
      </c>
      <c r="H448" t="s">
        <v>354</v>
      </c>
      <c r="I448">
        <v>1657474605.0999999</v>
      </c>
      <c r="J448">
        <f t="shared" si="204"/>
        <v>2.9800311991010865E-3</v>
      </c>
      <c r="K448">
        <f t="shared" si="205"/>
        <v>2.9800311991010866</v>
      </c>
      <c r="L448">
        <f t="shared" si="206"/>
        <v>29.186183825848637</v>
      </c>
      <c r="M448">
        <f t="shared" si="207"/>
        <v>1592.23888888889</v>
      </c>
      <c r="N448">
        <f t="shared" si="208"/>
        <v>1060.561428766161</v>
      </c>
      <c r="O448">
        <f t="shared" si="209"/>
        <v>74.594143163180519</v>
      </c>
      <c r="P448">
        <f t="shared" si="210"/>
        <v>111.98945427040307</v>
      </c>
      <c r="Q448">
        <f t="shared" si="211"/>
        <v>0.10177740749429444</v>
      </c>
      <c r="R448">
        <f t="shared" si="212"/>
        <v>2.3501753728850865</v>
      </c>
      <c r="S448">
        <f t="shared" si="213"/>
        <v>9.9390677068617039E-2</v>
      </c>
      <c r="T448">
        <f t="shared" si="214"/>
        <v>6.2328949724514804E-2</v>
      </c>
      <c r="U448">
        <f t="shared" si="215"/>
        <v>321.534039333333</v>
      </c>
      <c r="V448">
        <f t="shared" si="216"/>
        <v>27.708461825075819</v>
      </c>
      <c r="W448">
        <f t="shared" si="217"/>
        <v>27.708461825075819</v>
      </c>
      <c r="X448">
        <f t="shared" si="218"/>
        <v>3.7308200001946905</v>
      </c>
      <c r="Y448">
        <f t="shared" si="219"/>
        <v>49.498544733428943</v>
      </c>
      <c r="Z448">
        <f t="shared" si="220"/>
        <v>1.7034457085167196</v>
      </c>
      <c r="AA448">
        <f t="shared" si="221"/>
        <v>3.441405636651564</v>
      </c>
      <c r="AB448">
        <f t="shared" si="222"/>
        <v>2.0273742916779707</v>
      </c>
      <c r="AC448">
        <f t="shared" si="223"/>
        <v>-131.4193758803579</v>
      </c>
      <c r="AD448">
        <f t="shared" si="224"/>
        <v>-174.22257581055891</v>
      </c>
      <c r="AE448">
        <f t="shared" si="225"/>
        <v>-16.001928834374851</v>
      </c>
      <c r="AF448">
        <f t="shared" si="226"/>
        <v>-0.10984119195865105</v>
      </c>
      <c r="AG448">
        <f t="shared" si="227"/>
        <v>44.340379026051529</v>
      </c>
      <c r="AH448">
        <f t="shared" si="228"/>
        <v>2.9837681616092411</v>
      </c>
      <c r="AI448">
        <f t="shared" si="229"/>
        <v>29.186183825848637</v>
      </c>
      <c r="AJ448">
        <v>1685.9518697574299</v>
      </c>
      <c r="AK448">
        <v>1638.2730909090899</v>
      </c>
      <c r="AL448">
        <v>3.2602978238297098</v>
      </c>
      <c r="AM448">
        <v>64.710749132376606</v>
      </c>
      <c r="AN448">
        <f t="shared" si="230"/>
        <v>2.9800311991010866</v>
      </c>
      <c r="AO448">
        <v>20.723249225219998</v>
      </c>
      <c r="AP448">
        <v>24.212610909090898</v>
      </c>
      <c r="AQ448">
        <v>4.2501905140819797E-5</v>
      </c>
      <c r="AR448">
        <v>77.473830826143995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37118.524780549786</v>
      </c>
      <c r="AX448">
        <f t="shared" si="234"/>
        <v>2000.11222222222</v>
      </c>
      <c r="AY448">
        <f t="shared" si="235"/>
        <v>1681.2943333333315</v>
      </c>
      <c r="AZ448">
        <f t="shared" si="236"/>
        <v>0.84059999966668542</v>
      </c>
      <c r="BA448">
        <f t="shared" si="237"/>
        <v>0.16075799935670276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1657474605.0999999</v>
      </c>
      <c r="BH448">
        <v>1592.23888888889</v>
      </c>
      <c r="BI448">
        <v>1651.15</v>
      </c>
      <c r="BJ448">
        <v>24.219177777777801</v>
      </c>
      <c r="BK448">
        <v>20.725277777777801</v>
      </c>
      <c r="BL448">
        <v>1577.14888888889</v>
      </c>
      <c r="BM448">
        <v>23.877755555555598</v>
      </c>
      <c r="BN448">
        <v>499.98633333333299</v>
      </c>
      <c r="BO448">
        <v>70.296511111111101</v>
      </c>
      <c r="BP448">
        <v>3.8069366666666701E-2</v>
      </c>
      <c r="BQ448">
        <v>26.333411111111101</v>
      </c>
      <c r="BR448">
        <v>26.1689333333333</v>
      </c>
      <c r="BS448">
        <v>999.9</v>
      </c>
      <c r="BT448">
        <v>0</v>
      </c>
      <c r="BU448">
        <v>0</v>
      </c>
      <c r="BV448">
        <v>9962.2222222222208</v>
      </c>
      <c r="BW448">
        <v>0</v>
      </c>
      <c r="BX448">
        <v>422.39100000000002</v>
      </c>
      <c r="BY448">
        <v>-58.909233333333297</v>
      </c>
      <c r="BZ448">
        <v>1631.7577777777799</v>
      </c>
      <c r="CA448">
        <v>1686.0933333333301</v>
      </c>
      <c r="CB448">
        <v>3.4938911111111102</v>
      </c>
      <c r="CC448">
        <v>1651.15</v>
      </c>
      <c r="CD448">
        <v>20.725277777777801</v>
      </c>
      <c r="CE448">
        <v>1.7025244444444401</v>
      </c>
      <c r="CF448">
        <v>1.45691666666667</v>
      </c>
      <c r="CG448">
        <v>14.919455555555601</v>
      </c>
      <c r="CH448">
        <v>12.5233555555556</v>
      </c>
      <c r="CI448">
        <v>2000.11222222222</v>
      </c>
      <c r="CJ448">
        <v>0.979999333333333</v>
      </c>
      <c r="CK448">
        <v>2.00007111111111E-2</v>
      </c>
      <c r="CL448">
        <v>0</v>
      </c>
      <c r="CM448">
        <v>2.3543888888888902</v>
      </c>
      <c r="CN448">
        <v>0</v>
      </c>
      <c r="CO448">
        <v>15826.644444444401</v>
      </c>
      <c r="CP448">
        <v>17301.111111111099</v>
      </c>
      <c r="CQ448">
        <v>42.006888888888902</v>
      </c>
      <c r="CR448">
        <v>40.582999999999998</v>
      </c>
      <c r="CS448">
        <v>40.936999999999998</v>
      </c>
      <c r="CT448">
        <v>40.694222222222201</v>
      </c>
      <c r="CU448">
        <v>40.909444444444397</v>
      </c>
      <c r="CV448">
        <v>1960.11</v>
      </c>
      <c r="CW448">
        <v>40.002222222222201</v>
      </c>
      <c r="CX448">
        <v>0</v>
      </c>
      <c r="CY448">
        <v>1657474581.5</v>
      </c>
      <c r="CZ448">
        <v>0</v>
      </c>
      <c r="DA448">
        <v>0</v>
      </c>
      <c r="DB448" t="s">
        <v>356</v>
      </c>
      <c r="DC448">
        <v>1657313570</v>
      </c>
      <c r="DD448">
        <v>1657313571.5</v>
      </c>
      <c r="DE448">
        <v>0</v>
      </c>
      <c r="DF448">
        <v>-0.183</v>
      </c>
      <c r="DG448">
        <v>-4.0000000000000001E-3</v>
      </c>
      <c r="DH448">
        <v>8.7509999999999994</v>
      </c>
      <c r="DI448">
        <v>0.37</v>
      </c>
      <c r="DJ448">
        <v>417</v>
      </c>
      <c r="DK448">
        <v>25</v>
      </c>
      <c r="DL448">
        <v>0.7</v>
      </c>
      <c r="DM448">
        <v>0.09</v>
      </c>
      <c r="DN448">
        <v>-58.721982500000003</v>
      </c>
      <c r="DO448">
        <v>1.94541726078802</v>
      </c>
      <c r="DP448">
        <v>0.63117630971365701</v>
      </c>
      <c r="DQ448">
        <v>0</v>
      </c>
      <c r="DR448">
        <v>3.5515322500000002</v>
      </c>
      <c r="DS448">
        <v>-0.44193602251407799</v>
      </c>
      <c r="DT448">
        <v>4.3446013711703098E-2</v>
      </c>
      <c r="DU448">
        <v>0</v>
      </c>
      <c r="DV448">
        <v>0</v>
      </c>
      <c r="DW448">
        <v>2</v>
      </c>
      <c r="DX448" t="s">
        <v>401</v>
      </c>
      <c r="DY448">
        <v>2.9770599999999998</v>
      </c>
      <c r="DZ448">
        <v>2.6922899999999998</v>
      </c>
      <c r="EA448">
        <v>0.17762900000000001</v>
      </c>
      <c r="EB448">
        <v>0.18223600000000001</v>
      </c>
      <c r="EC448">
        <v>8.2902500000000004E-2</v>
      </c>
      <c r="ED448">
        <v>7.4841099999999994E-2</v>
      </c>
      <c r="EE448">
        <v>32293.8</v>
      </c>
      <c r="EF448">
        <v>35210</v>
      </c>
      <c r="EG448">
        <v>35556.9</v>
      </c>
      <c r="EH448">
        <v>39016.199999999997</v>
      </c>
      <c r="EI448">
        <v>46172</v>
      </c>
      <c r="EJ448">
        <v>52090.8</v>
      </c>
      <c r="EK448">
        <v>55487.7</v>
      </c>
      <c r="EL448">
        <v>62521.3</v>
      </c>
      <c r="EM448">
        <v>2.0516000000000001</v>
      </c>
      <c r="EN448">
        <v>2.2387999999999999</v>
      </c>
      <c r="EO448">
        <v>0.13753799999999999</v>
      </c>
      <c r="EP448">
        <v>0</v>
      </c>
      <c r="EQ448">
        <v>23.9133</v>
      </c>
      <c r="ER448">
        <v>999.9</v>
      </c>
      <c r="ES448">
        <v>46.484000000000002</v>
      </c>
      <c r="ET448">
        <v>28.338999999999999</v>
      </c>
      <c r="EU448">
        <v>25.592500000000001</v>
      </c>
      <c r="EV448">
        <v>52.6325</v>
      </c>
      <c r="EW448">
        <v>36.354199999999999</v>
      </c>
      <c r="EX448">
        <v>2</v>
      </c>
      <c r="EY448">
        <v>-0.41111799999999998</v>
      </c>
      <c r="EZ448">
        <v>0.41065400000000002</v>
      </c>
      <c r="FA448">
        <v>20.148199999999999</v>
      </c>
      <c r="FB448">
        <v>5.2053099999999999</v>
      </c>
      <c r="FC448">
        <v>12.004</v>
      </c>
      <c r="FD448">
        <v>4.976</v>
      </c>
      <c r="FE448">
        <v>3.2930000000000001</v>
      </c>
      <c r="FF448">
        <v>9999</v>
      </c>
      <c r="FG448">
        <v>9999</v>
      </c>
      <c r="FH448">
        <v>9999</v>
      </c>
      <c r="FI448">
        <v>581.5</v>
      </c>
      <c r="FJ448">
        <v>1.8627899999999999</v>
      </c>
      <c r="FK448">
        <v>1.8678300000000001</v>
      </c>
      <c r="FL448">
        <v>1.8675200000000001</v>
      </c>
      <c r="FM448">
        <v>1.8687100000000001</v>
      </c>
      <c r="FN448">
        <v>1.86954</v>
      </c>
      <c r="FO448">
        <v>1.8656299999999999</v>
      </c>
      <c r="FP448">
        <v>1.86676</v>
      </c>
      <c r="FQ448">
        <v>1.8681300000000001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15.14</v>
      </c>
      <c r="GF448">
        <v>0.34110000000000001</v>
      </c>
      <c r="GG448">
        <v>4.1105</v>
      </c>
      <c r="GH448">
        <v>7.67244E-3</v>
      </c>
      <c r="GI448">
        <v>-4.3099900000000001E-7</v>
      </c>
      <c r="GJ448">
        <v>-1.23938E-11</v>
      </c>
      <c r="GK448">
        <v>-0.116349886799232</v>
      </c>
      <c r="GL448">
        <v>-1.24571880312714E-2</v>
      </c>
      <c r="GM448">
        <v>1.4289494627965E-3</v>
      </c>
      <c r="GN448">
        <v>-4.3703736857135599E-6</v>
      </c>
      <c r="GO448">
        <v>13</v>
      </c>
      <c r="GP448">
        <v>1891</v>
      </c>
      <c r="GQ448">
        <v>2</v>
      </c>
      <c r="GR448">
        <v>33</v>
      </c>
      <c r="GS448">
        <v>2684</v>
      </c>
      <c r="GT448">
        <v>2683.9</v>
      </c>
      <c r="GU448">
        <v>3.88062</v>
      </c>
      <c r="GV448">
        <v>2.5842299999999998</v>
      </c>
      <c r="GW448">
        <v>2.2485400000000002</v>
      </c>
      <c r="GX448">
        <v>2.7697799999999999</v>
      </c>
      <c r="GY448">
        <v>1.9958499999999999</v>
      </c>
      <c r="GZ448">
        <v>2.3730500000000001</v>
      </c>
      <c r="HA448">
        <v>30.6524</v>
      </c>
      <c r="HB448">
        <v>14.403499999999999</v>
      </c>
      <c r="HC448">
        <v>18</v>
      </c>
      <c r="HD448">
        <v>497.07499999999999</v>
      </c>
      <c r="HE448">
        <v>622.80600000000004</v>
      </c>
      <c r="HF448">
        <v>22.9405</v>
      </c>
      <c r="HG448">
        <v>21.9558</v>
      </c>
      <c r="HH448">
        <v>30.001200000000001</v>
      </c>
      <c r="HI448">
        <v>21.745100000000001</v>
      </c>
      <c r="HJ448">
        <v>21.669599999999999</v>
      </c>
      <c r="HK448">
        <v>77.632199999999997</v>
      </c>
      <c r="HL448">
        <v>18.7486</v>
      </c>
      <c r="HM448">
        <v>26.4528</v>
      </c>
      <c r="HN448">
        <v>22.903600000000001</v>
      </c>
      <c r="HO448">
        <v>1671.82</v>
      </c>
      <c r="HP448">
        <v>20.8322</v>
      </c>
      <c r="HQ448">
        <v>102.999</v>
      </c>
      <c r="HR448">
        <v>104.10599999999999</v>
      </c>
    </row>
    <row r="449" spans="1:226" x14ac:dyDescent="0.2">
      <c r="A449">
        <v>433</v>
      </c>
      <c r="B449">
        <v>1657474612.5999999</v>
      </c>
      <c r="C449">
        <v>4391.0999999046298</v>
      </c>
      <c r="D449" t="s">
        <v>1228</v>
      </c>
      <c r="E449" t="s">
        <v>1229</v>
      </c>
      <c r="F449">
        <v>5</v>
      </c>
      <c r="G449" t="s">
        <v>1033</v>
      </c>
      <c r="H449" t="s">
        <v>354</v>
      </c>
      <c r="I449">
        <v>1657474609.8</v>
      </c>
      <c r="J449">
        <f t="shared" si="204"/>
        <v>2.949839949481033E-3</v>
      </c>
      <c r="K449">
        <f t="shared" si="205"/>
        <v>2.9498399494810328</v>
      </c>
      <c r="L449">
        <f t="shared" si="206"/>
        <v>28.271850462005958</v>
      </c>
      <c r="M449">
        <f t="shared" si="207"/>
        <v>1607.7249999999999</v>
      </c>
      <c r="N449">
        <f t="shared" si="208"/>
        <v>1084.4508024349173</v>
      </c>
      <c r="O449">
        <f t="shared" si="209"/>
        <v>76.27361423376459</v>
      </c>
      <c r="P449">
        <f t="shared" si="210"/>
        <v>113.0775099881385</v>
      </c>
      <c r="Q449">
        <f t="shared" si="211"/>
        <v>0.10058753998663812</v>
      </c>
      <c r="R449">
        <f t="shared" si="212"/>
        <v>2.354502393452222</v>
      </c>
      <c r="S449">
        <f t="shared" si="213"/>
        <v>9.8259779276265571E-2</v>
      </c>
      <c r="T449">
        <f t="shared" si="214"/>
        <v>6.1617015474033761E-2</v>
      </c>
      <c r="U449">
        <f t="shared" si="215"/>
        <v>321.53174100000001</v>
      </c>
      <c r="V449">
        <f t="shared" si="216"/>
        <v>27.718448552287363</v>
      </c>
      <c r="W449">
        <f t="shared" si="217"/>
        <v>27.718448552287363</v>
      </c>
      <c r="X449">
        <f t="shared" si="218"/>
        <v>3.7329973238403293</v>
      </c>
      <c r="Y449">
        <f t="shared" si="219"/>
        <v>49.481016961369988</v>
      </c>
      <c r="Z449">
        <f t="shared" si="220"/>
        <v>1.7031148005162431</v>
      </c>
      <c r="AA449">
        <f t="shared" si="221"/>
        <v>3.4419559360428487</v>
      </c>
      <c r="AB449">
        <f t="shared" si="222"/>
        <v>2.029882523324086</v>
      </c>
      <c r="AC449">
        <f t="shared" si="223"/>
        <v>-130.08794177211357</v>
      </c>
      <c r="AD449">
        <f t="shared" si="224"/>
        <v>-175.46716454661765</v>
      </c>
      <c r="AE449">
        <f t="shared" si="225"/>
        <v>-16.087645484439783</v>
      </c>
      <c r="AF449">
        <f t="shared" si="226"/>
        <v>-0.11101080317101264</v>
      </c>
      <c r="AG449">
        <f t="shared" si="227"/>
        <v>44.285597010117982</v>
      </c>
      <c r="AH449">
        <f t="shared" si="228"/>
        <v>2.9477781249169901</v>
      </c>
      <c r="AI449">
        <f t="shared" si="229"/>
        <v>28.271850462005958</v>
      </c>
      <c r="AJ449">
        <v>1702.1451025015799</v>
      </c>
      <c r="AK449">
        <v>1655.32709090909</v>
      </c>
      <c r="AL449">
        <v>3.3311549913687601</v>
      </c>
      <c r="AM449">
        <v>64.710749132376606</v>
      </c>
      <c r="AN449">
        <f t="shared" si="230"/>
        <v>2.9498399494810328</v>
      </c>
      <c r="AO449">
        <v>20.7545030249055</v>
      </c>
      <c r="AP449">
        <v>24.216429696969701</v>
      </c>
      <c r="AQ449">
        <v>-1.77580574882104E-3</v>
      </c>
      <c r="AR449">
        <v>77.473830826143995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37222.425461434439</v>
      </c>
      <c r="AX449">
        <f t="shared" si="234"/>
        <v>2000.095</v>
      </c>
      <c r="AY449">
        <f t="shared" si="235"/>
        <v>1681.2800999999999</v>
      </c>
      <c r="AZ449">
        <f t="shared" si="236"/>
        <v>0.84060012149422902</v>
      </c>
      <c r="BA449">
        <f t="shared" si="237"/>
        <v>0.16075823448386201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1657474609.8</v>
      </c>
      <c r="BH449">
        <v>1607.7249999999999</v>
      </c>
      <c r="BI449">
        <v>1666.556</v>
      </c>
      <c r="BJ449">
        <v>24.21472</v>
      </c>
      <c r="BK449">
        <v>20.762969999999999</v>
      </c>
      <c r="BL449">
        <v>1592.538</v>
      </c>
      <c r="BM449">
        <v>23.873519999999999</v>
      </c>
      <c r="BN449">
        <v>499.9896</v>
      </c>
      <c r="BO449">
        <v>70.295670000000001</v>
      </c>
      <c r="BP449">
        <v>3.8193060000000001E-2</v>
      </c>
      <c r="BQ449">
        <v>26.336120000000001</v>
      </c>
      <c r="BR449">
        <v>26.175350000000002</v>
      </c>
      <c r="BS449">
        <v>999.9</v>
      </c>
      <c r="BT449">
        <v>0</v>
      </c>
      <c r="BU449">
        <v>0</v>
      </c>
      <c r="BV449">
        <v>9991.5</v>
      </c>
      <c r="BW449">
        <v>0</v>
      </c>
      <c r="BX449">
        <v>421.97730000000001</v>
      </c>
      <c r="BY449">
        <v>-58.828659999999999</v>
      </c>
      <c r="BZ449">
        <v>1647.6210000000001</v>
      </c>
      <c r="CA449">
        <v>1701.8910000000001</v>
      </c>
      <c r="CB449">
        <v>3.4517699999999998</v>
      </c>
      <c r="CC449">
        <v>1666.556</v>
      </c>
      <c r="CD449">
        <v>20.762969999999999</v>
      </c>
      <c r="CE449">
        <v>1.7021900000000001</v>
      </c>
      <c r="CF449">
        <v>1.4595469999999999</v>
      </c>
      <c r="CG449">
        <v>14.91643</v>
      </c>
      <c r="CH449">
        <v>12.55082</v>
      </c>
      <c r="CI449">
        <v>2000.095</v>
      </c>
      <c r="CJ449">
        <v>0.97999729999999996</v>
      </c>
      <c r="CK449">
        <v>2.0002880000000001E-2</v>
      </c>
      <c r="CL449">
        <v>0</v>
      </c>
      <c r="CM449">
        <v>2.3530099999999998</v>
      </c>
      <c r="CN449">
        <v>0</v>
      </c>
      <c r="CO449">
        <v>15810.87</v>
      </c>
      <c r="CP449">
        <v>17300.96</v>
      </c>
      <c r="CQ449">
        <v>41.962200000000003</v>
      </c>
      <c r="CR449">
        <v>40.549599999999998</v>
      </c>
      <c r="CS449">
        <v>40.936999999999998</v>
      </c>
      <c r="CT449">
        <v>40.549799999999998</v>
      </c>
      <c r="CU449">
        <v>40.837200000000003</v>
      </c>
      <c r="CV449">
        <v>1960.085</v>
      </c>
      <c r="CW449">
        <v>40.01</v>
      </c>
      <c r="CX449">
        <v>0</v>
      </c>
      <c r="CY449">
        <v>1657474586.9000001</v>
      </c>
      <c r="CZ449">
        <v>0</v>
      </c>
      <c r="DA449">
        <v>0</v>
      </c>
      <c r="DB449" t="s">
        <v>356</v>
      </c>
      <c r="DC449">
        <v>1657313570</v>
      </c>
      <c r="DD449">
        <v>1657313571.5</v>
      </c>
      <c r="DE449">
        <v>0</v>
      </c>
      <c r="DF449">
        <v>-0.183</v>
      </c>
      <c r="DG449">
        <v>-4.0000000000000001E-3</v>
      </c>
      <c r="DH449">
        <v>8.7509999999999994</v>
      </c>
      <c r="DI449">
        <v>0.37</v>
      </c>
      <c r="DJ449">
        <v>417</v>
      </c>
      <c r="DK449">
        <v>25</v>
      </c>
      <c r="DL449">
        <v>0.7</v>
      </c>
      <c r="DM449">
        <v>0.09</v>
      </c>
      <c r="DN449">
        <v>-58.679452499999996</v>
      </c>
      <c r="DO449">
        <v>-0.23765065666023399</v>
      </c>
      <c r="DP449">
        <v>0.644170378854655</v>
      </c>
      <c r="DQ449">
        <v>0</v>
      </c>
      <c r="DR449">
        <v>3.5082054999999999</v>
      </c>
      <c r="DS449">
        <v>-0.45439024390244698</v>
      </c>
      <c r="DT449">
        <v>4.4833897775567101E-2</v>
      </c>
      <c r="DU449">
        <v>0</v>
      </c>
      <c r="DV449">
        <v>0</v>
      </c>
      <c r="DW449">
        <v>2</v>
      </c>
      <c r="DX449" t="s">
        <v>401</v>
      </c>
      <c r="DY449">
        <v>2.9780799999999998</v>
      </c>
      <c r="DZ449">
        <v>2.69184</v>
      </c>
      <c r="EA449">
        <v>0.178699</v>
      </c>
      <c r="EB449">
        <v>0.18335099999999999</v>
      </c>
      <c r="EC449">
        <v>8.2898299999999994E-2</v>
      </c>
      <c r="ED449">
        <v>7.4996499999999994E-2</v>
      </c>
      <c r="EE449">
        <v>32251.599999999999</v>
      </c>
      <c r="EF449">
        <v>35161.4</v>
      </c>
      <c r="EG449">
        <v>35556.5</v>
      </c>
      <c r="EH449">
        <v>39015.599999999999</v>
      </c>
      <c r="EI449">
        <v>46171.4</v>
      </c>
      <c r="EJ449">
        <v>52081.2</v>
      </c>
      <c r="EK449">
        <v>55486.7</v>
      </c>
      <c r="EL449">
        <v>62520.3</v>
      </c>
      <c r="EM449">
        <v>2.0522</v>
      </c>
      <c r="EN449">
        <v>2.238</v>
      </c>
      <c r="EO449">
        <v>0.136793</v>
      </c>
      <c r="EP449">
        <v>0</v>
      </c>
      <c r="EQ449">
        <v>23.9254</v>
      </c>
      <c r="ER449">
        <v>999.9</v>
      </c>
      <c r="ES449">
        <v>46.484000000000002</v>
      </c>
      <c r="ET449">
        <v>28.329000000000001</v>
      </c>
      <c r="EU449">
        <v>25.5777</v>
      </c>
      <c r="EV449">
        <v>52.342500000000001</v>
      </c>
      <c r="EW449">
        <v>36.310099999999998</v>
      </c>
      <c r="EX449">
        <v>2</v>
      </c>
      <c r="EY449">
        <v>-0.41004099999999999</v>
      </c>
      <c r="EZ449">
        <v>0.61387800000000003</v>
      </c>
      <c r="FA449">
        <v>20.147300000000001</v>
      </c>
      <c r="FB449">
        <v>5.20411</v>
      </c>
      <c r="FC449">
        <v>12.004</v>
      </c>
      <c r="FD449">
        <v>4.976</v>
      </c>
      <c r="FE449">
        <v>3.2930000000000001</v>
      </c>
      <c r="FF449">
        <v>9999</v>
      </c>
      <c r="FG449">
        <v>9999</v>
      </c>
      <c r="FH449">
        <v>9999</v>
      </c>
      <c r="FI449">
        <v>581.5</v>
      </c>
      <c r="FJ449">
        <v>1.8627899999999999</v>
      </c>
      <c r="FK449">
        <v>1.86774</v>
      </c>
      <c r="FL449">
        <v>1.8675200000000001</v>
      </c>
      <c r="FM449">
        <v>1.8687100000000001</v>
      </c>
      <c r="FN449">
        <v>1.86951</v>
      </c>
      <c r="FO449">
        <v>1.8656299999999999</v>
      </c>
      <c r="FP449">
        <v>1.86676</v>
      </c>
      <c r="FQ449">
        <v>1.8680699999999999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15.24</v>
      </c>
      <c r="GF449">
        <v>0.34110000000000001</v>
      </c>
      <c r="GG449">
        <v>4.1105</v>
      </c>
      <c r="GH449">
        <v>7.67244E-3</v>
      </c>
      <c r="GI449">
        <v>-4.3099900000000001E-7</v>
      </c>
      <c r="GJ449">
        <v>-1.23938E-11</v>
      </c>
      <c r="GK449">
        <v>-0.116349886799232</v>
      </c>
      <c r="GL449">
        <v>-1.24571880312714E-2</v>
      </c>
      <c r="GM449">
        <v>1.4289494627965E-3</v>
      </c>
      <c r="GN449">
        <v>-4.3703736857135599E-6</v>
      </c>
      <c r="GO449">
        <v>13</v>
      </c>
      <c r="GP449">
        <v>1891</v>
      </c>
      <c r="GQ449">
        <v>2</v>
      </c>
      <c r="GR449">
        <v>33</v>
      </c>
      <c r="GS449">
        <v>2684</v>
      </c>
      <c r="GT449">
        <v>2684</v>
      </c>
      <c r="GU449">
        <v>3.90991</v>
      </c>
      <c r="GV449">
        <v>2.5842299999999998</v>
      </c>
      <c r="GW449">
        <v>2.2485400000000002</v>
      </c>
      <c r="GX449">
        <v>2.7709999999999999</v>
      </c>
      <c r="GY449">
        <v>1.9958499999999999</v>
      </c>
      <c r="GZ449">
        <v>2.3303199999999999</v>
      </c>
      <c r="HA449">
        <v>30.6524</v>
      </c>
      <c r="HB449">
        <v>14.403499999999999</v>
      </c>
      <c r="HC449">
        <v>18</v>
      </c>
      <c r="HD449">
        <v>497.54899999999998</v>
      </c>
      <c r="HE449">
        <v>622.28200000000004</v>
      </c>
      <c r="HF449">
        <v>22.7729</v>
      </c>
      <c r="HG449">
        <v>21.966899999999999</v>
      </c>
      <c r="HH449">
        <v>30.001100000000001</v>
      </c>
      <c r="HI449">
        <v>21.754200000000001</v>
      </c>
      <c r="HJ449">
        <v>21.6769</v>
      </c>
      <c r="HK449">
        <v>78.225200000000001</v>
      </c>
      <c r="HL449">
        <v>18.4297</v>
      </c>
      <c r="HM449">
        <v>26.4528</v>
      </c>
      <c r="HN449">
        <v>22.7287</v>
      </c>
      <c r="HO449">
        <v>1691.98</v>
      </c>
      <c r="HP449">
        <v>20.961500000000001</v>
      </c>
      <c r="HQ449">
        <v>102.997</v>
      </c>
      <c r="HR449">
        <v>104.104</v>
      </c>
    </row>
    <row r="450" spans="1:226" x14ac:dyDescent="0.2">
      <c r="A450">
        <v>434</v>
      </c>
      <c r="B450">
        <v>1657474617.5999999</v>
      </c>
      <c r="C450">
        <v>4396.0999999046298</v>
      </c>
      <c r="D450" t="s">
        <v>1230</v>
      </c>
      <c r="E450" t="s">
        <v>1231</v>
      </c>
      <c r="F450">
        <v>5</v>
      </c>
      <c r="G450" t="s">
        <v>1033</v>
      </c>
      <c r="H450" t="s">
        <v>354</v>
      </c>
      <c r="I450">
        <v>1657474615.0999999</v>
      </c>
      <c r="J450">
        <f t="shared" si="204"/>
        <v>2.9046373351023151E-3</v>
      </c>
      <c r="K450">
        <f t="shared" si="205"/>
        <v>2.9046373351023149</v>
      </c>
      <c r="L450">
        <f t="shared" si="206"/>
        <v>28.773305683934321</v>
      </c>
      <c r="M450">
        <f t="shared" si="207"/>
        <v>1625.1344444444401</v>
      </c>
      <c r="N450">
        <f t="shared" si="208"/>
        <v>1085.2668478575415</v>
      </c>
      <c r="O450">
        <f t="shared" si="209"/>
        <v>76.332544676498529</v>
      </c>
      <c r="P450">
        <f t="shared" si="210"/>
        <v>114.30428178172401</v>
      </c>
      <c r="Q450">
        <f t="shared" si="211"/>
        <v>9.8872198004237286E-2</v>
      </c>
      <c r="R450">
        <f t="shared" si="212"/>
        <v>2.3576140031428645</v>
      </c>
      <c r="S450">
        <f t="shared" si="213"/>
        <v>9.6625092249046848E-2</v>
      </c>
      <c r="T450">
        <f t="shared" si="214"/>
        <v>6.0588322551850413E-2</v>
      </c>
      <c r="U450">
        <f t="shared" si="215"/>
        <v>321.51628866666698</v>
      </c>
      <c r="V450">
        <f t="shared" si="216"/>
        <v>27.734039766532142</v>
      </c>
      <c r="W450">
        <f t="shared" si="217"/>
        <v>27.734039766532142</v>
      </c>
      <c r="X450">
        <f t="shared" si="218"/>
        <v>3.7363987642688712</v>
      </c>
      <c r="Y450">
        <f t="shared" si="219"/>
        <v>49.492908077549806</v>
      </c>
      <c r="Z450">
        <f t="shared" si="220"/>
        <v>1.703825983641551</v>
      </c>
      <c r="AA450">
        <f t="shared" si="221"/>
        <v>3.4425659146394221</v>
      </c>
      <c r="AB450">
        <f t="shared" si="222"/>
        <v>2.0325727806273202</v>
      </c>
      <c r="AC450">
        <f t="shared" si="223"/>
        <v>-128.09450647801211</v>
      </c>
      <c r="AD450">
        <f t="shared" si="224"/>
        <v>-177.29916173957662</v>
      </c>
      <c r="AE450">
        <f t="shared" si="225"/>
        <v>-16.235667861477207</v>
      </c>
      <c r="AF450">
        <f t="shared" si="226"/>
        <v>-0.11304741239896998</v>
      </c>
      <c r="AG450">
        <f t="shared" si="227"/>
        <v>45.00522974564516</v>
      </c>
      <c r="AH450">
        <f t="shared" si="228"/>
        <v>2.8749214392527831</v>
      </c>
      <c r="AI450">
        <f t="shared" si="229"/>
        <v>28.773305683934321</v>
      </c>
      <c r="AJ450">
        <v>1720.62981131893</v>
      </c>
      <c r="AK450">
        <v>1672.5219999999999</v>
      </c>
      <c r="AL450">
        <v>3.51611430484256</v>
      </c>
      <c r="AM450">
        <v>64.710749132376606</v>
      </c>
      <c r="AN450">
        <f t="shared" si="230"/>
        <v>2.9046373351023149</v>
      </c>
      <c r="AO450">
        <v>20.838854058139901</v>
      </c>
      <c r="AP450">
        <v>24.238756969697</v>
      </c>
      <c r="AQ450">
        <v>2.17389609003541E-4</v>
      </c>
      <c r="AR450">
        <v>77.473830826143995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37297.082747681903</v>
      </c>
      <c r="AX450">
        <f t="shared" si="234"/>
        <v>1999.9977777777799</v>
      </c>
      <c r="AY450">
        <f t="shared" si="235"/>
        <v>1681.1984666666685</v>
      </c>
      <c r="AZ450">
        <f t="shared" si="236"/>
        <v>0.84060016733351928</v>
      </c>
      <c r="BA450">
        <f t="shared" si="237"/>
        <v>0.16075832295369216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1657474615.0999999</v>
      </c>
      <c r="BH450">
        <v>1625.1344444444401</v>
      </c>
      <c r="BI450">
        <v>1684.7433333333299</v>
      </c>
      <c r="BJ450">
        <v>24.224344444444402</v>
      </c>
      <c r="BK450">
        <v>20.858233333333299</v>
      </c>
      <c r="BL450">
        <v>1609.84222222222</v>
      </c>
      <c r="BM450">
        <v>23.8827</v>
      </c>
      <c r="BN450">
        <v>500.033111111111</v>
      </c>
      <c r="BO450">
        <v>70.297544444444398</v>
      </c>
      <c r="BP450">
        <v>3.7732844444444399E-2</v>
      </c>
      <c r="BQ450">
        <v>26.339122222222201</v>
      </c>
      <c r="BR450">
        <v>26.176266666666699</v>
      </c>
      <c r="BS450">
        <v>999.9</v>
      </c>
      <c r="BT450">
        <v>0</v>
      </c>
      <c r="BU450">
        <v>0</v>
      </c>
      <c r="BV450">
        <v>10012.222222222201</v>
      </c>
      <c r="BW450">
        <v>0</v>
      </c>
      <c r="BX450">
        <v>410.86655555555598</v>
      </c>
      <c r="BY450">
        <v>-59.606366666666702</v>
      </c>
      <c r="BZ450">
        <v>1665.4811111111101</v>
      </c>
      <c r="CA450">
        <v>1720.63222222222</v>
      </c>
      <c r="CB450">
        <v>3.36611444444444</v>
      </c>
      <c r="CC450">
        <v>1684.7433333333299</v>
      </c>
      <c r="CD450">
        <v>20.858233333333299</v>
      </c>
      <c r="CE450">
        <v>1.7029111111111099</v>
      </c>
      <c r="CF450">
        <v>1.46628111111111</v>
      </c>
      <c r="CG450">
        <v>14.9230111111111</v>
      </c>
      <c r="CH450">
        <v>12.6210111111111</v>
      </c>
      <c r="CI450">
        <v>1999.9977777777799</v>
      </c>
      <c r="CJ450">
        <v>0.97999466666666701</v>
      </c>
      <c r="CK450">
        <v>2.0005688888888901E-2</v>
      </c>
      <c r="CL450">
        <v>0</v>
      </c>
      <c r="CM450">
        <v>2.2252999999999998</v>
      </c>
      <c r="CN450">
        <v>0</v>
      </c>
      <c r="CO450">
        <v>15665.755555555599</v>
      </c>
      <c r="CP450">
        <v>17300.099999999999</v>
      </c>
      <c r="CQ450">
        <v>41.860999999999997</v>
      </c>
      <c r="CR450">
        <v>40.485999999999997</v>
      </c>
      <c r="CS450">
        <v>40.923222222222201</v>
      </c>
      <c r="CT450">
        <v>40.3676666666667</v>
      </c>
      <c r="CU450">
        <v>40.784444444444397</v>
      </c>
      <c r="CV450">
        <v>1959.9866666666701</v>
      </c>
      <c r="CW450">
        <v>40.011111111111099</v>
      </c>
      <c r="CX450">
        <v>0</v>
      </c>
      <c r="CY450">
        <v>1657474591.7</v>
      </c>
      <c r="CZ450">
        <v>0</v>
      </c>
      <c r="DA450">
        <v>0</v>
      </c>
      <c r="DB450" t="s">
        <v>356</v>
      </c>
      <c r="DC450">
        <v>1657313570</v>
      </c>
      <c r="DD450">
        <v>1657313571.5</v>
      </c>
      <c r="DE450">
        <v>0</v>
      </c>
      <c r="DF450">
        <v>-0.183</v>
      </c>
      <c r="DG450">
        <v>-4.0000000000000001E-3</v>
      </c>
      <c r="DH450">
        <v>8.7509999999999994</v>
      </c>
      <c r="DI450">
        <v>0.37</v>
      </c>
      <c r="DJ450">
        <v>417</v>
      </c>
      <c r="DK450">
        <v>25</v>
      </c>
      <c r="DL450">
        <v>0.7</v>
      </c>
      <c r="DM450">
        <v>0.09</v>
      </c>
      <c r="DN450">
        <v>-58.809577500000003</v>
      </c>
      <c r="DO450">
        <v>-4.4488739212007502</v>
      </c>
      <c r="DP450">
        <v>0.75425419305678998</v>
      </c>
      <c r="DQ450">
        <v>0</v>
      </c>
      <c r="DR450">
        <v>3.4683335</v>
      </c>
      <c r="DS450">
        <v>-0.54976120075047497</v>
      </c>
      <c r="DT450">
        <v>5.5633060968726201E-2</v>
      </c>
      <c r="DU450">
        <v>0</v>
      </c>
      <c r="DV450">
        <v>0</v>
      </c>
      <c r="DW450">
        <v>2</v>
      </c>
      <c r="DX450" t="s">
        <v>401</v>
      </c>
      <c r="DY450">
        <v>2.9779900000000001</v>
      </c>
      <c r="DZ450">
        <v>2.6916500000000001</v>
      </c>
      <c r="EA450">
        <v>0.17982300000000001</v>
      </c>
      <c r="EB450">
        <v>0.18440899999999999</v>
      </c>
      <c r="EC450">
        <v>8.2966100000000001E-2</v>
      </c>
      <c r="ED450">
        <v>7.5278100000000001E-2</v>
      </c>
      <c r="EE450">
        <v>32207.1</v>
      </c>
      <c r="EF450">
        <v>35114.6</v>
      </c>
      <c r="EG450">
        <v>35556.199999999997</v>
      </c>
      <c r="EH450">
        <v>39014.1</v>
      </c>
      <c r="EI450">
        <v>46168.3</v>
      </c>
      <c r="EJ450">
        <v>52063.8</v>
      </c>
      <c r="EK450">
        <v>55487.1</v>
      </c>
      <c r="EL450">
        <v>62518.6</v>
      </c>
      <c r="EM450">
        <v>2.0518000000000001</v>
      </c>
      <c r="EN450">
        <v>2.2382</v>
      </c>
      <c r="EO450">
        <v>0.13738900000000001</v>
      </c>
      <c r="EP450">
        <v>0</v>
      </c>
      <c r="EQ450">
        <v>23.9375</v>
      </c>
      <c r="ER450">
        <v>999.9</v>
      </c>
      <c r="ES450">
        <v>46.508000000000003</v>
      </c>
      <c r="ET450">
        <v>28.329000000000001</v>
      </c>
      <c r="EU450">
        <v>25.589700000000001</v>
      </c>
      <c r="EV450">
        <v>52.262500000000003</v>
      </c>
      <c r="EW450">
        <v>36.286099999999998</v>
      </c>
      <c r="EX450">
        <v>2</v>
      </c>
      <c r="EY450">
        <v>-0.408862</v>
      </c>
      <c r="EZ450">
        <v>0.75041400000000003</v>
      </c>
      <c r="FA450">
        <v>20.146799999999999</v>
      </c>
      <c r="FB450">
        <v>5.20411</v>
      </c>
      <c r="FC450">
        <v>12.004</v>
      </c>
      <c r="FD450">
        <v>4.9752000000000001</v>
      </c>
      <c r="FE450">
        <v>3.2930000000000001</v>
      </c>
      <c r="FF450">
        <v>9999</v>
      </c>
      <c r="FG450">
        <v>9999</v>
      </c>
      <c r="FH450">
        <v>9999</v>
      </c>
      <c r="FI450">
        <v>581.5</v>
      </c>
      <c r="FJ450">
        <v>1.8627899999999999</v>
      </c>
      <c r="FK450">
        <v>1.8678300000000001</v>
      </c>
      <c r="FL450">
        <v>1.8675200000000001</v>
      </c>
      <c r="FM450">
        <v>1.8687100000000001</v>
      </c>
      <c r="FN450">
        <v>1.86954</v>
      </c>
      <c r="FO450">
        <v>1.8656299999999999</v>
      </c>
      <c r="FP450">
        <v>1.86676</v>
      </c>
      <c r="FQ450">
        <v>1.8681300000000001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15.34</v>
      </c>
      <c r="GF450">
        <v>0.34239999999999998</v>
      </c>
      <c r="GG450">
        <v>4.1105</v>
      </c>
      <c r="GH450">
        <v>7.67244E-3</v>
      </c>
      <c r="GI450">
        <v>-4.3099900000000001E-7</v>
      </c>
      <c r="GJ450">
        <v>-1.23938E-11</v>
      </c>
      <c r="GK450">
        <v>-0.116349886799232</v>
      </c>
      <c r="GL450">
        <v>-1.24571880312714E-2</v>
      </c>
      <c r="GM450">
        <v>1.4289494627965E-3</v>
      </c>
      <c r="GN450">
        <v>-4.3703736857135599E-6</v>
      </c>
      <c r="GO450">
        <v>13</v>
      </c>
      <c r="GP450">
        <v>1891</v>
      </c>
      <c r="GQ450">
        <v>2</v>
      </c>
      <c r="GR450">
        <v>33</v>
      </c>
      <c r="GS450">
        <v>2684.1</v>
      </c>
      <c r="GT450">
        <v>2684.1</v>
      </c>
      <c r="GU450">
        <v>3.9367700000000001</v>
      </c>
      <c r="GV450">
        <v>2.5830099999999998</v>
      </c>
      <c r="GW450">
        <v>2.2485400000000002</v>
      </c>
      <c r="GX450">
        <v>2.7709999999999999</v>
      </c>
      <c r="GY450">
        <v>1.9958499999999999</v>
      </c>
      <c r="GZ450">
        <v>2.3303199999999999</v>
      </c>
      <c r="HA450">
        <v>30.673999999999999</v>
      </c>
      <c r="HB450">
        <v>14.403499999999999</v>
      </c>
      <c r="HC450">
        <v>18</v>
      </c>
      <c r="HD450">
        <v>497.38499999999999</v>
      </c>
      <c r="HE450">
        <v>622.55100000000004</v>
      </c>
      <c r="HF450">
        <v>22.593800000000002</v>
      </c>
      <c r="HG450">
        <v>21.979900000000001</v>
      </c>
      <c r="HH450">
        <v>30.001100000000001</v>
      </c>
      <c r="HI450">
        <v>21.763400000000001</v>
      </c>
      <c r="HJ450">
        <v>21.686</v>
      </c>
      <c r="HK450">
        <v>78.780799999999999</v>
      </c>
      <c r="HL450">
        <v>18.1586</v>
      </c>
      <c r="HM450">
        <v>26.4528</v>
      </c>
      <c r="HN450">
        <v>22.555399999999999</v>
      </c>
      <c r="HO450">
        <v>1705.4</v>
      </c>
      <c r="HP450">
        <v>21.017199999999999</v>
      </c>
      <c r="HQ450">
        <v>102.998</v>
      </c>
      <c r="HR450">
        <v>104.101</v>
      </c>
    </row>
    <row r="451" spans="1:226" x14ac:dyDescent="0.2">
      <c r="A451">
        <v>435</v>
      </c>
      <c r="B451">
        <v>1657474622.5999999</v>
      </c>
      <c r="C451">
        <v>4401.0999999046298</v>
      </c>
      <c r="D451" t="s">
        <v>1232</v>
      </c>
      <c r="E451" t="s">
        <v>1233</v>
      </c>
      <c r="F451">
        <v>5</v>
      </c>
      <c r="G451" t="s">
        <v>1033</v>
      </c>
      <c r="H451" t="s">
        <v>354</v>
      </c>
      <c r="I451">
        <v>1657474619.8</v>
      </c>
      <c r="J451">
        <f t="shared" si="204"/>
        <v>2.8741090808272981E-3</v>
      </c>
      <c r="K451">
        <f t="shared" si="205"/>
        <v>2.874109080827298</v>
      </c>
      <c r="L451">
        <f t="shared" si="206"/>
        <v>27.981012280001838</v>
      </c>
      <c r="M451">
        <f t="shared" si="207"/>
        <v>1640.999</v>
      </c>
      <c r="N451">
        <f t="shared" si="208"/>
        <v>1108.7193149086761</v>
      </c>
      <c r="O451">
        <f t="shared" si="209"/>
        <v>77.982097192542227</v>
      </c>
      <c r="P451">
        <f t="shared" si="210"/>
        <v>115.42014447669762</v>
      </c>
      <c r="Q451">
        <f t="shared" si="211"/>
        <v>9.7876992273618776E-2</v>
      </c>
      <c r="R451">
        <f t="shared" si="212"/>
        <v>2.3611420018869267</v>
      </c>
      <c r="S451">
        <f t="shared" si="213"/>
        <v>9.5677564283963179E-2</v>
      </c>
      <c r="T451">
        <f t="shared" si="214"/>
        <v>5.9991971070286511E-2</v>
      </c>
      <c r="U451">
        <f t="shared" si="215"/>
        <v>321.52248420000001</v>
      </c>
      <c r="V451">
        <f t="shared" si="216"/>
        <v>27.736713333051437</v>
      </c>
      <c r="W451">
        <f t="shared" si="217"/>
        <v>27.736713333051437</v>
      </c>
      <c r="X451">
        <f t="shared" si="218"/>
        <v>3.7369823115767731</v>
      </c>
      <c r="Y451">
        <f t="shared" si="219"/>
        <v>49.568077902163104</v>
      </c>
      <c r="Z451">
        <f t="shared" si="220"/>
        <v>1.7058938944510387</v>
      </c>
      <c r="AA451">
        <f t="shared" si="221"/>
        <v>3.441517134915161</v>
      </c>
      <c r="AB451">
        <f t="shared" si="222"/>
        <v>2.0310884171257344</v>
      </c>
      <c r="AC451">
        <f t="shared" si="223"/>
        <v>-126.74821046448385</v>
      </c>
      <c r="AD451">
        <f t="shared" si="224"/>
        <v>-178.56192511600983</v>
      </c>
      <c r="AE451">
        <f t="shared" si="225"/>
        <v>-16.326667717380076</v>
      </c>
      <c r="AF451">
        <f t="shared" si="226"/>
        <v>-0.11431909787376071</v>
      </c>
      <c r="AG451">
        <f t="shared" si="227"/>
        <v>44.748148280332671</v>
      </c>
      <c r="AH451">
        <f t="shared" si="228"/>
        <v>2.8409182392356795</v>
      </c>
      <c r="AI451">
        <f t="shared" si="229"/>
        <v>27.981012280001838</v>
      </c>
      <c r="AJ451">
        <v>1736.8071141688199</v>
      </c>
      <c r="AK451">
        <v>1689.79824242424</v>
      </c>
      <c r="AL451">
        <v>3.4799497970686999</v>
      </c>
      <c r="AM451">
        <v>64.710749132376606</v>
      </c>
      <c r="AN451">
        <f t="shared" si="230"/>
        <v>2.874109080827298</v>
      </c>
      <c r="AO451">
        <v>20.924424822579201</v>
      </c>
      <c r="AP451">
        <v>24.267445454545399</v>
      </c>
      <c r="AQ451">
        <v>5.0505774697017104E-3</v>
      </c>
      <c r="AR451">
        <v>77.473830826143995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37382.779347878735</v>
      </c>
      <c r="AX451">
        <f t="shared" si="234"/>
        <v>2000.037</v>
      </c>
      <c r="AY451">
        <f t="shared" si="235"/>
        <v>1681.2313800000002</v>
      </c>
      <c r="AZ451">
        <f t="shared" si="236"/>
        <v>0.84060013889743046</v>
      </c>
      <c r="BA451">
        <f t="shared" si="237"/>
        <v>0.16075826807204066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1657474619.8</v>
      </c>
      <c r="BH451">
        <v>1640.999</v>
      </c>
      <c r="BI451">
        <v>1700.289</v>
      </c>
      <c r="BJ451">
        <v>24.253740000000001</v>
      </c>
      <c r="BK451">
        <v>20.927440000000001</v>
      </c>
      <c r="BL451">
        <v>1625.6089999999999</v>
      </c>
      <c r="BM451">
        <v>23.910730000000001</v>
      </c>
      <c r="BN451">
        <v>500.01780000000002</v>
      </c>
      <c r="BO451">
        <v>70.297830000000005</v>
      </c>
      <c r="BP451">
        <v>3.7462389999999998E-2</v>
      </c>
      <c r="BQ451">
        <v>26.333960000000001</v>
      </c>
      <c r="BR451">
        <v>26.187259999999998</v>
      </c>
      <c r="BS451">
        <v>999.9</v>
      </c>
      <c r="BT451">
        <v>0</v>
      </c>
      <c r="BU451">
        <v>0</v>
      </c>
      <c r="BV451">
        <v>10036</v>
      </c>
      <c r="BW451">
        <v>0</v>
      </c>
      <c r="BX451">
        <v>389.74059999999997</v>
      </c>
      <c r="BY451">
        <v>-59.289200000000001</v>
      </c>
      <c r="BZ451">
        <v>1681.79</v>
      </c>
      <c r="CA451">
        <v>1736.6310000000001</v>
      </c>
      <c r="CB451">
        <v>3.3263039999999999</v>
      </c>
      <c r="CC451">
        <v>1700.289</v>
      </c>
      <c r="CD451">
        <v>20.927440000000001</v>
      </c>
      <c r="CE451">
        <v>1.7049859999999999</v>
      </c>
      <c r="CF451">
        <v>1.4711540000000001</v>
      </c>
      <c r="CG451">
        <v>14.9419</v>
      </c>
      <c r="CH451">
        <v>12.6716</v>
      </c>
      <c r="CI451">
        <v>2000.037</v>
      </c>
      <c r="CJ451">
        <v>0.97999460000000005</v>
      </c>
      <c r="CK451">
        <v>2.0005760000000001E-2</v>
      </c>
      <c r="CL451">
        <v>0</v>
      </c>
      <c r="CM451">
        <v>2.28694</v>
      </c>
      <c r="CN451">
        <v>0</v>
      </c>
      <c r="CO451">
        <v>15483.95</v>
      </c>
      <c r="CP451">
        <v>17300.43</v>
      </c>
      <c r="CQ451">
        <v>41.799599999999998</v>
      </c>
      <c r="CR451">
        <v>40.436999999999998</v>
      </c>
      <c r="CS451">
        <v>40.893599999999999</v>
      </c>
      <c r="CT451">
        <v>40.237200000000001</v>
      </c>
      <c r="CU451">
        <v>40.724800000000002</v>
      </c>
      <c r="CV451">
        <v>1960.027</v>
      </c>
      <c r="CW451">
        <v>40.01</v>
      </c>
      <c r="CX451">
        <v>0</v>
      </c>
      <c r="CY451">
        <v>1657474596.5</v>
      </c>
      <c r="CZ451">
        <v>0</v>
      </c>
      <c r="DA451">
        <v>0</v>
      </c>
      <c r="DB451" t="s">
        <v>356</v>
      </c>
      <c r="DC451">
        <v>1657313570</v>
      </c>
      <c r="DD451">
        <v>1657313571.5</v>
      </c>
      <c r="DE451">
        <v>0</v>
      </c>
      <c r="DF451">
        <v>-0.183</v>
      </c>
      <c r="DG451">
        <v>-4.0000000000000001E-3</v>
      </c>
      <c r="DH451">
        <v>8.7509999999999994</v>
      </c>
      <c r="DI451">
        <v>0.37</v>
      </c>
      <c r="DJ451">
        <v>417</v>
      </c>
      <c r="DK451">
        <v>25</v>
      </c>
      <c r="DL451">
        <v>0.7</v>
      </c>
      <c r="DM451">
        <v>0.09</v>
      </c>
      <c r="DN451">
        <v>-59.152479999999997</v>
      </c>
      <c r="DO451">
        <v>-2.1634986866791501</v>
      </c>
      <c r="DP451">
        <v>0.56508134998422999</v>
      </c>
      <c r="DQ451">
        <v>0</v>
      </c>
      <c r="DR451">
        <v>3.4108102499999999</v>
      </c>
      <c r="DS451">
        <v>-0.69363118198875495</v>
      </c>
      <c r="DT451">
        <v>6.8124521997864299E-2</v>
      </c>
      <c r="DU451">
        <v>0</v>
      </c>
      <c r="DV451">
        <v>0</v>
      </c>
      <c r="DW451">
        <v>2</v>
      </c>
      <c r="DX451" t="s">
        <v>401</v>
      </c>
      <c r="DY451">
        <v>2.9775</v>
      </c>
      <c r="DZ451">
        <v>2.6917900000000001</v>
      </c>
      <c r="EA451">
        <v>0.18091299999999999</v>
      </c>
      <c r="EB451">
        <v>0.185497</v>
      </c>
      <c r="EC451">
        <v>8.3024200000000006E-2</v>
      </c>
      <c r="ED451">
        <v>7.53857E-2</v>
      </c>
      <c r="EE451">
        <v>32163.7</v>
      </c>
      <c r="EF451">
        <v>35067.4</v>
      </c>
      <c r="EG451">
        <v>35555.5</v>
      </c>
      <c r="EH451">
        <v>39013.699999999997</v>
      </c>
      <c r="EI451">
        <v>46164.3</v>
      </c>
      <c r="EJ451">
        <v>52057.4</v>
      </c>
      <c r="EK451">
        <v>55485.9</v>
      </c>
      <c r="EL451">
        <v>62518.1</v>
      </c>
      <c r="EM451">
        <v>2.0514000000000001</v>
      </c>
      <c r="EN451">
        <v>2.2385999999999999</v>
      </c>
      <c r="EO451">
        <v>0.13664399999999999</v>
      </c>
      <c r="EP451">
        <v>0</v>
      </c>
      <c r="EQ451">
        <v>23.953600000000002</v>
      </c>
      <c r="ER451">
        <v>999.9</v>
      </c>
      <c r="ES451">
        <v>46.533000000000001</v>
      </c>
      <c r="ET451">
        <v>28.309000000000001</v>
      </c>
      <c r="EU451">
        <v>25.578099999999999</v>
      </c>
      <c r="EV451">
        <v>51.822499999999998</v>
      </c>
      <c r="EW451">
        <v>36.265999999999998</v>
      </c>
      <c r="EX451">
        <v>2</v>
      </c>
      <c r="EY451">
        <v>-0.40737800000000002</v>
      </c>
      <c r="EZ451">
        <v>0.93786499999999995</v>
      </c>
      <c r="FA451">
        <v>20.145700000000001</v>
      </c>
      <c r="FB451">
        <v>5.20411</v>
      </c>
      <c r="FC451">
        <v>12.004</v>
      </c>
      <c r="FD451">
        <v>4.976</v>
      </c>
      <c r="FE451">
        <v>3.2930000000000001</v>
      </c>
      <c r="FF451">
        <v>9999</v>
      </c>
      <c r="FG451">
        <v>9999</v>
      </c>
      <c r="FH451">
        <v>9999</v>
      </c>
      <c r="FI451">
        <v>581.5</v>
      </c>
      <c r="FJ451">
        <v>1.8627899999999999</v>
      </c>
      <c r="FK451">
        <v>1.8677999999999999</v>
      </c>
      <c r="FL451">
        <v>1.8675200000000001</v>
      </c>
      <c r="FM451">
        <v>1.8687100000000001</v>
      </c>
      <c r="FN451">
        <v>1.86954</v>
      </c>
      <c r="FO451">
        <v>1.8655999999999999</v>
      </c>
      <c r="FP451">
        <v>1.86676</v>
      </c>
      <c r="FQ451">
        <v>1.8681000000000001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15.45</v>
      </c>
      <c r="GF451">
        <v>0.34370000000000001</v>
      </c>
      <c r="GG451">
        <v>4.1105</v>
      </c>
      <c r="GH451">
        <v>7.67244E-3</v>
      </c>
      <c r="GI451">
        <v>-4.3099900000000001E-7</v>
      </c>
      <c r="GJ451">
        <v>-1.23938E-11</v>
      </c>
      <c r="GK451">
        <v>-0.116349886799232</v>
      </c>
      <c r="GL451">
        <v>-1.24571880312714E-2</v>
      </c>
      <c r="GM451">
        <v>1.4289494627965E-3</v>
      </c>
      <c r="GN451">
        <v>-4.3703736857135599E-6</v>
      </c>
      <c r="GO451">
        <v>13</v>
      </c>
      <c r="GP451">
        <v>1891</v>
      </c>
      <c r="GQ451">
        <v>2</v>
      </c>
      <c r="GR451">
        <v>33</v>
      </c>
      <c r="GS451">
        <v>2684.2</v>
      </c>
      <c r="GT451">
        <v>2684.2</v>
      </c>
      <c r="GU451">
        <v>3.9660600000000001</v>
      </c>
      <c r="GV451">
        <v>2.5805699999999998</v>
      </c>
      <c r="GW451">
        <v>2.2485400000000002</v>
      </c>
      <c r="GX451">
        <v>2.7709999999999999</v>
      </c>
      <c r="GY451">
        <v>1.9958499999999999</v>
      </c>
      <c r="GZ451">
        <v>2.33643</v>
      </c>
      <c r="HA451">
        <v>30.695599999999999</v>
      </c>
      <c r="HB451">
        <v>14.3947</v>
      </c>
      <c r="HC451">
        <v>18</v>
      </c>
      <c r="HD451">
        <v>497.221</v>
      </c>
      <c r="HE451">
        <v>622.97299999999996</v>
      </c>
      <c r="HF451">
        <v>22.4147</v>
      </c>
      <c r="HG451">
        <v>21.991</v>
      </c>
      <c r="HH451">
        <v>30.001300000000001</v>
      </c>
      <c r="HI451">
        <v>21.772600000000001</v>
      </c>
      <c r="HJ451">
        <v>21.6951</v>
      </c>
      <c r="HK451">
        <v>79.361000000000004</v>
      </c>
      <c r="HL451">
        <v>17.879000000000001</v>
      </c>
      <c r="HM451">
        <v>26.4528</v>
      </c>
      <c r="HN451">
        <v>22.3688</v>
      </c>
      <c r="HO451">
        <v>1725.56</v>
      </c>
      <c r="HP451">
        <v>21.060099999999998</v>
      </c>
      <c r="HQ451">
        <v>102.995</v>
      </c>
      <c r="HR451">
        <v>104.1</v>
      </c>
    </row>
    <row r="452" spans="1:226" x14ac:dyDescent="0.2">
      <c r="A452">
        <v>436</v>
      </c>
      <c r="B452">
        <v>1657474627.5999999</v>
      </c>
      <c r="C452">
        <v>4406.0999999046298</v>
      </c>
      <c r="D452" t="s">
        <v>1234</v>
      </c>
      <c r="E452" t="s">
        <v>1235</v>
      </c>
      <c r="F452">
        <v>5</v>
      </c>
      <c r="G452" t="s">
        <v>1033</v>
      </c>
      <c r="H452" t="s">
        <v>354</v>
      </c>
      <c r="I452">
        <v>1657474625.0999999</v>
      </c>
      <c r="J452">
        <f t="shared" si="204"/>
        <v>2.8188988662800037E-3</v>
      </c>
      <c r="K452">
        <f t="shared" si="205"/>
        <v>2.8188988662800036</v>
      </c>
      <c r="L452">
        <f t="shared" si="206"/>
        <v>29.401710479182604</v>
      </c>
      <c r="M452">
        <f t="shared" si="207"/>
        <v>1658.8433333333301</v>
      </c>
      <c r="N452">
        <f t="shared" si="208"/>
        <v>1092.8273016791682</v>
      </c>
      <c r="O452">
        <f t="shared" si="209"/>
        <v>76.863902890767335</v>
      </c>
      <c r="P452">
        <f t="shared" si="210"/>
        <v>116.67458590063922</v>
      </c>
      <c r="Q452">
        <f t="shared" si="211"/>
        <v>9.5895091025143389E-2</v>
      </c>
      <c r="R452">
        <f t="shared" si="212"/>
        <v>2.3544816528435213</v>
      </c>
      <c r="S452">
        <f t="shared" si="213"/>
        <v>9.3776964610430238E-2</v>
      </c>
      <c r="T452">
        <f t="shared" si="214"/>
        <v>5.8797011453243085E-2</v>
      </c>
      <c r="U452">
        <f t="shared" si="215"/>
        <v>321.52733071309217</v>
      </c>
      <c r="V452">
        <f t="shared" si="216"/>
        <v>27.750792158456928</v>
      </c>
      <c r="W452">
        <f t="shared" si="217"/>
        <v>27.750792158456928</v>
      </c>
      <c r="X452">
        <f t="shared" si="218"/>
        <v>3.7400565454947383</v>
      </c>
      <c r="Y452">
        <f t="shared" si="219"/>
        <v>49.641468190836093</v>
      </c>
      <c r="Z452">
        <f t="shared" si="220"/>
        <v>1.7076955099177269</v>
      </c>
      <c r="AA452">
        <f t="shared" si="221"/>
        <v>3.4400584272666022</v>
      </c>
      <c r="AB452">
        <f t="shared" si="222"/>
        <v>2.0323610355770114</v>
      </c>
      <c r="AC452">
        <f t="shared" si="223"/>
        <v>-124.31344000294817</v>
      </c>
      <c r="AD452">
        <f t="shared" si="224"/>
        <v>-180.75700178101718</v>
      </c>
      <c r="AE452">
        <f t="shared" si="225"/>
        <v>-16.574699608552699</v>
      </c>
      <c r="AF452">
        <f t="shared" si="226"/>
        <v>-0.11781067942587242</v>
      </c>
      <c r="AG452">
        <f t="shared" si="227"/>
        <v>45.180386465797859</v>
      </c>
      <c r="AH452">
        <f t="shared" si="228"/>
        <v>2.7862122514463579</v>
      </c>
      <c r="AI452">
        <f t="shared" si="229"/>
        <v>29.401710479182604</v>
      </c>
      <c r="AJ452">
        <v>1755.4628235032501</v>
      </c>
      <c r="AK452">
        <v>1706.9364848484799</v>
      </c>
      <c r="AL452">
        <v>3.4176328540415701</v>
      </c>
      <c r="AM452">
        <v>64.710749132376606</v>
      </c>
      <c r="AN452">
        <f t="shared" si="230"/>
        <v>2.8188988662800036</v>
      </c>
      <c r="AO452">
        <v>21.000863360272199</v>
      </c>
      <c r="AP452">
        <v>24.292425454545501</v>
      </c>
      <c r="AQ452">
        <v>2.02385945269373E-3</v>
      </c>
      <c r="AR452">
        <v>77.473830826143995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37223.125117013355</v>
      </c>
      <c r="AX452">
        <f t="shared" si="234"/>
        <v>2000.0677777777801</v>
      </c>
      <c r="AY452">
        <f t="shared" si="235"/>
        <v>1681.2571993332101</v>
      </c>
      <c r="AZ452">
        <f t="shared" si="236"/>
        <v>0.84060011266278611</v>
      </c>
      <c r="BA452">
        <f t="shared" si="237"/>
        <v>0.16075821743917712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1657474625.0999999</v>
      </c>
      <c r="BH452">
        <v>1658.8433333333301</v>
      </c>
      <c r="BI452">
        <v>1718.6044444444401</v>
      </c>
      <c r="BJ452">
        <v>24.279488888888899</v>
      </c>
      <c r="BK452">
        <v>21.017299999999999</v>
      </c>
      <c r="BL452">
        <v>1643.3433333333301</v>
      </c>
      <c r="BM452">
        <v>23.935300000000002</v>
      </c>
      <c r="BN452">
        <v>500.01355555555602</v>
      </c>
      <c r="BO452">
        <v>70.297422222222195</v>
      </c>
      <c r="BP452">
        <v>3.7481355555555602E-2</v>
      </c>
      <c r="BQ452">
        <v>26.326777777777799</v>
      </c>
      <c r="BR452">
        <v>26.188111111111098</v>
      </c>
      <c r="BS452">
        <v>999.9</v>
      </c>
      <c r="BT452">
        <v>0</v>
      </c>
      <c r="BU452">
        <v>0</v>
      </c>
      <c r="BV452">
        <v>9991.1111111111095</v>
      </c>
      <c r="BW452">
        <v>0</v>
      </c>
      <c r="BX452">
        <v>400.31688888888903</v>
      </c>
      <c r="BY452">
        <v>-59.7640666666667</v>
      </c>
      <c r="BZ452">
        <v>1700.12222222222</v>
      </c>
      <c r="CA452">
        <v>1755.5033333333299</v>
      </c>
      <c r="CB452">
        <v>3.2621922222222199</v>
      </c>
      <c r="CC452">
        <v>1718.6044444444401</v>
      </c>
      <c r="CD452">
        <v>21.017299999999999</v>
      </c>
      <c r="CE452">
        <v>1.70678666666667</v>
      </c>
      <c r="CF452">
        <v>1.47746333333333</v>
      </c>
      <c r="CG452">
        <v>14.958299999999999</v>
      </c>
      <c r="CH452">
        <v>12.736888888888901</v>
      </c>
      <c r="CI452">
        <v>2000.0677777777801</v>
      </c>
      <c r="CJ452">
        <v>0.97999555555555595</v>
      </c>
      <c r="CK452">
        <v>2.00048111111111E-2</v>
      </c>
      <c r="CL452">
        <v>0</v>
      </c>
      <c r="CM452">
        <v>2.2491111111111102</v>
      </c>
      <c r="CN452">
        <v>0</v>
      </c>
      <c r="CO452">
        <v>15643.3888888889</v>
      </c>
      <c r="CP452">
        <v>17300.733333333301</v>
      </c>
      <c r="CQ452">
        <v>41.735999999999997</v>
      </c>
      <c r="CR452">
        <v>40.375</v>
      </c>
      <c r="CS452">
        <v>40.875</v>
      </c>
      <c r="CT452">
        <v>40.069222222222201</v>
      </c>
      <c r="CU452">
        <v>40.659444444444397</v>
      </c>
      <c r="CV452">
        <v>1960.06</v>
      </c>
      <c r="CW452">
        <v>40.008888888888897</v>
      </c>
      <c r="CX452">
        <v>0</v>
      </c>
      <c r="CY452">
        <v>1657474601.9000001</v>
      </c>
      <c r="CZ452">
        <v>0</v>
      </c>
      <c r="DA452">
        <v>0</v>
      </c>
      <c r="DB452" t="s">
        <v>356</v>
      </c>
      <c r="DC452">
        <v>1657313570</v>
      </c>
      <c r="DD452">
        <v>1657313571.5</v>
      </c>
      <c r="DE452">
        <v>0</v>
      </c>
      <c r="DF452">
        <v>-0.183</v>
      </c>
      <c r="DG452">
        <v>-4.0000000000000001E-3</v>
      </c>
      <c r="DH452">
        <v>8.7509999999999994</v>
      </c>
      <c r="DI452">
        <v>0.37</v>
      </c>
      <c r="DJ452">
        <v>417</v>
      </c>
      <c r="DK452">
        <v>25</v>
      </c>
      <c r="DL452">
        <v>0.7</v>
      </c>
      <c r="DM452">
        <v>0.09</v>
      </c>
      <c r="DN452">
        <v>-59.318972500000001</v>
      </c>
      <c r="DO452">
        <v>-2.45137373358342</v>
      </c>
      <c r="DP452">
        <v>0.57148651077147095</v>
      </c>
      <c r="DQ452">
        <v>0</v>
      </c>
      <c r="DR452">
        <v>3.36562625</v>
      </c>
      <c r="DS452">
        <v>-0.73121504690432604</v>
      </c>
      <c r="DT452">
        <v>7.1695441999038503E-2</v>
      </c>
      <c r="DU452">
        <v>0</v>
      </c>
      <c r="DV452">
        <v>0</v>
      </c>
      <c r="DW452">
        <v>2</v>
      </c>
      <c r="DX452" t="s">
        <v>401</v>
      </c>
      <c r="DY452">
        <v>2.9775999999999998</v>
      </c>
      <c r="DZ452">
        <v>2.6918099999999998</v>
      </c>
      <c r="EA452">
        <v>0.182005</v>
      </c>
      <c r="EB452">
        <v>0.18655099999999999</v>
      </c>
      <c r="EC452">
        <v>8.3096000000000003E-2</v>
      </c>
      <c r="ED452">
        <v>7.5611100000000001E-2</v>
      </c>
      <c r="EE452">
        <v>32120</v>
      </c>
      <c r="EF452">
        <v>35020.5</v>
      </c>
      <c r="EG452">
        <v>35554.5</v>
      </c>
      <c r="EH452">
        <v>39011.9</v>
      </c>
      <c r="EI452">
        <v>46160.4</v>
      </c>
      <c r="EJ452">
        <v>52042.5</v>
      </c>
      <c r="EK452">
        <v>55485.599999999999</v>
      </c>
      <c r="EL452">
        <v>62515.6</v>
      </c>
      <c r="EM452">
        <v>2.0514000000000001</v>
      </c>
      <c r="EN452">
        <v>2.2382</v>
      </c>
      <c r="EO452">
        <v>0.13589899999999999</v>
      </c>
      <c r="EP452">
        <v>0</v>
      </c>
      <c r="EQ452">
        <v>23.9697</v>
      </c>
      <c r="ER452">
        <v>999.9</v>
      </c>
      <c r="ES452">
        <v>46.533000000000001</v>
      </c>
      <c r="ET452">
        <v>28.329000000000001</v>
      </c>
      <c r="EU452">
        <v>25.605599999999999</v>
      </c>
      <c r="EV452">
        <v>52.042499999999997</v>
      </c>
      <c r="EW452">
        <v>36.2179</v>
      </c>
      <c r="EX452">
        <v>2</v>
      </c>
      <c r="EY452">
        <v>-0.40670699999999999</v>
      </c>
      <c r="EZ452">
        <v>1.0708500000000001</v>
      </c>
      <c r="FA452">
        <v>20.1448</v>
      </c>
      <c r="FB452">
        <v>5.20411</v>
      </c>
      <c r="FC452">
        <v>12.004</v>
      </c>
      <c r="FD452">
        <v>4.976</v>
      </c>
      <c r="FE452">
        <v>3.2930000000000001</v>
      </c>
      <c r="FF452">
        <v>9999</v>
      </c>
      <c r="FG452">
        <v>9999</v>
      </c>
      <c r="FH452">
        <v>9999</v>
      </c>
      <c r="FI452">
        <v>581.5</v>
      </c>
      <c r="FJ452">
        <v>1.8627899999999999</v>
      </c>
      <c r="FK452">
        <v>1.8677999999999999</v>
      </c>
      <c r="FL452">
        <v>1.8675200000000001</v>
      </c>
      <c r="FM452">
        <v>1.8686499999999999</v>
      </c>
      <c r="FN452">
        <v>1.86951</v>
      </c>
      <c r="FO452">
        <v>1.86557</v>
      </c>
      <c r="FP452">
        <v>1.86676</v>
      </c>
      <c r="FQ452">
        <v>1.8680699999999999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15.55</v>
      </c>
      <c r="GF452">
        <v>0.34499999999999997</v>
      </c>
      <c r="GG452">
        <v>4.1105</v>
      </c>
      <c r="GH452">
        <v>7.67244E-3</v>
      </c>
      <c r="GI452">
        <v>-4.3099900000000001E-7</v>
      </c>
      <c r="GJ452">
        <v>-1.23938E-11</v>
      </c>
      <c r="GK452">
        <v>-0.116349886799232</v>
      </c>
      <c r="GL452">
        <v>-1.24571880312714E-2</v>
      </c>
      <c r="GM452">
        <v>1.4289494627965E-3</v>
      </c>
      <c r="GN452">
        <v>-4.3703736857135599E-6</v>
      </c>
      <c r="GO452">
        <v>13</v>
      </c>
      <c r="GP452">
        <v>1891</v>
      </c>
      <c r="GQ452">
        <v>2</v>
      </c>
      <c r="GR452">
        <v>33</v>
      </c>
      <c r="GS452">
        <v>2684.3</v>
      </c>
      <c r="GT452">
        <v>2684.3</v>
      </c>
      <c r="GU452">
        <v>3.9941399999999998</v>
      </c>
      <c r="GV452">
        <v>2.5793499999999998</v>
      </c>
      <c r="GW452">
        <v>2.2485400000000002</v>
      </c>
      <c r="GX452">
        <v>2.7709999999999999</v>
      </c>
      <c r="GY452">
        <v>1.9958499999999999</v>
      </c>
      <c r="GZ452">
        <v>2.33887</v>
      </c>
      <c r="HA452">
        <v>30.695599999999999</v>
      </c>
      <c r="HB452">
        <v>14.3947</v>
      </c>
      <c r="HC452">
        <v>18</v>
      </c>
      <c r="HD452">
        <v>497.31200000000001</v>
      </c>
      <c r="HE452">
        <v>622.803</v>
      </c>
      <c r="HF452">
        <v>22.219100000000001</v>
      </c>
      <c r="HG452">
        <v>22.004000000000001</v>
      </c>
      <c r="HH452">
        <v>30.001300000000001</v>
      </c>
      <c r="HI452">
        <v>21.781700000000001</v>
      </c>
      <c r="HJ452">
        <v>21.706</v>
      </c>
      <c r="HK452">
        <v>79.907499999999999</v>
      </c>
      <c r="HL452">
        <v>17.879000000000001</v>
      </c>
      <c r="HM452">
        <v>26.4528</v>
      </c>
      <c r="HN452">
        <v>22.180499999999999</v>
      </c>
      <c r="HO452">
        <v>1738.98</v>
      </c>
      <c r="HP452">
        <v>21.092099999999999</v>
      </c>
      <c r="HQ452">
        <v>102.994</v>
      </c>
      <c r="HR452">
        <v>104.095</v>
      </c>
    </row>
    <row r="453" spans="1:226" x14ac:dyDescent="0.2">
      <c r="A453">
        <v>437</v>
      </c>
      <c r="B453">
        <v>1657474632.0999999</v>
      </c>
      <c r="C453">
        <v>4410.5999999046298</v>
      </c>
      <c r="D453" t="s">
        <v>1236</v>
      </c>
      <c r="E453" t="s">
        <v>1237</v>
      </c>
      <c r="F453">
        <v>5</v>
      </c>
      <c r="G453" t="s">
        <v>1033</v>
      </c>
      <c r="H453" t="s">
        <v>354</v>
      </c>
      <c r="I453">
        <v>1657474629.54444</v>
      </c>
      <c r="J453">
        <f t="shared" si="204"/>
        <v>2.8050789313401867E-3</v>
      </c>
      <c r="K453">
        <f t="shared" si="205"/>
        <v>2.8050789313401867</v>
      </c>
      <c r="L453">
        <f t="shared" si="206"/>
        <v>28.644780338605592</v>
      </c>
      <c r="M453">
        <f t="shared" si="207"/>
        <v>1673.9066666666699</v>
      </c>
      <c r="N453">
        <f t="shared" si="208"/>
        <v>1117.9594637245507</v>
      </c>
      <c r="O453">
        <f t="shared" si="209"/>
        <v>78.632770506373717</v>
      </c>
      <c r="P453">
        <f t="shared" si="210"/>
        <v>117.73585987686539</v>
      </c>
      <c r="Q453">
        <f t="shared" si="211"/>
        <v>9.5513949542524193E-2</v>
      </c>
      <c r="R453">
        <f t="shared" si="212"/>
        <v>2.3541644619882232</v>
      </c>
      <c r="S453">
        <f t="shared" si="213"/>
        <v>9.341215171799816E-2</v>
      </c>
      <c r="T453">
        <f t="shared" si="214"/>
        <v>5.8567580872849287E-2</v>
      </c>
      <c r="U453">
        <f t="shared" si="215"/>
        <v>321.52393262004085</v>
      </c>
      <c r="V453">
        <f t="shared" si="216"/>
        <v>27.749107729906349</v>
      </c>
      <c r="W453">
        <f t="shared" si="217"/>
        <v>27.749107729906349</v>
      </c>
      <c r="X453">
        <f t="shared" si="218"/>
        <v>3.7396886196997285</v>
      </c>
      <c r="Y453">
        <f t="shared" si="219"/>
        <v>49.708775397212015</v>
      </c>
      <c r="Z453">
        <f t="shared" si="220"/>
        <v>1.7093807061052804</v>
      </c>
      <c r="AA453">
        <f t="shared" si="221"/>
        <v>3.4387906208631995</v>
      </c>
      <c r="AB453">
        <f t="shared" si="222"/>
        <v>2.0303079135944482</v>
      </c>
      <c r="AC453">
        <f t="shared" si="223"/>
        <v>-123.70398087210224</v>
      </c>
      <c r="AD453">
        <f t="shared" si="224"/>
        <v>-181.31139737013788</v>
      </c>
      <c r="AE453">
        <f t="shared" si="225"/>
        <v>-16.627117042247864</v>
      </c>
      <c r="AF453">
        <f t="shared" si="226"/>
        <v>-0.1185626644471256</v>
      </c>
      <c r="AG453">
        <f t="shared" si="227"/>
        <v>44.651598048708586</v>
      </c>
      <c r="AH453">
        <f t="shared" si="228"/>
        <v>2.7810562677802388</v>
      </c>
      <c r="AI453">
        <f t="shared" si="229"/>
        <v>28.644780338605592</v>
      </c>
      <c r="AJ453">
        <v>1770.3098371129599</v>
      </c>
      <c r="AK453">
        <v>1722.65442424242</v>
      </c>
      <c r="AL453">
        <v>3.4322978130315902</v>
      </c>
      <c r="AM453">
        <v>64.710749132376606</v>
      </c>
      <c r="AN453">
        <f t="shared" si="230"/>
        <v>2.8050789313401867</v>
      </c>
      <c r="AO453">
        <v>21.0414752593115</v>
      </c>
      <c r="AP453">
        <v>24.3116272727273</v>
      </c>
      <c r="AQ453">
        <v>3.23347171327317E-3</v>
      </c>
      <c r="AR453">
        <v>77.473830826143995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37216.270461130021</v>
      </c>
      <c r="AX453">
        <f t="shared" si="234"/>
        <v>2000.0488888888899</v>
      </c>
      <c r="AY453">
        <f t="shared" si="235"/>
        <v>1681.2411340000219</v>
      </c>
      <c r="AZ453">
        <f t="shared" si="236"/>
        <v>0.84060001899954606</v>
      </c>
      <c r="BA453">
        <f t="shared" si="237"/>
        <v>0.160758036669124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1657474629.54444</v>
      </c>
      <c r="BH453">
        <v>1673.9066666666699</v>
      </c>
      <c r="BI453">
        <v>1733.07555555556</v>
      </c>
      <c r="BJ453">
        <v>24.303077777777801</v>
      </c>
      <c r="BK453">
        <v>21.046877777777802</v>
      </c>
      <c r="BL453">
        <v>1658.3144444444399</v>
      </c>
      <c r="BM453">
        <v>23.9577777777778</v>
      </c>
      <c r="BN453">
        <v>499.99411111111101</v>
      </c>
      <c r="BO453">
        <v>70.298011111111094</v>
      </c>
      <c r="BP453">
        <v>3.7965333333333302E-2</v>
      </c>
      <c r="BQ453">
        <v>26.320533333333302</v>
      </c>
      <c r="BR453">
        <v>26.188300000000002</v>
      </c>
      <c r="BS453">
        <v>999.9</v>
      </c>
      <c r="BT453">
        <v>0</v>
      </c>
      <c r="BU453">
        <v>0</v>
      </c>
      <c r="BV453">
        <v>9988.8888888888905</v>
      </c>
      <c r="BW453">
        <v>0</v>
      </c>
      <c r="BX453">
        <v>426.15822222222198</v>
      </c>
      <c r="BY453">
        <v>-59.169088888888901</v>
      </c>
      <c r="BZ453">
        <v>1715.6</v>
      </c>
      <c r="CA453">
        <v>1770.3355555555599</v>
      </c>
      <c r="CB453">
        <v>3.2561788888888898</v>
      </c>
      <c r="CC453">
        <v>1733.07555555556</v>
      </c>
      <c r="CD453">
        <v>21.046877777777802</v>
      </c>
      <c r="CE453">
        <v>1.7084566666666701</v>
      </c>
      <c r="CF453">
        <v>1.47955444444444</v>
      </c>
      <c r="CG453">
        <v>14.9734888888889</v>
      </c>
      <c r="CH453">
        <v>12.7585</v>
      </c>
      <c r="CI453">
        <v>2000.0488888888899</v>
      </c>
      <c r="CJ453">
        <v>0.98000077777777805</v>
      </c>
      <c r="CK453">
        <v>1.9999311111111098E-2</v>
      </c>
      <c r="CL453">
        <v>0</v>
      </c>
      <c r="CM453">
        <v>2.3698000000000001</v>
      </c>
      <c r="CN453">
        <v>0</v>
      </c>
      <c r="CO453">
        <v>15869.3777777778</v>
      </c>
      <c r="CP453">
        <v>17300.555555555598</v>
      </c>
      <c r="CQ453">
        <v>41.686999999999998</v>
      </c>
      <c r="CR453">
        <v>40.326000000000001</v>
      </c>
      <c r="CS453">
        <v>40.853999999999999</v>
      </c>
      <c r="CT453">
        <v>39.958111111111101</v>
      </c>
      <c r="CU453">
        <v>40.625</v>
      </c>
      <c r="CV453">
        <v>1960.04555555556</v>
      </c>
      <c r="CW453">
        <v>40.002222222222201</v>
      </c>
      <c r="CX453">
        <v>0</v>
      </c>
      <c r="CY453">
        <v>1657474606.0999999</v>
      </c>
      <c r="CZ453">
        <v>0</v>
      </c>
      <c r="DA453">
        <v>0</v>
      </c>
      <c r="DB453" t="s">
        <v>356</v>
      </c>
      <c r="DC453">
        <v>1657313570</v>
      </c>
      <c r="DD453">
        <v>1657313571.5</v>
      </c>
      <c r="DE453">
        <v>0</v>
      </c>
      <c r="DF453">
        <v>-0.183</v>
      </c>
      <c r="DG453">
        <v>-4.0000000000000001E-3</v>
      </c>
      <c r="DH453">
        <v>8.7509999999999994</v>
      </c>
      <c r="DI453">
        <v>0.37</v>
      </c>
      <c r="DJ453">
        <v>417</v>
      </c>
      <c r="DK453">
        <v>25</v>
      </c>
      <c r="DL453">
        <v>0.7</v>
      </c>
      <c r="DM453">
        <v>0.09</v>
      </c>
      <c r="DN453">
        <v>-59.461777499999997</v>
      </c>
      <c r="DO453">
        <v>0.77373771106957001</v>
      </c>
      <c r="DP453">
        <v>0.51778046722887305</v>
      </c>
      <c r="DQ453">
        <v>0</v>
      </c>
      <c r="DR453">
        <v>3.3142562500000001</v>
      </c>
      <c r="DS453">
        <v>-0.54115575984992204</v>
      </c>
      <c r="DT453">
        <v>5.4925871212366799E-2</v>
      </c>
      <c r="DU453">
        <v>0</v>
      </c>
      <c r="DV453">
        <v>0</v>
      </c>
      <c r="DW453">
        <v>2</v>
      </c>
      <c r="DX453" t="s">
        <v>401</v>
      </c>
      <c r="DY453">
        <v>2.9779499999999999</v>
      </c>
      <c r="DZ453">
        <v>2.6918500000000001</v>
      </c>
      <c r="EA453">
        <v>0.18299000000000001</v>
      </c>
      <c r="EB453">
        <v>0.18751000000000001</v>
      </c>
      <c r="EC453">
        <v>8.3129900000000007E-2</v>
      </c>
      <c r="ED453">
        <v>7.5662999999999994E-2</v>
      </c>
      <c r="EE453">
        <v>32080.799999999999</v>
      </c>
      <c r="EF453">
        <v>34978.5</v>
      </c>
      <c r="EG453">
        <v>35554</v>
      </c>
      <c r="EH453">
        <v>39011</v>
      </c>
      <c r="EI453">
        <v>46158</v>
      </c>
      <c r="EJ453">
        <v>52039</v>
      </c>
      <c r="EK453">
        <v>55484.800000000003</v>
      </c>
      <c r="EL453">
        <v>62514.9</v>
      </c>
      <c r="EM453">
        <v>2.0510000000000002</v>
      </c>
      <c r="EN453">
        <v>2.2382</v>
      </c>
      <c r="EO453">
        <v>0.13425899999999999</v>
      </c>
      <c r="EP453">
        <v>0</v>
      </c>
      <c r="EQ453">
        <v>23.984300000000001</v>
      </c>
      <c r="ER453">
        <v>999.9</v>
      </c>
      <c r="ES453">
        <v>46.557000000000002</v>
      </c>
      <c r="ET453">
        <v>28.309000000000001</v>
      </c>
      <c r="EU453">
        <v>25.59</v>
      </c>
      <c r="EV453">
        <v>51.752499999999998</v>
      </c>
      <c r="EW453">
        <v>36.322099999999999</v>
      </c>
      <c r="EX453">
        <v>2</v>
      </c>
      <c r="EY453">
        <v>-0.40591500000000003</v>
      </c>
      <c r="EZ453">
        <v>1.3519600000000001</v>
      </c>
      <c r="FA453">
        <v>20.142299999999999</v>
      </c>
      <c r="FB453">
        <v>5.20411</v>
      </c>
      <c r="FC453">
        <v>12.004</v>
      </c>
      <c r="FD453">
        <v>4.976</v>
      </c>
      <c r="FE453">
        <v>3.2930000000000001</v>
      </c>
      <c r="FF453">
        <v>9999</v>
      </c>
      <c r="FG453">
        <v>9999</v>
      </c>
      <c r="FH453">
        <v>9999</v>
      </c>
      <c r="FI453">
        <v>581.5</v>
      </c>
      <c r="FJ453">
        <v>1.8627899999999999</v>
      </c>
      <c r="FK453">
        <v>1.8678300000000001</v>
      </c>
      <c r="FL453">
        <v>1.8675200000000001</v>
      </c>
      <c r="FM453">
        <v>1.8686799999999999</v>
      </c>
      <c r="FN453">
        <v>1.86951</v>
      </c>
      <c r="FO453">
        <v>1.86554</v>
      </c>
      <c r="FP453">
        <v>1.86676</v>
      </c>
      <c r="FQ453">
        <v>1.8681000000000001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15.65</v>
      </c>
      <c r="GF453">
        <v>0.3458</v>
      </c>
      <c r="GG453">
        <v>4.1105</v>
      </c>
      <c r="GH453">
        <v>7.67244E-3</v>
      </c>
      <c r="GI453">
        <v>-4.3099900000000001E-7</v>
      </c>
      <c r="GJ453">
        <v>-1.23938E-11</v>
      </c>
      <c r="GK453">
        <v>-0.116349886799232</v>
      </c>
      <c r="GL453">
        <v>-1.24571880312714E-2</v>
      </c>
      <c r="GM453">
        <v>1.4289494627965E-3</v>
      </c>
      <c r="GN453">
        <v>-4.3703736857135599E-6</v>
      </c>
      <c r="GO453">
        <v>13</v>
      </c>
      <c r="GP453">
        <v>1891</v>
      </c>
      <c r="GQ453">
        <v>2</v>
      </c>
      <c r="GR453">
        <v>33</v>
      </c>
      <c r="GS453">
        <v>2684.4</v>
      </c>
      <c r="GT453">
        <v>2684.3</v>
      </c>
      <c r="GU453">
        <v>4.0173300000000003</v>
      </c>
      <c r="GV453">
        <v>2.5769000000000002</v>
      </c>
      <c r="GW453">
        <v>2.2485400000000002</v>
      </c>
      <c r="GX453">
        <v>2.7709999999999999</v>
      </c>
      <c r="GY453">
        <v>1.9958499999999999</v>
      </c>
      <c r="GZ453">
        <v>2.36206</v>
      </c>
      <c r="HA453">
        <v>30.717199999999998</v>
      </c>
      <c r="HB453">
        <v>14.3947</v>
      </c>
      <c r="HC453">
        <v>18</v>
      </c>
      <c r="HD453">
        <v>497.12900000000002</v>
      </c>
      <c r="HE453">
        <v>622.904</v>
      </c>
      <c r="HF453">
        <v>22.0732</v>
      </c>
      <c r="HG453">
        <v>22.013300000000001</v>
      </c>
      <c r="HH453">
        <v>30.001000000000001</v>
      </c>
      <c r="HI453">
        <v>21.789000000000001</v>
      </c>
      <c r="HJ453">
        <v>21.7136</v>
      </c>
      <c r="HK453">
        <v>80.388199999999998</v>
      </c>
      <c r="HL453">
        <v>17.879000000000001</v>
      </c>
      <c r="HM453">
        <v>26.4528</v>
      </c>
      <c r="HN453">
        <v>21.992899999999999</v>
      </c>
      <c r="HO453">
        <v>1759.15</v>
      </c>
      <c r="HP453">
        <v>21.117899999999999</v>
      </c>
      <c r="HQ453">
        <v>102.99299999999999</v>
      </c>
      <c r="HR453">
        <v>104.09399999999999</v>
      </c>
    </row>
    <row r="454" spans="1:226" x14ac:dyDescent="0.2">
      <c r="A454">
        <v>438</v>
      </c>
      <c r="B454">
        <v>1657474637.5999999</v>
      </c>
      <c r="C454">
        <v>4416.0999999046298</v>
      </c>
      <c r="D454" t="s">
        <v>1238</v>
      </c>
      <c r="E454" t="s">
        <v>1239</v>
      </c>
      <c r="F454">
        <v>5</v>
      </c>
      <c r="G454" t="s">
        <v>1033</v>
      </c>
      <c r="H454" t="s">
        <v>354</v>
      </c>
      <c r="I454">
        <v>1657474634.8499999</v>
      </c>
      <c r="J454">
        <f t="shared" si="204"/>
        <v>2.7695373761756747E-3</v>
      </c>
      <c r="K454">
        <f t="shared" si="205"/>
        <v>2.7695373761756747</v>
      </c>
      <c r="L454">
        <f t="shared" si="206"/>
        <v>28.668801790210168</v>
      </c>
      <c r="M454">
        <f t="shared" si="207"/>
        <v>1691.6880000000001</v>
      </c>
      <c r="N454">
        <f t="shared" si="208"/>
        <v>1128.1714305984199</v>
      </c>
      <c r="O454">
        <f t="shared" si="209"/>
        <v>79.351455300165455</v>
      </c>
      <c r="P454">
        <f t="shared" si="210"/>
        <v>118.98715130786641</v>
      </c>
      <c r="Q454">
        <f t="shared" si="211"/>
        <v>9.4249111766456145E-2</v>
      </c>
      <c r="R454">
        <f t="shared" si="212"/>
        <v>2.349364299435067</v>
      </c>
      <c r="S454">
        <f t="shared" si="213"/>
        <v>9.2197883881971476E-2</v>
      </c>
      <c r="T454">
        <f t="shared" si="214"/>
        <v>5.780425386444852E-2</v>
      </c>
      <c r="U454">
        <f t="shared" si="215"/>
        <v>321.52229790000001</v>
      </c>
      <c r="V454">
        <f t="shared" si="216"/>
        <v>27.754118426957511</v>
      </c>
      <c r="W454">
        <f t="shared" si="217"/>
        <v>27.754118426957511</v>
      </c>
      <c r="X454">
        <f t="shared" si="218"/>
        <v>3.7407831873264965</v>
      </c>
      <c r="Y454">
        <f t="shared" si="219"/>
        <v>49.747726233907535</v>
      </c>
      <c r="Z454">
        <f t="shared" si="220"/>
        <v>1.7098111414418711</v>
      </c>
      <c r="AA454">
        <f t="shared" si="221"/>
        <v>3.4369633968848237</v>
      </c>
      <c r="AB454">
        <f t="shared" si="222"/>
        <v>2.0309720458846252</v>
      </c>
      <c r="AC454">
        <f t="shared" si="223"/>
        <v>-122.13659828934725</v>
      </c>
      <c r="AD454">
        <f t="shared" si="224"/>
        <v>-182.71670386397861</v>
      </c>
      <c r="AE454">
        <f t="shared" si="225"/>
        <v>-16.789892482006778</v>
      </c>
      <c r="AF454">
        <f t="shared" si="226"/>
        <v>-0.12089673533265</v>
      </c>
      <c r="AG454">
        <f t="shared" si="227"/>
        <v>45.196765910853955</v>
      </c>
      <c r="AH454">
        <f t="shared" si="228"/>
        <v>2.7716652249976992</v>
      </c>
      <c r="AI454">
        <f t="shared" si="229"/>
        <v>28.668801790210168</v>
      </c>
      <c r="AJ454">
        <v>1789.97735765469</v>
      </c>
      <c r="AK454">
        <v>1741.83321212121</v>
      </c>
      <c r="AL454">
        <v>3.55799653065373</v>
      </c>
      <c r="AM454">
        <v>64.710749132376606</v>
      </c>
      <c r="AN454">
        <f t="shared" si="230"/>
        <v>2.7695373761756747</v>
      </c>
      <c r="AO454">
        <v>21.061362581365</v>
      </c>
      <c r="AP454">
        <v>24.30462</v>
      </c>
      <c r="AQ454">
        <v>-1.4261815207765899E-4</v>
      </c>
      <c r="AR454">
        <v>77.473830826143995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37101.737039345258</v>
      </c>
      <c r="AX454">
        <f t="shared" si="234"/>
        <v>2000.0419999999999</v>
      </c>
      <c r="AY454">
        <f t="shared" si="235"/>
        <v>1681.2350700000002</v>
      </c>
      <c r="AZ454">
        <f t="shared" si="236"/>
        <v>0.84059988240246963</v>
      </c>
      <c r="BA454">
        <f t="shared" si="237"/>
        <v>0.16075777303676625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1657474634.8499999</v>
      </c>
      <c r="BH454">
        <v>1691.6880000000001</v>
      </c>
      <c r="BI454">
        <v>1751.55</v>
      </c>
      <c r="BJ454">
        <v>24.309069999999998</v>
      </c>
      <c r="BK454">
        <v>21.063960000000002</v>
      </c>
      <c r="BL454">
        <v>1675.991</v>
      </c>
      <c r="BM454">
        <v>23.963509999999999</v>
      </c>
      <c r="BN454">
        <v>500.00560000000002</v>
      </c>
      <c r="BO454">
        <v>70.298349999999999</v>
      </c>
      <c r="BP454">
        <v>3.7995300000000003E-2</v>
      </c>
      <c r="BQ454">
        <v>26.311530000000001</v>
      </c>
      <c r="BR454">
        <v>26.187080000000002</v>
      </c>
      <c r="BS454">
        <v>999.9</v>
      </c>
      <c r="BT454">
        <v>0</v>
      </c>
      <c r="BU454">
        <v>0</v>
      </c>
      <c r="BV454">
        <v>9956.5</v>
      </c>
      <c r="BW454">
        <v>0</v>
      </c>
      <c r="BX454">
        <v>445.06790000000001</v>
      </c>
      <c r="BY454">
        <v>-59.860860000000002</v>
      </c>
      <c r="BZ454">
        <v>1733.838</v>
      </c>
      <c r="CA454">
        <v>1789.239</v>
      </c>
      <c r="CB454">
        <v>3.2451120000000002</v>
      </c>
      <c r="CC454">
        <v>1751.55</v>
      </c>
      <c r="CD454">
        <v>21.063960000000002</v>
      </c>
      <c r="CE454">
        <v>1.7088859999999999</v>
      </c>
      <c r="CF454">
        <v>1.4807630000000001</v>
      </c>
      <c r="CG454">
        <v>14.977410000000001</v>
      </c>
      <c r="CH454">
        <v>12.77094</v>
      </c>
      <c r="CI454">
        <v>2000.0419999999999</v>
      </c>
      <c r="CJ454">
        <v>0.98000419999999999</v>
      </c>
      <c r="CK454">
        <v>1.9995550000000001E-2</v>
      </c>
      <c r="CL454">
        <v>0</v>
      </c>
      <c r="CM454">
        <v>2.4650400000000001</v>
      </c>
      <c r="CN454">
        <v>0</v>
      </c>
      <c r="CO454">
        <v>16006.37</v>
      </c>
      <c r="CP454">
        <v>17300.560000000001</v>
      </c>
      <c r="CQ454">
        <v>41.599800000000002</v>
      </c>
      <c r="CR454">
        <v>40.287199999999999</v>
      </c>
      <c r="CS454">
        <v>40.811999999999998</v>
      </c>
      <c r="CT454">
        <v>39.799799999999998</v>
      </c>
      <c r="CU454">
        <v>40.574599999999997</v>
      </c>
      <c r="CV454">
        <v>1960.049</v>
      </c>
      <c r="CW454">
        <v>39.993000000000002</v>
      </c>
      <c r="CX454">
        <v>0</v>
      </c>
      <c r="CY454">
        <v>1657474611.5</v>
      </c>
      <c r="CZ454">
        <v>0</v>
      </c>
      <c r="DA454">
        <v>0</v>
      </c>
      <c r="DB454" t="s">
        <v>356</v>
      </c>
      <c r="DC454">
        <v>1657313570</v>
      </c>
      <c r="DD454">
        <v>1657313571.5</v>
      </c>
      <c r="DE454">
        <v>0</v>
      </c>
      <c r="DF454">
        <v>-0.183</v>
      </c>
      <c r="DG454">
        <v>-4.0000000000000001E-3</v>
      </c>
      <c r="DH454">
        <v>8.7509999999999994</v>
      </c>
      <c r="DI454">
        <v>0.37</v>
      </c>
      <c r="DJ454">
        <v>417</v>
      </c>
      <c r="DK454">
        <v>25</v>
      </c>
      <c r="DL454">
        <v>0.7</v>
      </c>
      <c r="DM454">
        <v>0.09</v>
      </c>
      <c r="DN454">
        <v>-59.5120425</v>
      </c>
      <c r="DO454">
        <v>-1.1557272045026199</v>
      </c>
      <c r="DP454">
        <v>0.53647097586332704</v>
      </c>
      <c r="DQ454">
        <v>0</v>
      </c>
      <c r="DR454">
        <v>3.2737785000000001</v>
      </c>
      <c r="DS454">
        <v>-0.301124127579736</v>
      </c>
      <c r="DT454">
        <v>3.3218338425484203E-2</v>
      </c>
      <c r="DU454">
        <v>0</v>
      </c>
      <c r="DV454">
        <v>0</v>
      </c>
      <c r="DW454">
        <v>2</v>
      </c>
      <c r="DX454" t="s">
        <v>401</v>
      </c>
      <c r="DY454">
        <v>2.9779100000000001</v>
      </c>
      <c r="DZ454">
        <v>2.6915200000000001</v>
      </c>
      <c r="EA454">
        <v>0.18419199999999999</v>
      </c>
      <c r="EB454">
        <v>0.18868199999999999</v>
      </c>
      <c r="EC454">
        <v>8.3092100000000002E-2</v>
      </c>
      <c r="ED454">
        <v>7.5688900000000003E-2</v>
      </c>
      <c r="EE454">
        <v>32033</v>
      </c>
      <c r="EF454">
        <v>34927.1</v>
      </c>
      <c r="EG454">
        <v>35553.300000000003</v>
      </c>
      <c r="EH454">
        <v>39010</v>
      </c>
      <c r="EI454">
        <v>46158.5</v>
      </c>
      <c r="EJ454">
        <v>52035.9</v>
      </c>
      <c r="EK454">
        <v>55483.1</v>
      </c>
      <c r="EL454">
        <v>62512.9</v>
      </c>
      <c r="EM454">
        <v>2.0516000000000001</v>
      </c>
      <c r="EN454">
        <v>2.238</v>
      </c>
      <c r="EO454">
        <v>0.13247100000000001</v>
      </c>
      <c r="EP454">
        <v>0</v>
      </c>
      <c r="EQ454">
        <v>24.011299999999999</v>
      </c>
      <c r="ER454">
        <v>999.9</v>
      </c>
      <c r="ES454">
        <v>46.582000000000001</v>
      </c>
      <c r="ET454">
        <v>28.329000000000001</v>
      </c>
      <c r="EU454">
        <v>25.631799999999998</v>
      </c>
      <c r="EV454">
        <v>52.2425</v>
      </c>
      <c r="EW454">
        <v>36.253999999999998</v>
      </c>
      <c r="EX454">
        <v>2</v>
      </c>
      <c r="EY454">
        <v>-0.40432899999999999</v>
      </c>
      <c r="EZ454">
        <v>1.32375</v>
      </c>
      <c r="FA454">
        <v>20.142700000000001</v>
      </c>
      <c r="FB454">
        <v>5.20411</v>
      </c>
      <c r="FC454">
        <v>12.004</v>
      </c>
      <c r="FD454">
        <v>4.976</v>
      </c>
      <c r="FE454">
        <v>3.2930000000000001</v>
      </c>
      <c r="FF454">
        <v>9999</v>
      </c>
      <c r="FG454">
        <v>9999</v>
      </c>
      <c r="FH454">
        <v>9999</v>
      </c>
      <c r="FI454">
        <v>581.5</v>
      </c>
      <c r="FJ454">
        <v>1.8627899999999999</v>
      </c>
      <c r="FK454">
        <v>1.8678300000000001</v>
      </c>
      <c r="FL454">
        <v>1.86755</v>
      </c>
      <c r="FM454">
        <v>1.8686499999999999</v>
      </c>
      <c r="FN454">
        <v>1.86951</v>
      </c>
      <c r="FO454">
        <v>1.86557</v>
      </c>
      <c r="FP454">
        <v>1.86676</v>
      </c>
      <c r="FQ454">
        <v>1.8680699999999999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15.75</v>
      </c>
      <c r="GF454">
        <v>0.34510000000000002</v>
      </c>
      <c r="GG454">
        <v>4.1105</v>
      </c>
      <c r="GH454">
        <v>7.67244E-3</v>
      </c>
      <c r="GI454">
        <v>-4.3099900000000001E-7</v>
      </c>
      <c r="GJ454">
        <v>-1.23938E-11</v>
      </c>
      <c r="GK454">
        <v>-0.116349886799232</v>
      </c>
      <c r="GL454">
        <v>-1.24571880312714E-2</v>
      </c>
      <c r="GM454">
        <v>1.4289494627965E-3</v>
      </c>
      <c r="GN454">
        <v>-4.3703736857135599E-6</v>
      </c>
      <c r="GO454">
        <v>13</v>
      </c>
      <c r="GP454">
        <v>1891</v>
      </c>
      <c r="GQ454">
        <v>2</v>
      </c>
      <c r="GR454">
        <v>33</v>
      </c>
      <c r="GS454">
        <v>2684.5</v>
      </c>
      <c r="GT454">
        <v>2684.4</v>
      </c>
      <c r="GU454">
        <v>4.0490700000000004</v>
      </c>
      <c r="GV454">
        <v>2.5781200000000002</v>
      </c>
      <c r="GW454">
        <v>2.2485400000000002</v>
      </c>
      <c r="GX454">
        <v>2.7709999999999999</v>
      </c>
      <c r="GY454">
        <v>1.9958499999999999</v>
      </c>
      <c r="GZ454">
        <v>2.34497</v>
      </c>
      <c r="HA454">
        <v>30.717199999999998</v>
      </c>
      <c r="HB454">
        <v>14.3947</v>
      </c>
      <c r="HC454">
        <v>18</v>
      </c>
      <c r="HD454">
        <v>497.64100000000002</v>
      </c>
      <c r="HE454">
        <v>622.87900000000002</v>
      </c>
      <c r="HF454">
        <v>21.84</v>
      </c>
      <c r="HG454">
        <v>22.03</v>
      </c>
      <c r="HH454">
        <v>30.001300000000001</v>
      </c>
      <c r="HI454">
        <v>21.8019</v>
      </c>
      <c r="HJ454">
        <v>21.7242</v>
      </c>
      <c r="HK454">
        <v>81.021100000000004</v>
      </c>
      <c r="HL454">
        <v>17.879000000000001</v>
      </c>
      <c r="HM454">
        <v>26.4528</v>
      </c>
      <c r="HN454">
        <v>21.805299999999999</v>
      </c>
      <c r="HO454">
        <v>1772.6</v>
      </c>
      <c r="HP454">
        <v>21.169599999999999</v>
      </c>
      <c r="HQ454">
        <v>102.99</v>
      </c>
      <c r="HR454">
        <v>104.09099999999999</v>
      </c>
    </row>
    <row r="455" spans="1:226" x14ac:dyDescent="0.2">
      <c r="A455">
        <v>439</v>
      </c>
      <c r="B455">
        <v>1657474642.0999999</v>
      </c>
      <c r="C455">
        <v>4420.5999999046298</v>
      </c>
      <c r="D455" t="s">
        <v>1240</v>
      </c>
      <c r="E455" t="s">
        <v>1241</v>
      </c>
      <c r="F455">
        <v>5</v>
      </c>
      <c r="G455" t="s">
        <v>1033</v>
      </c>
      <c r="H455" t="s">
        <v>354</v>
      </c>
      <c r="I455">
        <v>1657474639.25</v>
      </c>
      <c r="J455">
        <f t="shared" si="204"/>
        <v>2.7501443181807612E-3</v>
      </c>
      <c r="K455">
        <f t="shared" si="205"/>
        <v>2.750144318180761</v>
      </c>
      <c r="L455">
        <f t="shared" si="206"/>
        <v>28.676251319301425</v>
      </c>
      <c r="M455">
        <f t="shared" si="207"/>
        <v>1706.7370000000001</v>
      </c>
      <c r="N455">
        <f t="shared" si="208"/>
        <v>1139.2156533887321</v>
      </c>
      <c r="O455">
        <f t="shared" si="209"/>
        <v>80.128211865289074</v>
      </c>
      <c r="P455">
        <f t="shared" si="210"/>
        <v>120.04556251270392</v>
      </c>
      <c r="Q455">
        <f t="shared" si="211"/>
        <v>9.3614801042743181E-2</v>
      </c>
      <c r="R455">
        <f t="shared" si="212"/>
        <v>2.3539681154733354</v>
      </c>
      <c r="S455">
        <f t="shared" si="213"/>
        <v>9.1594637437571486E-2</v>
      </c>
      <c r="T455">
        <f t="shared" si="214"/>
        <v>5.7424521163233724E-2</v>
      </c>
      <c r="U455">
        <f t="shared" si="215"/>
        <v>321.51973020000003</v>
      </c>
      <c r="V455">
        <f t="shared" si="216"/>
        <v>27.747303208398669</v>
      </c>
      <c r="W455">
        <f t="shared" si="217"/>
        <v>27.747303208398669</v>
      </c>
      <c r="X455">
        <f t="shared" si="218"/>
        <v>3.7392944973208428</v>
      </c>
      <c r="Y455">
        <f t="shared" si="219"/>
        <v>49.761414692298963</v>
      </c>
      <c r="Z455">
        <f t="shared" si="220"/>
        <v>1.7092318311414361</v>
      </c>
      <c r="AA455">
        <f t="shared" si="221"/>
        <v>3.4348537751800601</v>
      </c>
      <c r="AB455">
        <f t="shared" si="222"/>
        <v>2.0300626661794068</v>
      </c>
      <c r="AC455">
        <f t="shared" si="223"/>
        <v>-121.28136443177156</v>
      </c>
      <c r="AD455">
        <f t="shared" si="224"/>
        <v>-183.52968997446314</v>
      </c>
      <c r="AE455">
        <f t="shared" si="225"/>
        <v>-16.830166663633616</v>
      </c>
      <c r="AF455">
        <f t="shared" si="226"/>
        <v>-0.12149086986832458</v>
      </c>
      <c r="AG455">
        <f t="shared" si="227"/>
        <v>44.710672052004092</v>
      </c>
      <c r="AH455">
        <f t="shared" si="228"/>
        <v>2.7435605883210359</v>
      </c>
      <c r="AI455">
        <f t="shared" si="229"/>
        <v>28.676251319301425</v>
      </c>
      <c r="AJ455">
        <v>1804.95729272771</v>
      </c>
      <c r="AK455">
        <v>1757.29545454545</v>
      </c>
      <c r="AL455">
        <v>3.4227463104449898</v>
      </c>
      <c r="AM455">
        <v>64.710749132376606</v>
      </c>
      <c r="AN455">
        <f t="shared" si="230"/>
        <v>2.750144318180761</v>
      </c>
      <c r="AO455">
        <v>21.073347850166599</v>
      </c>
      <c r="AP455">
        <v>24.293522424242401</v>
      </c>
      <c r="AQ455">
        <v>-2.55423379899327E-5</v>
      </c>
      <c r="AR455">
        <v>77.473830826143995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37213.961088863682</v>
      </c>
      <c r="AX455">
        <f t="shared" si="234"/>
        <v>2000.027</v>
      </c>
      <c r="AY455">
        <f t="shared" si="235"/>
        <v>1681.2223800000002</v>
      </c>
      <c r="AZ455">
        <f t="shared" si="236"/>
        <v>0.84059984190213433</v>
      </c>
      <c r="BA455">
        <f t="shared" si="237"/>
        <v>0.16075769487111924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1657474639.25</v>
      </c>
      <c r="BH455">
        <v>1706.7370000000001</v>
      </c>
      <c r="BI455">
        <v>1766.01</v>
      </c>
      <c r="BJ455">
        <v>24.300850000000001</v>
      </c>
      <c r="BK455">
        <v>21.088519999999999</v>
      </c>
      <c r="BL455">
        <v>1690.9469999999999</v>
      </c>
      <c r="BM455">
        <v>23.955670000000001</v>
      </c>
      <c r="BN455">
        <v>499.99029999999999</v>
      </c>
      <c r="BO455">
        <v>70.298469999999995</v>
      </c>
      <c r="BP455">
        <v>3.782816E-2</v>
      </c>
      <c r="BQ455">
        <v>26.301130000000001</v>
      </c>
      <c r="BR455">
        <v>26.196200000000001</v>
      </c>
      <c r="BS455">
        <v>999.9</v>
      </c>
      <c r="BT455">
        <v>0</v>
      </c>
      <c r="BU455">
        <v>0</v>
      </c>
      <c r="BV455">
        <v>9987.5</v>
      </c>
      <c r="BW455">
        <v>0</v>
      </c>
      <c r="BX455">
        <v>439.57479999999998</v>
      </c>
      <c r="BY455">
        <v>-59.270960000000002</v>
      </c>
      <c r="BZ455">
        <v>1749.2460000000001</v>
      </c>
      <c r="CA455">
        <v>1804.0540000000001</v>
      </c>
      <c r="CB455">
        <v>3.2123360000000001</v>
      </c>
      <c r="CC455">
        <v>1766.01</v>
      </c>
      <c r="CD455">
        <v>21.088519999999999</v>
      </c>
      <c r="CE455">
        <v>1.7083120000000001</v>
      </c>
      <c r="CF455">
        <v>1.4824889999999999</v>
      </c>
      <c r="CG455">
        <v>14.97217</v>
      </c>
      <c r="CH455">
        <v>12.78875</v>
      </c>
      <c r="CI455">
        <v>2000.027</v>
      </c>
      <c r="CJ455">
        <v>0.98000500000000001</v>
      </c>
      <c r="CK455">
        <v>1.9994700000000001E-2</v>
      </c>
      <c r="CL455">
        <v>0</v>
      </c>
      <c r="CM455">
        <v>2.32172</v>
      </c>
      <c r="CN455">
        <v>0</v>
      </c>
      <c r="CO455">
        <v>15940.73</v>
      </c>
      <c r="CP455">
        <v>17300.419999999998</v>
      </c>
      <c r="CQ455">
        <v>41.555799999999998</v>
      </c>
      <c r="CR455">
        <v>40.243699999999997</v>
      </c>
      <c r="CS455">
        <v>40.811999999999998</v>
      </c>
      <c r="CT455">
        <v>39.681100000000001</v>
      </c>
      <c r="CU455">
        <v>40.518599999999999</v>
      </c>
      <c r="CV455">
        <v>1960.037</v>
      </c>
      <c r="CW455">
        <v>39.99</v>
      </c>
      <c r="CX455">
        <v>0</v>
      </c>
      <c r="CY455">
        <v>1657474616.3</v>
      </c>
      <c r="CZ455">
        <v>0</v>
      </c>
      <c r="DA455">
        <v>0</v>
      </c>
      <c r="DB455" t="s">
        <v>356</v>
      </c>
      <c r="DC455">
        <v>1657313570</v>
      </c>
      <c r="DD455">
        <v>1657313571.5</v>
      </c>
      <c r="DE455">
        <v>0</v>
      </c>
      <c r="DF455">
        <v>-0.183</v>
      </c>
      <c r="DG455">
        <v>-4.0000000000000001E-3</v>
      </c>
      <c r="DH455">
        <v>8.7509999999999994</v>
      </c>
      <c r="DI455">
        <v>0.37</v>
      </c>
      <c r="DJ455">
        <v>417</v>
      </c>
      <c r="DK455">
        <v>25</v>
      </c>
      <c r="DL455">
        <v>0.7</v>
      </c>
      <c r="DM455">
        <v>0.09</v>
      </c>
      <c r="DN455">
        <v>-59.527245000000001</v>
      </c>
      <c r="DO455">
        <v>1.2307834896810399</v>
      </c>
      <c r="DP455">
        <v>0.52389984822960201</v>
      </c>
      <c r="DQ455">
        <v>0</v>
      </c>
      <c r="DR455">
        <v>3.2514702500000001</v>
      </c>
      <c r="DS455">
        <v>-0.25730105065667003</v>
      </c>
      <c r="DT455">
        <v>2.9341213206639901E-2</v>
      </c>
      <c r="DU455">
        <v>0</v>
      </c>
      <c r="DV455">
        <v>0</v>
      </c>
      <c r="DW455">
        <v>2</v>
      </c>
      <c r="DX455" t="s">
        <v>401</v>
      </c>
      <c r="DY455">
        <v>2.9776699999999998</v>
      </c>
      <c r="DZ455">
        <v>2.6915499999999999</v>
      </c>
      <c r="EA455">
        <v>0.18515400000000001</v>
      </c>
      <c r="EB455">
        <v>0.189635</v>
      </c>
      <c r="EC455">
        <v>8.3078700000000005E-2</v>
      </c>
      <c r="ED455">
        <v>7.5812900000000003E-2</v>
      </c>
      <c r="EE455">
        <v>31995.3</v>
      </c>
      <c r="EF455">
        <v>34885.9</v>
      </c>
      <c r="EG455">
        <v>35553.300000000003</v>
      </c>
      <c r="EH455">
        <v>39009.800000000003</v>
      </c>
      <c r="EI455">
        <v>46159.5</v>
      </c>
      <c r="EJ455">
        <v>52028.3</v>
      </c>
      <c r="EK455">
        <v>55483.3</v>
      </c>
      <c r="EL455">
        <v>62512.2</v>
      </c>
      <c r="EM455">
        <v>2.0503999999999998</v>
      </c>
      <c r="EN455">
        <v>2.2378</v>
      </c>
      <c r="EO455">
        <v>0.13175600000000001</v>
      </c>
      <c r="EP455">
        <v>0</v>
      </c>
      <c r="EQ455">
        <v>24.0336</v>
      </c>
      <c r="ER455">
        <v>999.9</v>
      </c>
      <c r="ES455">
        <v>46.582000000000001</v>
      </c>
      <c r="ET455">
        <v>28.329000000000001</v>
      </c>
      <c r="EU455">
        <v>25.629899999999999</v>
      </c>
      <c r="EV455">
        <v>51.952500000000001</v>
      </c>
      <c r="EW455">
        <v>36.238</v>
      </c>
      <c r="EX455">
        <v>2</v>
      </c>
      <c r="EY455">
        <v>-0.403943</v>
      </c>
      <c r="EZ455">
        <v>1.61436</v>
      </c>
      <c r="FA455">
        <v>20.1402</v>
      </c>
      <c r="FB455">
        <v>5.2017199999999999</v>
      </c>
      <c r="FC455">
        <v>12.004</v>
      </c>
      <c r="FD455">
        <v>4.9756</v>
      </c>
      <c r="FE455">
        <v>3.2930000000000001</v>
      </c>
      <c r="FF455">
        <v>9999</v>
      </c>
      <c r="FG455">
        <v>9999</v>
      </c>
      <c r="FH455">
        <v>9999</v>
      </c>
      <c r="FI455">
        <v>581.5</v>
      </c>
      <c r="FJ455">
        <v>1.8627899999999999</v>
      </c>
      <c r="FK455">
        <v>1.8678300000000001</v>
      </c>
      <c r="FL455">
        <v>1.8675200000000001</v>
      </c>
      <c r="FM455">
        <v>1.8686499999999999</v>
      </c>
      <c r="FN455">
        <v>1.86957</v>
      </c>
      <c r="FO455">
        <v>1.86554</v>
      </c>
      <c r="FP455">
        <v>1.86676</v>
      </c>
      <c r="FQ455">
        <v>1.8681300000000001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15.85</v>
      </c>
      <c r="GF455">
        <v>0.34470000000000001</v>
      </c>
      <c r="GG455">
        <v>4.1105</v>
      </c>
      <c r="GH455">
        <v>7.67244E-3</v>
      </c>
      <c r="GI455">
        <v>-4.3099900000000001E-7</v>
      </c>
      <c r="GJ455">
        <v>-1.23938E-11</v>
      </c>
      <c r="GK455">
        <v>-0.116349886799232</v>
      </c>
      <c r="GL455">
        <v>-1.24571880312714E-2</v>
      </c>
      <c r="GM455">
        <v>1.4289494627965E-3</v>
      </c>
      <c r="GN455">
        <v>-4.3703736857135599E-6</v>
      </c>
      <c r="GO455">
        <v>13</v>
      </c>
      <c r="GP455">
        <v>1891</v>
      </c>
      <c r="GQ455">
        <v>2</v>
      </c>
      <c r="GR455">
        <v>33</v>
      </c>
      <c r="GS455">
        <v>2684.5</v>
      </c>
      <c r="GT455">
        <v>2684.5</v>
      </c>
      <c r="GU455">
        <v>4.0734899999999996</v>
      </c>
      <c r="GV455">
        <v>2.5732400000000002</v>
      </c>
      <c r="GW455">
        <v>2.2485400000000002</v>
      </c>
      <c r="GX455">
        <v>2.7709999999999999</v>
      </c>
      <c r="GY455">
        <v>1.9958499999999999</v>
      </c>
      <c r="GZ455">
        <v>2.36206</v>
      </c>
      <c r="HA455">
        <v>30.738800000000001</v>
      </c>
      <c r="HB455">
        <v>14.3947</v>
      </c>
      <c r="HC455">
        <v>18</v>
      </c>
      <c r="HD455">
        <v>496.95499999999998</v>
      </c>
      <c r="HE455">
        <v>622.84900000000005</v>
      </c>
      <c r="HF455">
        <v>21.6935</v>
      </c>
      <c r="HG455">
        <v>22.041599999999999</v>
      </c>
      <c r="HH455">
        <v>30.001000000000001</v>
      </c>
      <c r="HI455">
        <v>21.810300000000002</v>
      </c>
      <c r="HJ455">
        <v>21.734000000000002</v>
      </c>
      <c r="HK455">
        <v>81.498500000000007</v>
      </c>
      <c r="HL455">
        <v>17.594899999999999</v>
      </c>
      <c r="HM455">
        <v>26.4528</v>
      </c>
      <c r="HN455">
        <v>21.6127</v>
      </c>
      <c r="HO455">
        <v>1792.79</v>
      </c>
      <c r="HP455">
        <v>21.218699999999998</v>
      </c>
      <c r="HQ455">
        <v>102.99</v>
      </c>
      <c r="HR455">
        <v>104.09</v>
      </c>
    </row>
    <row r="456" spans="1:226" x14ac:dyDescent="0.2">
      <c r="A456">
        <v>440</v>
      </c>
      <c r="B456">
        <v>1657474647.5999999</v>
      </c>
      <c r="C456">
        <v>4426.0999999046298</v>
      </c>
      <c r="D456" t="s">
        <v>1242</v>
      </c>
      <c r="E456" t="s">
        <v>1243</v>
      </c>
      <c r="F456">
        <v>5</v>
      </c>
      <c r="G456" t="s">
        <v>1033</v>
      </c>
      <c r="H456" t="s">
        <v>354</v>
      </c>
      <c r="I456">
        <v>1657474644.8499999</v>
      </c>
      <c r="J456">
        <f t="shared" si="204"/>
        <v>2.705600158132098E-3</v>
      </c>
      <c r="K456">
        <f t="shared" si="205"/>
        <v>2.7056001581320981</v>
      </c>
      <c r="L456">
        <f t="shared" si="206"/>
        <v>29.311602282574423</v>
      </c>
      <c r="M456">
        <f t="shared" si="207"/>
        <v>1725.432</v>
      </c>
      <c r="N456">
        <f t="shared" si="208"/>
        <v>1138.2353062432405</v>
      </c>
      <c r="O456">
        <f t="shared" si="209"/>
        <v>80.059330563870148</v>
      </c>
      <c r="P456">
        <f t="shared" si="210"/>
        <v>121.36060979289266</v>
      </c>
      <c r="Q456">
        <f t="shared" si="211"/>
        <v>9.2102779829889E-2</v>
      </c>
      <c r="R456">
        <f t="shared" si="212"/>
        <v>2.357013274964106</v>
      </c>
      <c r="S456">
        <f t="shared" si="213"/>
        <v>9.0149081489594871E-2</v>
      </c>
      <c r="T456">
        <f t="shared" si="214"/>
        <v>5.6515256290979643E-2</v>
      </c>
      <c r="U456">
        <f t="shared" si="215"/>
        <v>321.52531620000002</v>
      </c>
      <c r="V456">
        <f t="shared" si="216"/>
        <v>27.742222862200773</v>
      </c>
      <c r="W456">
        <f t="shared" si="217"/>
        <v>27.742222862200773</v>
      </c>
      <c r="X456">
        <f t="shared" si="218"/>
        <v>3.738185102460982</v>
      </c>
      <c r="Y456">
        <f t="shared" si="219"/>
        <v>49.805100587655666</v>
      </c>
      <c r="Z456">
        <f t="shared" si="220"/>
        <v>1.7089555543637382</v>
      </c>
      <c r="AA456">
        <f t="shared" si="221"/>
        <v>3.4312862220928988</v>
      </c>
      <c r="AB456">
        <f t="shared" si="222"/>
        <v>2.029229548097244</v>
      </c>
      <c r="AC456">
        <f t="shared" si="223"/>
        <v>-119.31696697362553</v>
      </c>
      <c r="AD456">
        <f t="shared" si="224"/>
        <v>-185.35799783359442</v>
      </c>
      <c r="AE456">
        <f t="shared" si="225"/>
        <v>-16.973943814024192</v>
      </c>
      <c r="AF456">
        <f t="shared" si="226"/>
        <v>-0.12359242124415459</v>
      </c>
      <c r="AG456">
        <f t="shared" si="227"/>
        <v>45.198223600785511</v>
      </c>
      <c r="AH456">
        <f t="shared" si="228"/>
        <v>2.6963246011517255</v>
      </c>
      <c r="AI456">
        <f t="shared" si="229"/>
        <v>29.311602282574423</v>
      </c>
      <c r="AJ456">
        <v>1824.4674209225</v>
      </c>
      <c r="AK456">
        <v>1776.1042424242401</v>
      </c>
      <c r="AL456">
        <v>3.40120689117879</v>
      </c>
      <c r="AM456">
        <v>64.710749132376606</v>
      </c>
      <c r="AN456">
        <f t="shared" si="230"/>
        <v>2.7056001581320981</v>
      </c>
      <c r="AO456">
        <v>21.123916280304801</v>
      </c>
      <c r="AP456">
        <v>24.293757575757599</v>
      </c>
      <c r="AQ456">
        <v>-4.64183178340889E-4</v>
      </c>
      <c r="AR456">
        <v>77.473830826143995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37289.554914875276</v>
      </c>
      <c r="AX456">
        <f t="shared" si="234"/>
        <v>2000.0619999999999</v>
      </c>
      <c r="AY456">
        <f t="shared" si="235"/>
        <v>1681.2517799999998</v>
      </c>
      <c r="AZ456">
        <f t="shared" si="236"/>
        <v>0.84059983140522643</v>
      </c>
      <c r="BA456">
        <f t="shared" si="237"/>
        <v>0.16075767461208704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1657474644.8499999</v>
      </c>
      <c r="BH456">
        <v>1725.432</v>
      </c>
      <c r="BI456">
        <v>1785.252</v>
      </c>
      <c r="BJ456">
        <v>24.296900000000001</v>
      </c>
      <c r="BK456">
        <v>21.139959999999999</v>
      </c>
      <c r="BL456">
        <v>1709.527</v>
      </c>
      <c r="BM456">
        <v>23.951889999999999</v>
      </c>
      <c r="BN456">
        <v>500.00549999999998</v>
      </c>
      <c r="BO456">
        <v>70.298730000000006</v>
      </c>
      <c r="BP456">
        <v>3.7632020000000002E-2</v>
      </c>
      <c r="BQ456">
        <v>26.283529999999999</v>
      </c>
      <c r="BR456">
        <v>26.199580000000001</v>
      </c>
      <c r="BS456">
        <v>999.9</v>
      </c>
      <c r="BT456">
        <v>0</v>
      </c>
      <c r="BU456">
        <v>0</v>
      </c>
      <c r="BV456">
        <v>10008</v>
      </c>
      <c r="BW456">
        <v>0</v>
      </c>
      <c r="BX456">
        <v>460.0172</v>
      </c>
      <c r="BY456">
        <v>-59.819600000000001</v>
      </c>
      <c r="BZ456">
        <v>1768.3979999999999</v>
      </c>
      <c r="CA456">
        <v>1823.806</v>
      </c>
      <c r="CB456">
        <v>3.1569419999999999</v>
      </c>
      <c r="CC456">
        <v>1785.252</v>
      </c>
      <c r="CD456">
        <v>21.139959999999999</v>
      </c>
      <c r="CE456">
        <v>1.7080420000000001</v>
      </c>
      <c r="CF456">
        <v>1.4861120000000001</v>
      </c>
      <c r="CG456">
        <v>14.9697</v>
      </c>
      <c r="CH456">
        <v>12.82601</v>
      </c>
      <c r="CI456">
        <v>2000.0619999999999</v>
      </c>
      <c r="CJ456">
        <v>0.98000500000000001</v>
      </c>
      <c r="CK456">
        <v>1.9994700000000001E-2</v>
      </c>
      <c r="CL456">
        <v>0</v>
      </c>
      <c r="CM456">
        <v>2.39479</v>
      </c>
      <c r="CN456">
        <v>0</v>
      </c>
      <c r="CO456">
        <v>16177.25</v>
      </c>
      <c r="CP456">
        <v>17300.72</v>
      </c>
      <c r="CQ456">
        <v>41.487400000000001</v>
      </c>
      <c r="CR456">
        <v>40.186999999999998</v>
      </c>
      <c r="CS456">
        <v>40.7624</v>
      </c>
      <c r="CT456">
        <v>39.537199999999999</v>
      </c>
      <c r="CU456">
        <v>40.449599999999997</v>
      </c>
      <c r="CV456">
        <v>1960.0719999999999</v>
      </c>
      <c r="CW456">
        <v>39.99</v>
      </c>
      <c r="CX456">
        <v>0</v>
      </c>
      <c r="CY456">
        <v>1657474621.7</v>
      </c>
      <c r="CZ456">
        <v>0</v>
      </c>
      <c r="DA456">
        <v>0</v>
      </c>
      <c r="DB456" t="s">
        <v>356</v>
      </c>
      <c r="DC456">
        <v>1657313570</v>
      </c>
      <c r="DD456">
        <v>1657313571.5</v>
      </c>
      <c r="DE456">
        <v>0</v>
      </c>
      <c r="DF456">
        <v>-0.183</v>
      </c>
      <c r="DG456">
        <v>-4.0000000000000001E-3</v>
      </c>
      <c r="DH456">
        <v>8.7509999999999994</v>
      </c>
      <c r="DI456">
        <v>0.37</v>
      </c>
      <c r="DJ456">
        <v>417</v>
      </c>
      <c r="DK456">
        <v>25</v>
      </c>
      <c r="DL456">
        <v>0.7</v>
      </c>
      <c r="DM456">
        <v>0.09</v>
      </c>
      <c r="DN456">
        <v>-59.50741</v>
      </c>
      <c r="DO456">
        <v>-0.16939812382738501</v>
      </c>
      <c r="DP456">
        <v>0.54772906523207199</v>
      </c>
      <c r="DQ456">
        <v>0</v>
      </c>
      <c r="DR456">
        <v>3.22325675</v>
      </c>
      <c r="DS456">
        <v>-0.35146682926831202</v>
      </c>
      <c r="DT456">
        <v>3.6297943150232402E-2</v>
      </c>
      <c r="DU456">
        <v>0</v>
      </c>
      <c r="DV456">
        <v>0</v>
      </c>
      <c r="DW456">
        <v>2</v>
      </c>
      <c r="DX456" t="s">
        <v>401</v>
      </c>
      <c r="DY456">
        <v>2.9773399999999999</v>
      </c>
      <c r="DZ456">
        <v>2.6912400000000001</v>
      </c>
      <c r="EA456">
        <v>0.18632199999999999</v>
      </c>
      <c r="EB456">
        <v>0.19076000000000001</v>
      </c>
      <c r="EC456">
        <v>8.3077399999999996E-2</v>
      </c>
      <c r="ED456">
        <v>7.6025899999999993E-2</v>
      </c>
      <c r="EE456">
        <v>31948.400000000001</v>
      </c>
      <c r="EF456">
        <v>34836.1</v>
      </c>
      <c r="EG456">
        <v>35552.1</v>
      </c>
      <c r="EH456">
        <v>39008.199999999997</v>
      </c>
      <c r="EI456">
        <v>46158.8</v>
      </c>
      <c r="EJ456">
        <v>52015.4</v>
      </c>
      <c r="EK456">
        <v>55482.3</v>
      </c>
      <c r="EL456">
        <v>62511</v>
      </c>
      <c r="EM456">
        <v>2.0506000000000002</v>
      </c>
      <c r="EN456">
        <v>2.2382</v>
      </c>
      <c r="EO456">
        <v>0.12978899999999999</v>
      </c>
      <c r="EP456">
        <v>0</v>
      </c>
      <c r="EQ456">
        <v>24.0623</v>
      </c>
      <c r="ER456">
        <v>999.9</v>
      </c>
      <c r="ES456">
        <v>46.606000000000002</v>
      </c>
      <c r="ET456">
        <v>28.329000000000001</v>
      </c>
      <c r="EU456">
        <v>25.643899999999999</v>
      </c>
      <c r="EV456">
        <v>51.9925</v>
      </c>
      <c r="EW456">
        <v>36.246000000000002</v>
      </c>
      <c r="EX456">
        <v>2</v>
      </c>
      <c r="EY456">
        <v>-0.40182899999999999</v>
      </c>
      <c r="EZ456">
        <v>1.6124799999999999</v>
      </c>
      <c r="FA456">
        <v>20.1401</v>
      </c>
      <c r="FB456">
        <v>5.2017199999999999</v>
      </c>
      <c r="FC456">
        <v>12.004</v>
      </c>
      <c r="FD456">
        <v>4.9752000000000001</v>
      </c>
      <c r="FE456">
        <v>3.2930000000000001</v>
      </c>
      <c r="FF456">
        <v>9999</v>
      </c>
      <c r="FG456">
        <v>9999</v>
      </c>
      <c r="FH456">
        <v>9999</v>
      </c>
      <c r="FI456">
        <v>581.5</v>
      </c>
      <c r="FJ456">
        <v>1.8627899999999999</v>
      </c>
      <c r="FK456">
        <v>1.8678300000000001</v>
      </c>
      <c r="FL456">
        <v>1.8675200000000001</v>
      </c>
      <c r="FM456">
        <v>1.8687100000000001</v>
      </c>
      <c r="FN456">
        <v>1.86951</v>
      </c>
      <c r="FO456">
        <v>1.8655999999999999</v>
      </c>
      <c r="FP456">
        <v>1.86676</v>
      </c>
      <c r="FQ456">
        <v>1.8681300000000001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15.96</v>
      </c>
      <c r="GF456">
        <v>0.3448</v>
      </c>
      <c r="GG456">
        <v>4.1105</v>
      </c>
      <c r="GH456">
        <v>7.67244E-3</v>
      </c>
      <c r="GI456">
        <v>-4.3099900000000001E-7</v>
      </c>
      <c r="GJ456">
        <v>-1.23938E-11</v>
      </c>
      <c r="GK456">
        <v>-0.116349886799232</v>
      </c>
      <c r="GL456">
        <v>-1.24571880312714E-2</v>
      </c>
      <c r="GM456">
        <v>1.4289494627965E-3</v>
      </c>
      <c r="GN456">
        <v>-4.3703736857135599E-6</v>
      </c>
      <c r="GO456">
        <v>13</v>
      </c>
      <c r="GP456">
        <v>1891</v>
      </c>
      <c r="GQ456">
        <v>2</v>
      </c>
      <c r="GR456">
        <v>33</v>
      </c>
      <c r="GS456">
        <v>2684.6</v>
      </c>
      <c r="GT456">
        <v>2684.6</v>
      </c>
      <c r="GU456">
        <v>4.1052200000000001</v>
      </c>
      <c r="GV456">
        <v>2.5756800000000002</v>
      </c>
      <c r="GW456">
        <v>2.2485400000000002</v>
      </c>
      <c r="GX456">
        <v>2.7709999999999999</v>
      </c>
      <c r="GY456">
        <v>1.9958499999999999</v>
      </c>
      <c r="GZ456">
        <v>2.3339799999999999</v>
      </c>
      <c r="HA456">
        <v>30.738800000000001</v>
      </c>
      <c r="HB456">
        <v>14.385999999999999</v>
      </c>
      <c r="HC456">
        <v>18</v>
      </c>
      <c r="HD456">
        <v>497.20299999999997</v>
      </c>
      <c r="HE456">
        <v>623.30799999999999</v>
      </c>
      <c r="HF456">
        <v>21.4541</v>
      </c>
      <c r="HG456">
        <v>22.0579</v>
      </c>
      <c r="HH456">
        <v>30.001300000000001</v>
      </c>
      <c r="HI456">
        <v>21.822099999999999</v>
      </c>
      <c r="HJ456">
        <v>21.745999999999999</v>
      </c>
      <c r="HK456">
        <v>82.127600000000001</v>
      </c>
      <c r="HL456">
        <v>17.316299999999998</v>
      </c>
      <c r="HM456">
        <v>26.4528</v>
      </c>
      <c r="HN456">
        <v>21.416799999999999</v>
      </c>
      <c r="HO456">
        <v>1806.18</v>
      </c>
      <c r="HP456">
        <v>21.267800000000001</v>
      </c>
      <c r="HQ456">
        <v>102.988</v>
      </c>
      <c r="HR456">
        <v>104.087</v>
      </c>
    </row>
    <row r="457" spans="1:226" x14ac:dyDescent="0.2">
      <c r="A457">
        <v>441</v>
      </c>
      <c r="B457">
        <v>1657474652.5999999</v>
      </c>
      <c r="C457">
        <v>4431.0999999046298</v>
      </c>
      <c r="D457" t="s">
        <v>1244</v>
      </c>
      <c r="E457" t="s">
        <v>1245</v>
      </c>
      <c r="F457">
        <v>5</v>
      </c>
      <c r="G457" t="s">
        <v>1033</v>
      </c>
      <c r="H457" t="s">
        <v>354</v>
      </c>
      <c r="I457">
        <v>1657474650.0999999</v>
      </c>
      <c r="J457">
        <f t="shared" si="204"/>
        <v>2.6485596790546935E-3</v>
      </c>
      <c r="K457">
        <f t="shared" si="205"/>
        <v>2.6485596790546935</v>
      </c>
      <c r="L457">
        <f t="shared" si="206"/>
        <v>29.116180017092159</v>
      </c>
      <c r="M457">
        <f t="shared" si="207"/>
        <v>1743.07111111111</v>
      </c>
      <c r="N457">
        <f t="shared" si="208"/>
        <v>1147.3160783458072</v>
      </c>
      <c r="O457">
        <f t="shared" si="209"/>
        <v>80.699503933615802</v>
      </c>
      <c r="P457">
        <f t="shared" si="210"/>
        <v>122.60350625478286</v>
      </c>
      <c r="Q457">
        <f t="shared" si="211"/>
        <v>9.0085594194625404E-2</v>
      </c>
      <c r="R457">
        <f t="shared" si="212"/>
        <v>2.3525576598383027</v>
      </c>
      <c r="S457">
        <f t="shared" si="213"/>
        <v>8.8212137967129317E-2</v>
      </c>
      <c r="T457">
        <f t="shared" si="214"/>
        <v>5.5297663785739727E-2</v>
      </c>
      <c r="U457">
        <f t="shared" si="215"/>
        <v>321.49981566666628</v>
      </c>
      <c r="V457">
        <f t="shared" si="216"/>
        <v>27.748425025428038</v>
      </c>
      <c r="W457">
        <f t="shared" si="217"/>
        <v>27.748425025428038</v>
      </c>
      <c r="X457">
        <f t="shared" si="218"/>
        <v>3.7395395071491357</v>
      </c>
      <c r="Y457">
        <f t="shared" si="219"/>
        <v>49.862083779975364</v>
      </c>
      <c r="Z457">
        <f t="shared" si="220"/>
        <v>1.7094625280556841</v>
      </c>
      <c r="AA457">
        <f t="shared" si="221"/>
        <v>3.4283816448565774</v>
      </c>
      <c r="AB457">
        <f t="shared" si="222"/>
        <v>2.0300769790934519</v>
      </c>
      <c r="AC457">
        <f t="shared" si="223"/>
        <v>-116.80148184631199</v>
      </c>
      <c r="AD457">
        <f t="shared" si="224"/>
        <v>-187.6131294304098</v>
      </c>
      <c r="AE457">
        <f t="shared" si="225"/>
        <v>-17.212296164595308</v>
      </c>
      <c r="AF457">
        <f t="shared" si="226"/>
        <v>-0.12709177465083599</v>
      </c>
      <c r="AG457">
        <f t="shared" si="227"/>
        <v>44.855829108024587</v>
      </c>
      <c r="AH457">
        <f t="shared" si="228"/>
        <v>2.6298649253892434</v>
      </c>
      <c r="AI457">
        <f t="shared" si="229"/>
        <v>29.116180017092159</v>
      </c>
      <c r="AJ457">
        <v>1841.2063186242599</v>
      </c>
      <c r="AK457">
        <v>1793.2092121212099</v>
      </c>
      <c r="AL457">
        <v>3.3644155656230201</v>
      </c>
      <c r="AM457">
        <v>64.710749132376606</v>
      </c>
      <c r="AN457">
        <f t="shared" si="230"/>
        <v>2.6485596790546935</v>
      </c>
      <c r="AO457">
        <v>21.219750809230501</v>
      </c>
      <c r="AP457">
        <v>24.315195151515098</v>
      </c>
      <c r="AQ457">
        <v>1.31986010849005E-3</v>
      </c>
      <c r="AR457">
        <v>77.473830826143995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37183.971897824609</v>
      </c>
      <c r="AX457">
        <f t="shared" si="234"/>
        <v>1999.90222222222</v>
      </c>
      <c r="AY457">
        <f t="shared" si="235"/>
        <v>1681.1175666666647</v>
      </c>
      <c r="AZ457">
        <f t="shared" si="236"/>
        <v>0.84059987932743374</v>
      </c>
      <c r="BA457">
        <f t="shared" si="237"/>
        <v>0.1607577671019472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1657474650.0999999</v>
      </c>
      <c r="BH457">
        <v>1743.07111111111</v>
      </c>
      <c r="BI457">
        <v>1802.40333333333</v>
      </c>
      <c r="BJ457">
        <v>24.3036666666667</v>
      </c>
      <c r="BK457">
        <v>21.224299999999999</v>
      </c>
      <c r="BL457">
        <v>1727.0577777777801</v>
      </c>
      <c r="BM457">
        <v>23.958355555555599</v>
      </c>
      <c r="BN457">
        <v>499.963111111111</v>
      </c>
      <c r="BO457">
        <v>70.299988888888905</v>
      </c>
      <c r="BP457">
        <v>3.7649933333333302E-2</v>
      </c>
      <c r="BQ457">
        <v>26.269188888888898</v>
      </c>
      <c r="BR457">
        <v>26.194211111111098</v>
      </c>
      <c r="BS457">
        <v>999.9</v>
      </c>
      <c r="BT457">
        <v>0</v>
      </c>
      <c r="BU457">
        <v>0</v>
      </c>
      <c r="BV457">
        <v>9977.7777777777792</v>
      </c>
      <c r="BW457">
        <v>0</v>
      </c>
      <c r="BX457">
        <v>459.57388888888897</v>
      </c>
      <c r="BY457">
        <v>-59.333955555555498</v>
      </c>
      <c r="BZ457">
        <v>1786.48888888889</v>
      </c>
      <c r="CA457">
        <v>1841.4877777777799</v>
      </c>
      <c r="CB457">
        <v>3.0793711111111102</v>
      </c>
      <c r="CC457">
        <v>1802.40333333333</v>
      </c>
      <c r="CD457">
        <v>21.224299999999999</v>
      </c>
      <c r="CE457">
        <v>1.70855</v>
      </c>
      <c r="CF457">
        <v>1.49206888888889</v>
      </c>
      <c r="CG457">
        <v>14.9743333333333</v>
      </c>
      <c r="CH457">
        <v>12.887144444444401</v>
      </c>
      <c r="CI457">
        <v>1999.90222222222</v>
      </c>
      <c r="CJ457">
        <v>0.98000299999999996</v>
      </c>
      <c r="CK457">
        <v>1.9996833333333301E-2</v>
      </c>
      <c r="CL457">
        <v>0</v>
      </c>
      <c r="CM457">
        <v>2.2419777777777798</v>
      </c>
      <c r="CN457">
        <v>0</v>
      </c>
      <c r="CO457">
        <v>16029.344444444399</v>
      </c>
      <c r="CP457">
        <v>17299.288888888899</v>
      </c>
      <c r="CQ457">
        <v>41.436999999999998</v>
      </c>
      <c r="CR457">
        <v>40.173222222222201</v>
      </c>
      <c r="CS457">
        <v>40.75</v>
      </c>
      <c r="CT457">
        <v>39.430222222222199</v>
      </c>
      <c r="CU457">
        <v>40.395666666666699</v>
      </c>
      <c r="CV457">
        <v>1959.91222222222</v>
      </c>
      <c r="CW457">
        <v>39.99</v>
      </c>
      <c r="CX457">
        <v>0</v>
      </c>
      <c r="CY457">
        <v>1657474626.5</v>
      </c>
      <c r="CZ457">
        <v>0</v>
      </c>
      <c r="DA457">
        <v>0</v>
      </c>
      <c r="DB457" t="s">
        <v>356</v>
      </c>
      <c r="DC457">
        <v>1657313570</v>
      </c>
      <c r="DD457">
        <v>1657313571.5</v>
      </c>
      <c r="DE457">
        <v>0</v>
      </c>
      <c r="DF457">
        <v>-0.183</v>
      </c>
      <c r="DG457">
        <v>-4.0000000000000001E-3</v>
      </c>
      <c r="DH457">
        <v>8.7509999999999994</v>
      </c>
      <c r="DI457">
        <v>0.37</v>
      </c>
      <c r="DJ457">
        <v>417</v>
      </c>
      <c r="DK457">
        <v>25</v>
      </c>
      <c r="DL457">
        <v>0.7</v>
      </c>
      <c r="DM457">
        <v>0.09</v>
      </c>
      <c r="DN457">
        <v>-59.5517325</v>
      </c>
      <c r="DO457">
        <v>0.677375234521708</v>
      </c>
      <c r="DP457">
        <v>0.48675658310263298</v>
      </c>
      <c r="DQ457">
        <v>0</v>
      </c>
      <c r="DR457">
        <v>3.18072175</v>
      </c>
      <c r="DS457">
        <v>-0.63037227016885999</v>
      </c>
      <c r="DT457">
        <v>6.2758996282903504E-2</v>
      </c>
      <c r="DU457">
        <v>0</v>
      </c>
      <c r="DV457">
        <v>0</v>
      </c>
      <c r="DW457">
        <v>2</v>
      </c>
      <c r="DX457" t="s">
        <v>401</v>
      </c>
      <c r="DY457">
        <v>2.9776699999999998</v>
      </c>
      <c r="DZ457">
        <v>2.6912400000000001</v>
      </c>
      <c r="EA457">
        <v>0.187366</v>
      </c>
      <c r="EB457">
        <v>0.19184200000000001</v>
      </c>
      <c r="EC457">
        <v>8.3133499999999999E-2</v>
      </c>
      <c r="ED457">
        <v>7.6094599999999998E-2</v>
      </c>
      <c r="EE457">
        <v>31906.1</v>
      </c>
      <c r="EF457">
        <v>34788.199999999997</v>
      </c>
      <c r="EG457">
        <v>35550.699999999997</v>
      </c>
      <c r="EH457">
        <v>39006.699999999997</v>
      </c>
      <c r="EI457">
        <v>46154.7</v>
      </c>
      <c r="EJ457">
        <v>52009.3</v>
      </c>
      <c r="EK457">
        <v>55480.9</v>
      </c>
      <c r="EL457">
        <v>62508.4</v>
      </c>
      <c r="EM457">
        <v>2.0499999999999998</v>
      </c>
      <c r="EN457">
        <v>2.2376</v>
      </c>
      <c r="EO457">
        <v>0.12770300000000001</v>
      </c>
      <c r="EP457">
        <v>0</v>
      </c>
      <c r="EQ457">
        <v>24.090199999999999</v>
      </c>
      <c r="ER457">
        <v>999.9</v>
      </c>
      <c r="ES457">
        <v>46.63</v>
      </c>
      <c r="ET457">
        <v>28.329000000000001</v>
      </c>
      <c r="EU457">
        <v>25.656300000000002</v>
      </c>
      <c r="EV457">
        <v>52.092399999999998</v>
      </c>
      <c r="EW457">
        <v>36.302100000000003</v>
      </c>
      <c r="EX457">
        <v>2</v>
      </c>
      <c r="EY457">
        <v>-0.40058899999999997</v>
      </c>
      <c r="EZ457">
        <v>1.7568600000000001</v>
      </c>
      <c r="FA457">
        <v>20.137899999999998</v>
      </c>
      <c r="FB457">
        <v>5.2029100000000001</v>
      </c>
      <c r="FC457">
        <v>12.004</v>
      </c>
      <c r="FD457">
        <v>4.9752000000000001</v>
      </c>
      <c r="FE457">
        <v>3.2930000000000001</v>
      </c>
      <c r="FF457">
        <v>9999</v>
      </c>
      <c r="FG457">
        <v>9999</v>
      </c>
      <c r="FH457">
        <v>9999</v>
      </c>
      <c r="FI457">
        <v>581.5</v>
      </c>
      <c r="FJ457">
        <v>1.8627899999999999</v>
      </c>
      <c r="FK457">
        <v>1.8677699999999999</v>
      </c>
      <c r="FL457">
        <v>1.8675200000000001</v>
      </c>
      <c r="FM457">
        <v>1.8687400000000001</v>
      </c>
      <c r="FN457">
        <v>1.86951</v>
      </c>
      <c r="FO457">
        <v>1.8655999999999999</v>
      </c>
      <c r="FP457">
        <v>1.86676</v>
      </c>
      <c r="FQ457">
        <v>1.8681300000000001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16.059999999999999</v>
      </c>
      <c r="GF457">
        <v>0.34589999999999999</v>
      </c>
      <c r="GG457">
        <v>4.1105</v>
      </c>
      <c r="GH457">
        <v>7.67244E-3</v>
      </c>
      <c r="GI457">
        <v>-4.3099900000000001E-7</v>
      </c>
      <c r="GJ457">
        <v>-1.23938E-11</v>
      </c>
      <c r="GK457">
        <v>-0.116349886799232</v>
      </c>
      <c r="GL457">
        <v>-1.24571880312714E-2</v>
      </c>
      <c r="GM457">
        <v>1.4289494627965E-3</v>
      </c>
      <c r="GN457">
        <v>-4.3703736857135599E-6</v>
      </c>
      <c r="GO457">
        <v>13</v>
      </c>
      <c r="GP457">
        <v>1891</v>
      </c>
      <c r="GQ457">
        <v>2</v>
      </c>
      <c r="GR457">
        <v>33</v>
      </c>
      <c r="GS457">
        <v>2684.7</v>
      </c>
      <c r="GT457">
        <v>2684.7</v>
      </c>
      <c r="GU457">
        <v>4.1296400000000002</v>
      </c>
      <c r="GV457">
        <v>2.5769000000000002</v>
      </c>
      <c r="GW457">
        <v>2.2485400000000002</v>
      </c>
      <c r="GX457">
        <v>2.7685499999999998</v>
      </c>
      <c r="GY457">
        <v>1.9958499999999999</v>
      </c>
      <c r="GZ457">
        <v>2.3584000000000001</v>
      </c>
      <c r="HA457">
        <v>30.760400000000001</v>
      </c>
      <c r="HB457">
        <v>14.385999999999999</v>
      </c>
      <c r="HC457">
        <v>18</v>
      </c>
      <c r="HD457">
        <v>496.92899999999997</v>
      </c>
      <c r="HE457">
        <v>622.98400000000004</v>
      </c>
      <c r="HF457">
        <v>21.2546</v>
      </c>
      <c r="HG457">
        <v>22.072800000000001</v>
      </c>
      <c r="HH457">
        <v>30.0014</v>
      </c>
      <c r="HI457">
        <v>21.833100000000002</v>
      </c>
      <c r="HJ457">
        <v>21.757000000000001</v>
      </c>
      <c r="HK457">
        <v>82.619699999999995</v>
      </c>
      <c r="HL457">
        <v>17.316299999999998</v>
      </c>
      <c r="HM457">
        <v>26.4528</v>
      </c>
      <c r="HN457">
        <v>21.217300000000002</v>
      </c>
      <c r="HO457">
        <v>1826.31</v>
      </c>
      <c r="HP457">
        <v>21.2972</v>
      </c>
      <c r="HQ457">
        <v>102.98399999999999</v>
      </c>
      <c r="HR457">
        <v>104.083</v>
      </c>
    </row>
    <row r="458" spans="1:226" x14ac:dyDescent="0.2">
      <c r="A458">
        <v>442</v>
      </c>
      <c r="B458">
        <v>1657474657.5999999</v>
      </c>
      <c r="C458">
        <v>4436.0999999046298</v>
      </c>
      <c r="D458" t="s">
        <v>1246</v>
      </c>
      <c r="E458" t="s">
        <v>1247</v>
      </c>
      <c r="F458">
        <v>5</v>
      </c>
      <c r="G458" t="s">
        <v>1033</v>
      </c>
      <c r="H458" t="s">
        <v>354</v>
      </c>
      <c r="I458">
        <v>1657474654.8</v>
      </c>
      <c r="J458">
        <f t="shared" si="204"/>
        <v>2.6159936308899614E-3</v>
      </c>
      <c r="K458">
        <f t="shared" si="205"/>
        <v>2.6159936308899616</v>
      </c>
      <c r="L458">
        <f t="shared" si="206"/>
        <v>29.246561945701025</v>
      </c>
      <c r="M458">
        <f t="shared" si="207"/>
        <v>1758.673</v>
      </c>
      <c r="N458">
        <f t="shared" si="208"/>
        <v>1154.0007753703126</v>
      </c>
      <c r="O458">
        <f t="shared" si="209"/>
        <v>81.171324320395271</v>
      </c>
      <c r="P458">
        <f t="shared" si="210"/>
        <v>123.70339734885671</v>
      </c>
      <c r="Q458">
        <f t="shared" si="211"/>
        <v>8.9039130569782868E-2</v>
      </c>
      <c r="R458">
        <f t="shared" si="212"/>
        <v>2.3563294945237199</v>
      </c>
      <c r="S458">
        <f t="shared" si="213"/>
        <v>8.7211335881143173E-2</v>
      </c>
      <c r="T458">
        <f t="shared" si="214"/>
        <v>5.4668179919393198E-2</v>
      </c>
      <c r="U458">
        <f t="shared" si="215"/>
        <v>321.51127139999994</v>
      </c>
      <c r="V458">
        <f t="shared" si="216"/>
        <v>27.742389186070437</v>
      </c>
      <c r="W458">
        <f t="shared" si="217"/>
        <v>27.742389186070437</v>
      </c>
      <c r="X458">
        <f t="shared" si="218"/>
        <v>3.7382214180454225</v>
      </c>
      <c r="Y458">
        <f t="shared" si="219"/>
        <v>49.921221918433375</v>
      </c>
      <c r="Z458">
        <f t="shared" si="220"/>
        <v>1.7100423150721833</v>
      </c>
      <c r="AA458">
        <f t="shared" si="221"/>
        <v>3.4254816876602758</v>
      </c>
      <c r="AB458">
        <f t="shared" si="222"/>
        <v>2.0281791029732394</v>
      </c>
      <c r="AC458">
        <f t="shared" si="223"/>
        <v>-115.3653191222473</v>
      </c>
      <c r="AD458">
        <f t="shared" si="224"/>
        <v>-188.96743075277303</v>
      </c>
      <c r="AE458">
        <f t="shared" si="225"/>
        <v>-17.307032410555202</v>
      </c>
      <c r="AF458">
        <f t="shared" si="226"/>
        <v>-0.12851088557559365</v>
      </c>
      <c r="AG458">
        <f t="shared" si="227"/>
        <v>44.868301997623959</v>
      </c>
      <c r="AH458">
        <f t="shared" si="228"/>
        <v>2.625916809080616</v>
      </c>
      <c r="AI458">
        <f t="shared" si="229"/>
        <v>29.246561945701025</v>
      </c>
      <c r="AJ458">
        <v>1858.0805680989199</v>
      </c>
      <c r="AK458">
        <v>1810.1198181818199</v>
      </c>
      <c r="AL458">
        <v>3.3121661722570401</v>
      </c>
      <c r="AM458">
        <v>64.710749132376606</v>
      </c>
      <c r="AN458">
        <f t="shared" si="230"/>
        <v>2.6159936308899616</v>
      </c>
      <c r="AO458">
        <v>21.236179162524</v>
      </c>
      <c r="AP458">
        <v>24.302286666666699</v>
      </c>
      <c r="AQ458">
        <v>-7.7619138187139797E-4</v>
      </c>
      <c r="AR458">
        <v>77.473830826143995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37276.701833380394</v>
      </c>
      <c r="AX458">
        <f t="shared" si="234"/>
        <v>1999.9739999999999</v>
      </c>
      <c r="AY458">
        <f t="shared" si="235"/>
        <v>1681.17786</v>
      </c>
      <c r="AZ458">
        <f t="shared" si="236"/>
        <v>0.84059985779815138</v>
      </c>
      <c r="BA458">
        <f t="shared" si="237"/>
        <v>0.16075772555043213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1657474654.8</v>
      </c>
      <c r="BH458">
        <v>1758.673</v>
      </c>
      <c r="BI458">
        <v>1818.0530000000001</v>
      </c>
      <c r="BJ458">
        <v>24.311419999999998</v>
      </c>
      <c r="BK458">
        <v>21.237120000000001</v>
      </c>
      <c r="BL458">
        <v>1742.566</v>
      </c>
      <c r="BM458">
        <v>23.96574</v>
      </c>
      <c r="BN458">
        <v>500.03129999999999</v>
      </c>
      <c r="BO458">
        <v>70.301450000000003</v>
      </c>
      <c r="BP458">
        <v>3.7605270000000003E-2</v>
      </c>
      <c r="BQ458">
        <v>26.254860000000001</v>
      </c>
      <c r="BR458">
        <v>26.189060000000001</v>
      </c>
      <c r="BS458">
        <v>999.9</v>
      </c>
      <c r="BT458">
        <v>0</v>
      </c>
      <c r="BU458">
        <v>0</v>
      </c>
      <c r="BV458">
        <v>10003</v>
      </c>
      <c r="BW458">
        <v>0</v>
      </c>
      <c r="BX458">
        <v>363.65789999999998</v>
      </c>
      <c r="BY458">
        <v>-59.380560000000003</v>
      </c>
      <c r="BZ458">
        <v>1802.4929999999999</v>
      </c>
      <c r="CA458">
        <v>1857.498</v>
      </c>
      <c r="CB458">
        <v>3.0742889999999998</v>
      </c>
      <c r="CC458">
        <v>1818.0530000000001</v>
      </c>
      <c r="CD458">
        <v>21.237120000000001</v>
      </c>
      <c r="CE458">
        <v>1.7091289999999999</v>
      </c>
      <c r="CF458">
        <v>1.4930019999999999</v>
      </c>
      <c r="CG458">
        <v>14.979570000000001</v>
      </c>
      <c r="CH458">
        <v>12.89668</v>
      </c>
      <c r="CI458">
        <v>1999.9739999999999</v>
      </c>
      <c r="CJ458">
        <v>0.98000410000000004</v>
      </c>
      <c r="CK458">
        <v>1.9995659999999998E-2</v>
      </c>
      <c r="CL458">
        <v>0</v>
      </c>
      <c r="CM458">
        <v>2.3490700000000002</v>
      </c>
      <c r="CN458">
        <v>0</v>
      </c>
      <c r="CO458">
        <v>15056.42</v>
      </c>
      <c r="CP458">
        <v>17299.939999999999</v>
      </c>
      <c r="CQ458">
        <v>41.368600000000001</v>
      </c>
      <c r="CR458">
        <v>40.125</v>
      </c>
      <c r="CS458">
        <v>40.75</v>
      </c>
      <c r="CT458">
        <v>39.337200000000003</v>
      </c>
      <c r="CU458">
        <v>40.362400000000001</v>
      </c>
      <c r="CV458">
        <v>1959.9839999999999</v>
      </c>
      <c r="CW458">
        <v>39.99</v>
      </c>
      <c r="CX458">
        <v>0</v>
      </c>
      <c r="CY458">
        <v>1657474631.9000001</v>
      </c>
      <c r="CZ458">
        <v>0</v>
      </c>
      <c r="DA458">
        <v>0</v>
      </c>
      <c r="DB458" t="s">
        <v>356</v>
      </c>
      <c r="DC458">
        <v>1657313570</v>
      </c>
      <c r="DD458">
        <v>1657313571.5</v>
      </c>
      <c r="DE458">
        <v>0</v>
      </c>
      <c r="DF458">
        <v>-0.183</v>
      </c>
      <c r="DG458">
        <v>-4.0000000000000001E-3</v>
      </c>
      <c r="DH458">
        <v>8.7509999999999994</v>
      </c>
      <c r="DI458">
        <v>0.37</v>
      </c>
      <c r="DJ458">
        <v>417</v>
      </c>
      <c r="DK458">
        <v>25</v>
      </c>
      <c r="DL458">
        <v>0.7</v>
      </c>
      <c r="DM458">
        <v>0.09</v>
      </c>
      <c r="DN458">
        <v>-59.476097500000002</v>
      </c>
      <c r="DO458">
        <v>0.492343339587482</v>
      </c>
      <c r="DP458">
        <v>0.53237329031775305</v>
      </c>
      <c r="DQ458">
        <v>0</v>
      </c>
      <c r="DR458">
        <v>3.1379899999999998</v>
      </c>
      <c r="DS458">
        <v>-0.58972097560976799</v>
      </c>
      <c r="DT458">
        <v>5.95920053782385E-2</v>
      </c>
      <c r="DU458">
        <v>0</v>
      </c>
      <c r="DV458">
        <v>0</v>
      </c>
      <c r="DW458">
        <v>2</v>
      </c>
      <c r="DX458" t="s">
        <v>401</v>
      </c>
      <c r="DY458">
        <v>2.97682</v>
      </c>
      <c r="DZ458">
        <v>2.6917</v>
      </c>
      <c r="EA458">
        <v>0.18839500000000001</v>
      </c>
      <c r="EB458">
        <v>0.192772</v>
      </c>
      <c r="EC458">
        <v>8.3095199999999994E-2</v>
      </c>
      <c r="ED458">
        <v>7.6121800000000003E-2</v>
      </c>
      <c r="EE458">
        <v>31865.3</v>
      </c>
      <c r="EF458">
        <v>34747.300000000003</v>
      </c>
      <c r="EG458">
        <v>35550.300000000003</v>
      </c>
      <c r="EH458">
        <v>39005.699999999997</v>
      </c>
      <c r="EI458">
        <v>46156.3</v>
      </c>
      <c r="EJ458">
        <v>52006.400000000001</v>
      </c>
      <c r="EK458">
        <v>55480.4</v>
      </c>
      <c r="EL458">
        <v>62506.8</v>
      </c>
      <c r="EM458">
        <v>2.0499999999999998</v>
      </c>
      <c r="EN458">
        <v>2.2382</v>
      </c>
      <c r="EO458">
        <v>0.12695799999999999</v>
      </c>
      <c r="EP458">
        <v>0</v>
      </c>
      <c r="EQ458">
        <v>24.117000000000001</v>
      </c>
      <c r="ER458">
        <v>999.9</v>
      </c>
      <c r="ES458">
        <v>46.679000000000002</v>
      </c>
      <c r="ET458">
        <v>28.338999999999999</v>
      </c>
      <c r="EU458">
        <v>25.6982</v>
      </c>
      <c r="EV458">
        <v>52.102400000000003</v>
      </c>
      <c r="EW458">
        <v>36.286099999999998</v>
      </c>
      <c r="EX458">
        <v>2</v>
      </c>
      <c r="EY458">
        <v>-0.39939000000000002</v>
      </c>
      <c r="EZ458">
        <v>1.8472500000000001</v>
      </c>
      <c r="FA458">
        <v>20.137499999999999</v>
      </c>
      <c r="FB458">
        <v>5.2029100000000001</v>
      </c>
      <c r="FC458">
        <v>12.004</v>
      </c>
      <c r="FD458">
        <v>4.9756</v>
      </c>
      <c r="FE458">
        <v>3.2930000000000001</v>
      </c>
      <c r="FF458">
        <v>9999</v>
      </c>
      <c r="FG458">
        <v>9999</v>
      </c>
      <c r="FH458">
        <v>9999</v>
      </c>
      <c r="FI458">
        <v>581.5</v>
      </c>
      <c r="FJ458">
        <v>1.8627899999999999</v>
      </c>
      <c r="FK458">
        <v>1.8678300000000001</v>
      </c>
      <c r="FL458">
        <v>1.8675200000000001</v>
      </c>
      <c r="FM458">
        <v>1.8687400000000001</v>
      </c>
      <c r="FN458">
        <v>1.86957</v>
      </c>
      <c r="FO458">
        <v>1.8655999999999999</v>
      </c>
      <c r="FP458">
        <v>1.86676</v>
      </c>
      <c r="FQ458">
        <v>1.8681000000000001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16.16</v>
      </c>
      <c r="GF458">
        <v>0.34520000000000001</v>
      </c>
      <c r="GG458">
        <v>4.1105</v>
      </c>
      <c r="GH458">
        <v>7.67244E-3</v>
      </c>
      <c r="GI458">
        <v>-4.3099900000000001E-7</v>
      </c>
      <c r="GJ458">
        <v>-1.23938E-11</v>
      </c>
      <c r="GK458">
        <v>-0.116349886799232</v>
      </c>
      <c r="GL458">
        <v>-1.24571880312714E-2</v>
      </c>
      <c r="GM458">
        <v>1.4289494627965E-3</v>
      </c>
      <c r="GN458">
        <v>-4.3703736857135599E-6</v>
      </c>
      <c r="GO458">
        <v>13</v>
      </c>
      <c r="GP458">
        <v>1891</v>
      </c>
      <c r="GQ458">
        <v>2</v>
      </c>
      <c r="GR458">
        <v>33</v>
      </c>
      <c r="GS458">
        <v>2684.8</v>
      </c>
      <c r="GT458">
        <v>2684.8</v>
      </c>
      <c r="GU458">
        <v>4.1577099999999998</v>
      </c>
      <c r="GV458">
        <v>2.5781200000000002</v>
      </c>
      <c r="GW458">
        <v>2.2485400000000002</v>
      </c>
      <c r="GX458">
        <v>2.7697799999999999</v>
      </c>
      <c r="GY458">
        <v>1.9958499999999999</v>
      </c>
      <c r="GZ458">
        <v>2.34497</v>
      </c>
      <c r="HA458">
        <v>30.782</v>
      </c>
      <c r="HB458">
        <v>14.385999999999999</v>
      </c>
      <c r="HC458">
        <v>18</v>
      </c>
      <c r="HD458">
        <v>497.05799999999999</v>
      </c>
      <c r="HE458">
        <v>623.58399999999995</v>
      </c>
      <c r="HF458">
        <v>21.056100000000001</v>
      </c>
      <c r="HG458">
        <v>22.087599999999998</v>
      </c>
      <c r="HH458">
        <v>30.001300000000001</v>
      </c>
      <c r="HI458">
        <v>21.846</v>
      </c>
      <c r="HJ458">
        <v>21.767900000000001</v>
      </c>
      <c r="HK458">
        <v>83.181200000000004</v>
      </c>
      <c r="HL458">
        <v>17.043199999999999</v>
      </c>
      <c r="HM458">
        <v>26.4528</v>
      </c>
      <c r="HN458">
        <v>21.026</v>
      </c>
      <c r="HO458">
        <v>1839.9</v>
      </c>
      <c r="HP458">
        <v>21.347100000000001</v>
      </c>
      <c r="HQ458">
        <v>102.983</v>
      </c>
      <c r="HR458">
        <v>104.08</v>
      </c>
    </row>
    <row r="459" spans="1:226" x14ac:dyDescent="0.2">
      <c r="A459">
        <v>443</v>
      </c>
      <c r="B459">
        <v>1657474662.5999999</v>
      </c>
      <c r="C459">
        <v>4441.0999999046298</v>
      </c>
      <c r="D459" t="s">
        <v>1248</v>
      </c>
      <c r="E459" t="s">
        <v>1249</v>
      </c>
      <c r="F459">
        <v>5</v>
      </c>
      <c r="G459" t="s">
        <v>1033</v>
      </c>
      <c r="H459" t="s">
        <v>354</v>
      </c>
      <c r="I459">
        <v>1657474660.0999999</v>
      </c>
      <c r="J459">
        <f t="shared" si="204"/>
        <v>2.5574766852270881E-3</v>
      </c>
      <c r="K459">
        <f t="shared" si="205"/>
        <v>2.5574766852270883</v>
      </c>
      <c r="L459">
        <f t="shared" si="206"/>
        <v>29.123734108324065</v>
      </c>
      <c r="M459">
        <f t="shared" si="207"/>
        <v>1776.2322222222199</v>
      </c>
      <c r="N459">
        <f t="shared" si="208"/>
        <v>1160.7012909919117</v>
      </c>
      <c r="O459">
        <f t="shared" si="209"/>
        <v>81.641721917148914</v>
      </c>
      <c r="P459">
        <f t="shared" si="210"/>
        <v>124.93710334639098</v>
      </c>
      <c r="Q459">
        <f t="shared" si="211"/>
        <v>8.6963537382747771E-2</v>
      </c>
      <c r="R459">
        <f t="shared" si="212"/>
        <v>2.3574397024623672</v>
      </c>
      <c r="S459">
        <f t="shared" si="213"/>
        <v>8.5219869165840609E-2</v>
      </c>
      <c r="T459">
        <f t="shared" si="214"/>
        <v>5.3416167950584285E-2</v>
      </c>
      <c r="U459">
        <f t="shared" si="215"/>
        <v>321.50549033333368</v>
      </c>
      <c r="V459">
        <f t="shared" si="216"/>
        <v>27.741415731757826</v>
      </c>
      <c r="W459">
        <f t="shared" si="217"/>
        <v>27.741415731757826</v>
      </c>
      <c r="X459">
        <f t="shared" si="218"/>
        <v>3.738008875881381</v>
      </c>
      <c r="Y459">
        <f t="shared" si="219"/>
        <v>49.942657021585376</v>
      </c>
      <c r="Z459">
        <f t="shared" si="220"/>
        <v>1.7088651669897936</v>
      </c>
      <c r="AA459">
        <f t="shared" si="221"/>
        <v>3.4216544911721787</v>
      </c>
      <c r="AB459">
        <f t="shared" si="222"/>
        <v>2.0291437088915876</v>
      </c>
      <c r="AC459">
        <f t="shared" si="223"/>
        <v>-112.78472181851458</v>
      </c>
      <c r="AD459">
        <f t="shared" si="224"/>
        <v>-191.33821538981772</v>
      </c>
      <c r="AE459">
        <f t="shared" si="225"/>
        <v>-17.514173402033315</v>
      </c>
      <c r="AF459">
        <f t="shared" si="226"/>
        <v>-0.1316202770319137</v>
      </c>
      <c r="AG459">
        <f t="shared" si="227"/>
        <v>44.704547781258569</v>
      </c>
      <c r="AH459">
        <f t="shared" si="228"/>
        <v>2.5741635694825096</v>
      </c>
      <c r="AI459">
        <f t="shared" si="229"/>
        <v>29.123734108324065</v>
      </c>
      <c r="AJ459">
        <v>1875.07073526257</v>
      </c>
      <c r="AK459">
        <v>1827.14896969697</v>
      </c>
      <c r="AL459">
        <v>3.34223723445779</v>
      </c>
      <c r="AM459">
        <v>64.710749132376606</v>
      </c>
      <c r="AN459">
        <f t="shared" si="230"/>
        <v>2.5574766852270883</v>
      </c>
      <c r="AO459">
        <v>21.268370247169202</v>
      </c>
      <c r="AP459">
        <v>24.288734545454499</v>
      </c>
      <c r="AQ459">
        <v>-5.9779675903643102E-3</v>
      </c>
      <c r="AR459">
        <v>77.473830826143995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37305.81694139303</v>
      </c>
      <c r="AX459">
        <f t="shared" si="234"/>
        <v>1999.93777777778</v>
      </c>
      <c r="AY459">
        <f t="shared" si="235"/>
        <v>1681.1474333333351</v>
      </c>
      <c r="AZ459">
        <f t="shared" si="236"/>
        <v>0.84059986866258063</v>
      </c>
      <c r="BA459">
        <f t="shared" si="237"/>
        <v>0.16075774651878058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1657474660.0999999</v>
      </c>
      <c r="BH459">
        <v>1776.2322222222199</v>
      </c>
      <c r="BI459">
        <v>1835.36</v>
      </c>
      <c r="BJ459">
        <v>24.2949555555556</v>
      </c>
      <c r="BK459">
        <v>21.281233333333301</v>
      </c>
      <c r="BL459">
        <v>1760.02111111111</v>
      </c>
      <c r="BM459">
        <v>23.9500666666667</v>
      </c>
      <c r="BN459">
        <v>500.03766666666701</v>
      </c>
      <c r="BO459">
        <v>70.300988888888895</v>
      </c>
      <c r="BP459">
        <v>3.7282077777777797E-2</v>
      </c>
      <c r="BQ459">
        <v>26.2359333333333</v>
      </c>
      <c r="BR459">
        <v>26.177688888888898</v>
      </c>
      <c r="BS459">
        <v>999.9</v>
      </c>
      <c r="BT459">
        <v>0</v>
      </c>
      <c r="BU459">
        <v>0</v>
      </c>
      <c r="BV459">
        <v>10010.5555555556</v>
      </c>
      <c r="BW459">
        <v>0</v>
      </c>
      <c r="BX459">
        <v>310.362666666667</v>
      </c>
      <c r="BY459">
        <v>-59.127877777777798</v>
      </c>
      <c r="BZ459">
        <v>1820.4622222222199</v>
      </c>
      <c r="CA459">
        <v>1875.2688888888899</v>
      </c>
      <c r="CB459">
        <v>3.01373333333333</v>
      </c>
      <c r="CC459">
        <v>1835.36</v>
      </c>
      <c r="CD459">
        <v>21.281233333333301</v>
      </c>
      <c r="CE459">
        <v>1.7079611111111099</v>
      </c>
      <c r="CF459">
        <v>1.4960911111111099</v>
      </c>
      <c r="CG459">
        <v>14.968966666666701</v>
      </c>
      <c r="CH459">
        <v>12.928266666666699</v>
      </c>
      <c r="CI459">
        <v>1999.93777777778</v>
      </c>
      <c r="CJ459">
        <v>0.98000366666666705</v>
      </c>
      <c r="CK459">
        <v>1.9996122222222201E-2</v>
      </c>
      <c r="CL459">
        <v>0</v>
      </c>
      <c r="CM459">
        <v>2.3469888888888901</v>
      </c>
      <c r="CN459">
        <v>0</v>
      </c>
      <c r="CO459">
        <v>14610.1</v>
      </c>
      <c r="CP459">
        <v>17299.644444444399</v>
      </c>
      <c r="CQ459">
        <v>41.311999999999998</v>
      </c>
      <c r="CR459">
        <v>40.125</v>
      </c>
      <c r="CS459">
        <v>40.694000000000003</v>
      </c>
      <c r="CT459">
        <v>39.222000000000001</v>
      </c>
      <c r="CU459">
        <v>40.298222222222201</v>
      </c>
      <c r="CV459">
        <v>1959.9477777777799</v>
      </c>
      <c r="CW459">
        <v>39.99</v>
      </c>
      <c r="CX459">
        <v>0</v>
      </c>
      <c r="CY459">
        <v>1657474636.7</v>
      </c>
      <c r="CZ459">
        <v>0</v>
      </c>
      <c r="DA459">
        <v>0</v>
      </c>
      <c r="DB459" t="s">
        <v>356</v>
      </c>
      <c r="DC459">
        <v>1657313570</v>
      </c>
      <c r="DD459">
        <v>1657313571.5</v>
      </c>
      <c r="DE459">
        <v>0</v>
      </c>
      <c r="DF459">
        <v>-0.183</v>
      </c>
      <c r="DG459">
        <v>-4.0000000000000001E-3</v>
      </c>
      <c r="DH459">
        <v>8.7509999999999994</v>
      </c>
      <c r="DI459">
        <v>0.37</v>
      </c>
      <c r="DJ459">
        <v>417</v>
      </c>
      <c r="DK459">
        <v>25</v>
      </c>
      <c r="DL459">
        <v>0.7</v>
      </c>
      <c r="DM459">
        <v>0.09</v>
      </c>
      <c r="DN459">
        <v>-59.435847500000001</v>
      </c>
      <c r="DO459">
        <v>2.52354033771124</v>
      </c>
      <c r="DP459">
        <v>0.48597676692795799</v>
      </c>
      <c r="DQ459">
        <v>0</v>
      </c>
      <c r="DR459">
        <v>3.0826220000000002</v>
      </c>
      <c r="DS459">
        <v>-0.50751196998124903</v>
      </c>
      <c r="DT459">
        <v>5.2282035260689697E-2</v>
      </c>
      <c r="DU459">
        <v>0</v>
      </c>
      <c r="DV459">
        <v>0</v>
      </c>
      <c r="DW459">
        <v>2</v>
      </c>
      <c r="DX459" t="s">
        <v>401</v>
      </c>
      <c r="DY459">
        <v>2.9778099999999998</v>
      </c>
      <c r="DZ459">
        <v>2.6917499999999999</v>
      </c>
      <c r="EA459">
        <v>0.18943199999999999</v>
      </c>
      <c r="EB459">
        <v>0.19383</v>
      </c>
      <c r="EC459">
        <v>8.3059499999999994E-2</v>
      </c>
      <c r="ED459">
        <v>7.6253399999999999E-2</v>
      </c>
      <c r="EE459">
        <v>31824.3</v>
      </c>
      <c r="EF459">
        <v>34700.400000000001</v>
      </c>
      <c r="EG459">
        <v>35549.9</v>
      </c>
      <c r="EH459">
        <v>39004.300000000003</v>
      </c>
      <c r="EI459">
        <v>46157.1</v>
      </c>
      <c r="EJ459">
        <v>51997.4</v>
      </c>
      <c r="EK459">
        <v>55479.1</v>
      </c>
      <c r="EL459">
        <v>62504.800000000003</v>
      </c>
      <c r="EM459">
        <v>2.0501999999999998</v>
      </c>
      <c r="EN459">
        <v>2.2378</v>
      </c>
      <c r="EO459">
        <v>0.12400700000000001</v>
      </c>
      <c r="EP459">
        <v>0</v>
      </c>
      <c r="EQ459">
        <v>24.1389</v>
      </c>
      <c r="ER459">
        <v>999.9</v>
      </c>
      <c r="ES459">
        <v>46.679000000000002</v>
      </c>
      <c r="ET459">
        <v>28.329000000000001</v>
      </c>
      <c r="EU459">
        <v>25.6846</v>
      </c>
      <c r="EV459">
        <v>52.0824</v>
      </c>
      <c r="EW459">
        <v>36.234000000000002</v>
      </c>
      <c r="EX459">
        <v>2</v>
      </c>
      <c r="EY459">
        <v>-0.39808900000000003</v>
      </c>
      <c r="EZ459">
        <v>2.0061200000000001</v>
      </c>
      <c r="FA459">
        <v>20.1358</v>
      </c>
      <c r="FB459">
        <v>5.20411</v>
      </c>
      <c r="FC459">
        <v>12.004</v>
      </c>
      <c r="FD459">
        <v>4.9756</v>
      </c>
      <c r="FE459">
        <v>3.2930000000000001</v>
      </c>
      <c r="FF459">
        <v>9999</v>
      </c>
      <c r="FG459">
        <v>9999</v>
      </c>
      <c r="FH459">
        <v>9999</v>
      </c>
      <c r="FI459">
        <v>581.5</v>
      </c>
      <c r="FJ459">
        <v>1.8627899999999999</v>
      </c>
      <c r="FK459">
        <v>1.8678300000000001</v>
      </c>
      <c r="FL459">
        <v>1.8675200000000001</v>
      </c>
      <c r="FM459">
        <v>1.8686799999999999</v>
      </c>
      <c r="FN459">
        <v>1.86954</v>
      </c>
      <c r="FO459">
        <v>1.8655999999999999</v>
      </c>
      <c r="FP459">
        <v>1.86676</v>
      </c>
      <c r="FQ459">
        <v>1.8680699999999999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16.260000000000002</v>
      </c>
      <c r="GF459">
        <v>0.34460000000000002</v>
      </c>
      <c r="GG459">
        <v>4.1105</v>
      </c>
      <c r="GH459">
        <v>7.67244E-3</v>
      </c>
      <c r="GI459">
        <v>-4.3099900000000001E-7</v>
      </c>
      <c r="GJ459">
        <v>-1.23938E-11</v>
      </c>
      <c r="GK459">
        <v>-0.116349886799232</v>
      </c>
      <c r="GL459">
        <v>-1.24571880312714E-2</v>
      </c>
      <c r="GM459">
        <v>1.4289494627965E-3</v>
      </c>
      <c r="GN459">
        <v>-4.3703736857135599E-6</v>
      </c>
      <c r="GO459">
        <v>13</v>
      </c>
      <c r="GP459">
        <v>1891</v>
      </c>
      <c r="GQ459">
        <v>2</v>
      </c>
      <c r="GR459">
        <v>33</v>
      </c>
      <c r="GS459">
        <v>2684.9</v>
      </c>
      <c r="GT459">
        <v>2684.9</v>
      </c>
      <c r="GU459">
        <v>4.1833499999999999</v>
      </c>
      <c r="GV459">
        <v>2.5744600000000002</v>
      </c>
      <c r="GW459">
        <v>2.2485400000000002</v>
      </c>
      <c r="GX459">
        <v>2.7722199999999999</v>
      </c>
      <c r="GY459">
        <v>1.9958499999999999</v>
      </c>
      <c r="GZ459">
        <v>2.34253</v>
      </c>
      <c r="HA459">
        <v>30.782</v>
      </c>
      <c r="HB459">
        <v>14.385999999999999</v>
      </c>
      <c r="HC459">
        <v>18</v>
      </c>
      <c r="HD459">
        <v>497.28399999999999</v>
      </c>
      <c r="HE459">
        <v>623.40099999999995</v>
      </c>
      <c r="HF459">
        <v>20.882300000000001</v>
      </c>
      <c r="HG459">
        <v>22.101099999999999</v>
      </c>
      <c r="HH459">
        <v>30.0014</v>
      </c>
      <c r="HI459">
        <v>21.856300000000001</v>
      </c>
      <c r="HJ459">
        <v>21.778199999999998</v>
      </c>
      <c r="HK459">
        <v>83.686099999999996</v>
      </c>
      <c r="HL459">
        <v>17.043199999999999</v>
      </c>
      <c r="HM459">
        <v>26.4528</v>
      </c>
      <c r="HN459">
        <v>20.838799999999999</v>
      </c>
      <c r="HO459">
        <v>1860.24</v>
      </c>
      <c r="HP459">
        <v>21.2803</v>
      </c>
      <c r="HQ459">
        <v>102.982</v>
      </c>
      <c r="HR459">
        <v>104.07599999999999</v>
      </c>
    </row>
    <row r="460" spans="1:226" x14ac:dyDescent="0.2">
      <c r="A460">
        <v>444</v>
      </c>
      <c r="B460">
        <v>1657474667.5999999</v>
      </c>
      <c r="C460">
        <v>4446.0999999046298</v>
      </c>
      <c r="D460" t="s">
        <v>1250</v>
      </c>
      <c r="E460" t="s">
        <v>1251</v>
      </c>
      <c r="F460">
        <v>5</v>
      </c>
      <c r="G460" t="s">
        <v>1033</v>
      </c>
      <c r="H460" t="s">
        <v>354</v>
      </c>
      <c r="I460">
        <v>1657474664.8</v>
      </c>
      <c r="J460">
        <f t="shared" si="204"/>
        <v>2.5238279612407187E-3</v>
      </c>
      <c r="K460">
        <f t="shared" si="205"/>
        <v>2.5238279612407188</v>
      </c>
      <c r="L460">
        <f t="shared" si="206"/>
        <v>28.397062715622589</v>
      </c>
      <c r="M460">
        <f t="shared" si="207"/>
        <v>1791.684</v>
      </c>
      <c r="N460">
        <f t="shared" si="208"/>
        <v>1182.7145819157699</v>
      </c>
      <c r="O460">
        <f t="shared" si="209"/>
        <v>83.193058852844445</v>
      </c>
      <c r="P460">
        <f t="shared" si="210"/>
        <v>126.0284389292455</v>
      </c>
      <c r="Q460">
        <f t="shared" si="211"/>
        <v>8.5936129160607486E-2</v>
      </c>
      <c r="R460">
        <f t="shared" si="212"/>
        <v>2.3550942491612066</v>
      </c>
      <c r="S460">
        <f t="shared" si="213"/>
        <v>8.4231323098906852E-2</v>
      </c>
      <c r="T460">
        <f t="shared" si="214"/>
        <v>5.2794930115246871E-2</v>
      </c>
      <c r="U460">
        <f t="shared" si="215"/>
        <v>321.52579499999996</v>
      </c>
      <c r="V460">
        <f t="shared" si="216"/>
        <v>27.724473436870532</v>
      </c>
      <c r="W460">
        <f t="shared" si="217"/>
        <v>27.724473436870532</v>
      </c>
      <c r="X460">
        <f t="shared" si="218"/>
        <v>3.7343114158270656</v>
      </c>
      <c r="Y460">
        <f t="shared" si="219"/>
        <v>50.010159252040395</v>
      </c>
      <c r="Z460">
        <f t="shared" si="220"/>
        <v>1.7082242844318243</v>
      </c>
      <c r="AA460">
        <f t="shared" si="221"/>
        <v>3.4157545386383257</v>
      </c>
      <c r="AB460">
        <f t="shared" si="222"/>
        <v>2.0260871313952413</v>
      </c>
      <c r="AC460">
        <f t="shared" si="223"/>
        <v>-111.30081309071569</v>
      </c>
      <c r="AD460">
        <f t="shared" si="224"/>
        <v>-192.70587729380404</v>
      </c>
      <c r="AE460">
        <f t="shared" si="225"/>
        <v>-17.652856863745292</v>
      </c>
      <c r="AF460">
        <f t="shared" si="226"/>
        <v>-0.13375224826503995</v>
      </c>
      <c r="AG460">
        <f t="shared" si="227"/>
        <v>45.022686414294334</v>
      </c>
      <c r="AH460">
        <f t="shared" si="228"/>
        <v>2.5473299243649379</v>
      </c>
      <c r="AI460">
        <f t="shared" si="229"/>
        <v>28.397062715622589</v>
      </c>
      <c r="AJ460">
        <v>1892.11037663711</v>
      </c>
      <c r="AK460">
        <v>1844.3893939393899</v>
      </c>
      <c r="AL460">
        <v>3.5292208549492399</v>
      </c>
      <c r="AM460">
        <v>64.710749132376606</v>
      </c>
      <c r="AN460">
        <f t="shared" si="230"/>
        <v>2.5238279612407188</v>
      </c>
      <c r="AO460">
        <v>21.299317391053801</v>
      </c>
      <c r="AP460">
        <v>24.279164242424201</v>
      </c>
      <c r="AQ460">
        <v>-5.6517756985143804E-3</v>
      </c>
      <c r="AR460">
        <v>77.473830826143995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37252.942542340068</v>
      </c>
      <c r="AX460">
        <f t="shared" si="234"/>
        <v>2000.0650000000001</v>
      </c>
      <c r="AY460">
        <f t="shared" si="235"/>
        <v>1681.2543000000001</v>
      </c>
      <c r="AZ460">
        <f t="shared" si="236"/>
        <v>0.84059983050550857</v>
      </c>
      <c r="BA460">
        <f t="shared" si="237"/>
        <v>0.16075767287563153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1657474664.8</v>
      </c>
      <c r="BH460">
        <v>1791.684</v>
      </c>
      <c r="BI460">
        <v>1851.1890000000001</v>
      </c>
      <c r="BJ460">
        <v>24.284980000000001</v>
      </c>
      <c r="BK460">
        <v>21.30237</v>
      </c>
      <c r="BL460">
        <v>1775.38</v>
      </c>
      <c r="BM460">
        <v>23.940529999999999</v>
      </c>
      <c r="BN460">
        <v>499.99189999999999</v>
      </c>
      <c r="BO460">
        <v>70.302639999999997</v>
      </c>
      <c r="BP460">
        <v>3.8133779999999999E-2</v>
      </c>
      <c r="BQ460">
        <v>26.206720000000001</v>
      </c>
      <c r="BR460">
        <v>26.172360000000001</v>
      </c>
      <c r="BS460">
        <v>999.9</v>
      </c>
      <c r="BT460">
        <v>0</v>
      </c>
      <c r="BU460">
        <v>0</v>
      </c>
      <c r="BV460">
        <v>9994.5</v>
      </c>
      <c r="BW460">
        <v>0</v>
      </c>
      <c r="BX460">
        <v>362.38589999999999</v>
      </c>
      <c r="BY460">
        <v>-59.503509999999999</v>
      </c>
      <c r="BZ460">
        <v>1836.279</v>
      </c>
      <c r="CA460">
        <v>1891.482</v>
      </c>
      <c r="CB460">
        <v>2.9826109999999999</v>
      </c>
      <c r="CC460">
        <v>1851.1890000000001</v>
      </c>
      <c r="CD460">
        <v>21.30237</v>
      </c>
      <c r="CE460">
        <v>1.7072970000000001</v>
      </c>
      <c r="CF460">
        <v>1.4976119999999999</v>
      </c>
      <c r="CG460">
        <v>14.96294</v>
      </c>
      <c r="CH460">
        <v>12.943809999999999</v>
      </c>
      <c r="CI460">
        <v>2000.0650000000001</v>
      </c>
      <c r="CJ460">
        <v>0.98000410000000004</v>
      </c>
      <c r="CK460">
        <v>1.9995659999999998E-2</v>
      </c>
      <c r="CL460">
        <v>0</v>
      </c>
      <c r="CM460">
        <v>2.3062</v>
      </c>
      <c r="CN460">
        <v>0</v>
      </c>
      <c r="CO460">
        <v>15172.67</v>
      </c>
      <c r="CP460">
        <v>17300.740000000002</v>
      </c>
      <c r="CQ460">
        <v>41.2624</v>
      </c>
      <c r="CR460">
        <v>40.112400000000001</v>
      </c>
      <c r="CS460">
        <v>40.686999999999998</v>
      </c>
      <c r="CT460">
        <v>39.149799999999999</v>
      </c>
      <c r="CU460">
        <v>40.25</v>
      </c>
      <c r="CV460">
        <v>1960.075</v>
      </c>
      <c r="CW460">
        <v>39.99</v>
      </c>
      <c r="CX460">
        <v>0</v>
      </c>
      <c r="CY460">
        <v>1657474641.5</v>
      </c>
      <c r="CZ460">
        <v>0</v>
      </c>
      <c r="DA460">
        <v>0</v>
      </c>
      <c r="DB460" t="s">
        <v>356</v>
      </c>
      <c r="DC460">
        <v>1657313570</v>
      </c>
      <c r="DD460">
        <v>1657313571.5</v>
      </c>
      <c r="DE460">
        <v>0</v>
      </c>
      <c r="DF460">
        <v>-0.183</v>
      </c>
      <c r="DG460">
        <v>-4.0000000000000001E-3</v>
      </c>
      <c r="DH460">
        <v>8.7509999999999994</v>
      </c>
      <c r="DI460">
        <v>0.37</v>
      </c>
      <c r="DJ460">
        <v>417</v>
      </c>
      <c r="DK460">
        <v>25</v>
      </c>
      <c r="DL460">
        <v>0.7</v>
      </c>
      <c r="DM460">
        <v>0.09</v>
      </c>
      <c r="DN460">
        <v>-59.389622500000002</v>
      </c>
      <c r="DO460">
        <v>0.70261350844294201</v>
      </c>
      <c r="DP460">
        <v>0.46375910583378399</v>
      </c>
      <c r="DQ460">
        <v>0</v>
      </c>
      <c r="DR460">
        <v>3.0462872499999998</v>
      </c>
      <c r="DS460">
        <v>-0.41942330206379602</v>
      </c>
      <c r="DT460">
        <v>4.2965508898853998E-2</v>
      </c>
      <c r="DU460">
        <v>0</v>
      </c>
      <c r="DV460">
        <v>0</v>
      </c>
      <c r="DW460">
        <v>2</v>
      </c>
      <c r="DX460" t="s">
        <v>401</v>
      </c>
      <c r="DY460">
        <v>2.9773100000000001</v>
      </c>
      <c r="DZ460">
        <v>2.6924000000000001</v>
      </c>
      <c r="EA460">
        <v>0.19047900000000001</v>
      </c>
      <c r="EB460">
        <v>0.19484199999999999</v>
      </c>
      <c r="EC460">
        <v>8.3025600000000005E-2</v>
      </c>
      <c r="ED460">
        <v>7.6292899999999997E-2</v>
      </c>
      <c r="EE460">
        <v>31783</v>
      </c>
      <c r="EF460">
        <v>34655.9</v>
      </c>
      <c r="EG460">
        <v>35549.699999999997</v>
      </c>
      <c r="EH460">
        <v>39003.1</v>
      </c>
      <c r="EI460">
        <v>46158.5</v>
      </c>
      <c r="EJ460">
        <v>51993.8</v>
      </c>
      <c r="EK460">
        <v>55478.7</v>
      </c>
      <c r="EL460">
        <v>62503.199999999997</v>
      </c>
      <c r="EM460">
        <v>2.0488</v>
      </c>
      <c r="EN460">
        <v>2.2370000000000001</v>
      </c>
      <c r="EO460">
        <v>0.12159300000000001</v>
      </c>
      <c r="EP460">
        <v>0</v>
      </c>
      <c r="EQ460">
        <v>24.155999999999999</v>
      </c>
      <c r="ER460">
        <v>999.9</v>
      </c>
      <c r="ES460">
        <v>46.679000000000002</v>
      </c>
      <c r="ET460">
        <v>28.329000000000001</v>
      </c>
      <c r="EU460">
        <v>25.686199999999999</v>
      </c>
      <c r="EV460">
        <v>52.392400000000002</v>
      </c>
      <c r="EW460">
        <v>36.298099999999998</v>
      </c>
      <c r="EX460">
        <v>2</v>
      </c>
      <c r="EY460">
        <v>-0.39689000000000002</v>
      </c>
      <c r="EZ460">
        <v>1.98414</v>
      </c>
      <c r="FA460">
        <v>20.1357</v>
      </c>
      <c r="FB460">
        <v>5.20411</v>
      </c>
      <c r="FC460">
        <v>12.004</v>
      </c>
      <c r="FD460">
        <v>4.976</v>
      </c>
      <c r="FE460">
        <v>3.2930000000000001</v>
      </c>
      <c r="FF460">
        <v>9999</v>
      </c>
      <c r="FG460">
        <v>9999</v>
      </c>
      <c r="FH460">
        <v>9999</v>
      </c>
      <c r="FI460">
        <v>581.5</v>
      </c>
      <c r="FJ460">
        <v>1.8627899999999999</v>
      </c>
      <c r="FK460">
        <v>1.8678300000000001</v>
      </c>
      <c r="FL460">
        <v>1.8675200000000001</v>
      </c>
      <c r="FM460">
        <v>1.8687100000000001</v>
      </c>
      <c r="FN460">
        <v>1.86951</v>
      </c>
      <c r="FO460">
        <v>1.86554</v>
      </c>
      <c r="FP460">
        <v>1.86676</v>
      </c>
      <c r="FQ460">
        <v>1.8680399999999999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16.36</v>
      </c>
      <c r="GF460">
        <v>0.34389999999999998</v>
      </c>
      <c r="GG460">
        <v>4.1105</v>
      </c>
      <c r="GH460">
        <v>7.67244E-3</v>
      </c>
      <c r="GI460">
        <v>-4.3099900000000001E-7</v>
      </c>
      <c r="GJ460">
        <v>-1.23938E-11</v>
      </c>
      <c r="GK460">
        <v>-0.116349886799232</v>
      </c>
      <c r="GL460">
        <v>-1.24571880312714E-2</v>
      </c>
      <c r="GM460">
        <v>1.4289494627965E-3</v>
      </c>
      <c r="GN460">
        <v>-4.3703736857135599E-6</v>
      </c>
      <c r="GO460">
        <v>13</v>
      </c>
      <c r="GP460">
        <v>1891</v>
      </c>
      <c r="GQ460">
        <v>2</v>
      </c>
      <c r="GR460">
        <v>33</v>
      </c>
      <c r="GS460">
        <v>2685</v>
      </c>
      <c r="GT460">
        <v>2684.9</v>
      </c>
      <c r="GU460">
        <v>4.21143</v>
      </c>
      <c r="GV460">
        <v>2.5708000000000002</v>
      </c>
      <c r="GW460">
        <v>2.2485400000000002</v>
      </c>
      <c r="GX460">
        <v>2.7722199999999999</v>
      </c>
      <c r="GY460">
        <v>1.9958499999999999</v>
      </c>
      <c r="GZ460">
        <v>2.3901400000000002</v>
      </c>
      <c r="HA460">
        <v>30.803699999999999</v>
      </c>
      <c r="HB460">
        <v>14.3947</v>
      </c>
      <c r="HC460">
        <v>18</v>
      </c>
      <c r="HD460">
        <v>496.51</v>
      </c>
      <c r="HE460">
        <v>622.95899999999995</v>
      </c>
      <c r="HF460">
        <v>20.686199999999999</v>
      </c>
      <c r="HG460">
        <v>22.119299999999999</v>
      </c>
      <c r="HH460">
        <v>30.0014</v>
      </c>
      <c r="HI460">
        <v>21.867999999999999</v>
      </c>
      <c r="HJ460">
        <v>21.791599999999999</v>
      </c>
      <c r="HK460">
        <v>84.266800000000003</v>
      </c>
      <c r="HL460">
        <v>17.043199999999999</v>
      </c>
      <c r="HM460">
        <v>26.4528</v>
      </c>
      <c r="HN460">
        <v>20.6662</v>
      </c>
      <c r="HO460">
        <v>1873.71</v>
      </c>
      <c r="HP460">
        <v>21.291499999999999</v>
      </c>
      <c r="HQ460">
        <v>102.98099999999999</v>
      </c>
      <c r="HR460">
        <v>104.074</v>
      </c>
    </row>
    <row r="461" spans="1:226" x14ac:dyDescent="0.2">
      <c r="A461">
        <v>445</v>
      </c>
      <c r="B461">
        <v>1657474672.5999999</v>
      </c>
      <c r="C461">
        <v>4451.0999999046298</v>
      </c>
      <c r="D461" t="s">
        <v>1252</v>
      </c>
      <c r="E461" t="s">
        <v>1253</v>
      </c>
      <c r="F461">
        <v>5</v>
      </c>
      <c r="G461" t="s">
        <v>1033</v>
      </c>
      <c r="H461" t="s">
        <v>354</v>
      </c>
      <c r="I461">
        <v>1657474670.0999999</v>
      </c>
      <c r="J461">
        <f t="shared" si="204"/>
        <v>2.4952866093688598E-3</v>
      </c>
      <c r="K461">
        <f t="shared" si="205"/>
        <v>2.4952866093688599</v>
      </c>
      <c r="L461">
        <f t="shared" si="206"/>
        <v>29.359543781347273</v>
      </c>
      <c r="M461">
        <f t="shared" si="207"/>
        <v>1809.5933333333301</v>
      </c>
      <c r="N461">
        <f t="shared" si="208"/>
        <v>1177.5407322951637</v>
      </c>
      <c r="O461">
        <f t="shared" si="209"/>
        <v>82.828473383575741</v>
      </c>
      <c r="P461">
        <f t="shared" si="210"/>
        <v>127.28719197080417</v>
      </c>
      <c r="Q461">
        <f t="shared" si="211"/>
        <v>8.5194806518492538E-2</v>
      </c>
      <c r="R461">
        <f t="shared" si="212"/>
        <v>2.3561460019354037</v>
      </c>
      <c r="S461">
        <f t="shared" si="213"/>
        <v>8.3519709536954131E-2</v>
      </c>
      <c r="T461">
        <f t="shared" si="214"/>
        <v>5.2347576046958652E-2</v>
      </c>
      <c r="U461">
        <f t="shared" si="215"/>
        <v>321.51300395305736</v>
      </c>
      <c r="V461">
        <f t="shared" si="216"/>
        <v>27.692341892001107</v>
      </c>
      <c r="W461">
        <f t="shared" si="217"/>
        <v>27.692341892001107</v>
      </c>
      <c r="X461">
        <f t="shared" si="218"/>
        <v>3.7273078422532264</v>
      </c>
      <c r="Y461">
        <f t="shared" si="219"/>
        <v>50.093000607920125</v>
      </c>
      <c r="Z461">
        <f t="shared" si="220"/>
        <v>1.7069586074898826</v>
      </c>
      <c r="AA461">
        <f t="shared" si="221"/>
        <v>3.4075790764668192</v>
      </c>
      <c r="AB461">
        <f t="shared" si="222"/>
        <v>2.0203492347633438</v>
      </c>
      <c r="AC461">
        <f t="shared" si="223"/>
        <v>-110.04213947316671</v>
      </c>
      <c r="AD461">
        <f t="shared" si="224"/>
        <v>-193.86171092724695</v>
      </c>
      <c r="AE461">
        <f t="shared" si="225"/>
        <v>-17.744360201512283</v>
      </c>
      <c r="AF461">
        <f t="shared" si="226"/>
        <v>-0.13520664886857503</v>
      </c>
      <c r="AG461">
        <f t="shared" si="227"/>
        <v>45.002291389570154</v>
      </c>
      <c r="AH461">
        <f t="shared" si="228"/>
        <v>2.5181774659120433</v>
      </c>
      <c r="AI461">
        <f t="shared" si="229"/>
        <v>29.359543781347273</v>
      </c>
      <c r="AJ461">
        <v>1909.57797708155</v>
      </c>
      <c r="AK461">
        <v>1861.3001212121201</v>
      </c>
      <c r="AL461">
        <v>3.3590700949782901</v>
      </c>
      <c r="AM461">
        <v>64.710749132376606</v>
      </c>
      <c r="AN461">
        <f t="shared" si="230"/>
        <v>2.4952866093688599</v>
      </c>
      <c r="AO461">
        <v>21.314703230456399</v>
      </c>
      <c r="AP461">
        <v>24.2595624242424</v>
      </c>
      <c r="AQ461">
        <v>-5.3265801922609199E-3</v>
      </c>
      <c r="AR461">
        <v>77.473830826143995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37283.342902425044</v>
      </c>
      <c r="AX461">
        <f t="shared" si="234"/>
        <v>1999.98444444444</v>
      </c>
      <c r="AY461">
        <f t="shared" si="235"/>
        <v>1681.1866673331867</v>
      </c>
      <c r="AZ461">
        <f t="shared" si="236"/>
        <v>0.84059987166559713</v>
      </c>
      <c r="BA461">
        <f t="shared" si="237"/>
        <v>0.1607577523146026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1657474670.0999999</v>
      </c>
      <c r="BH461">
        <v>1809.5933333333301</v>
      </c>
      <c r="BI461">
        <v>1869.06111111111</v>
      </c>
      <c r="BJ461">
        <v>24.2671777777778</v>
      </c>
      <c r="BK461">
        <v>21.318855555555601</v>
      </c>
      <c r="BL461">
        <v>1793.18333333333</v>
      </c>
      <c r="BM461">
        <v>23.9235333333333</v>
      </c>
      <c r="BN461">
        <v>500.02711111111103</v>
      </c>
      <c r="BO461">
        <v>70.302122222222195</v>
      </c>
      <c r="BP461">
        <v>3.8097111111111102E-2</v>
      </c>
      <c r="BQ461">
        <v>26.166166666666701</v>
      </c>
      <c r="BR461">
        <v>26.143066666666702</v>
      </c>
      <c r="BS461">
        <v>999.9</v>
      </c>
      <c r="BT461">
        <v>0</v>
      </c>
      <c r="BU461">
        <v>0</v>
      </c>
      <c r="BV461">
        <v>10001.666666666701</v>
      </c>
      <c r="BW461">
        <v>0</v>
      </c>
      <c r="BX461">
        <v>386.43277777777803</v>
      </c>
      <c r="BY461">
        <v>-59.4667777777778</v>
      </c>
      <c r="BZ461">
        <v>1854.59777777778</v>
      </c>
      <c r="CA461">
        <v>1909.7733333333299</v>
      </c>
      <c r="CB461">
        <v>2.9483211111111101</v>
      </c>
      <c r="CC461">
        <v>1869.06111111111</v>
      </c>
      <c r="CD461">
        <v>21.318855555555601</v>
      </c>
      <c r="CE461">
        <v>1.70603555555556</v>
      </c>
      <c r="CF461">
        <v>1.4987622222222201</v>
      </c>
      <c r="CG461">
        <v>14.9514444444444</v>
      </c>
      <c r="CH461">
        <v>12.9555333333333</v>
      </c>
      <c r="CI461">
        <v>1999.98444444444</v>
      </c>
      <c r="CJ461">
        <v>0.98000299999999996</v>
      </c>
      <c r="CK461">
        <v>1.9996833333333301E-2</v>
      </c>
      <c r="CL461">
        <v>0</v>
      </c>
      <c r="CM461">
        <v>2.3366888888888901</v>
      </c>
      <c r="CN461">
        <v>0</v>
      </c>
      <c r="CO461">
        <v>14843.5888888889</v>
      </c>
      <c r="CP461">
        <v>17300.055555555598</v>
      </c>
      <c r="CQ461">
        <v>41.222000000000001</v>
      </c>
      <c r="CR461">
        <v>40.061999999999998</v>
      </c>
      <c r="CS461">
        <v>40.645666666666699</v>
      </c>
      <c r="CT461">
        <v>39.048222222222201</v>
      </c>
      <c r="CU461">
        <v>40.194000000000003</v>
      </c>
      <c r="CV461">
        <v>1959.9922222222201</v>
      </c>
      <c r="CW461">
        <v>39.991111111111103</v>
      </c>
      <c r="CX461">
        <v>0</v>
      </c>
      <c r="CY461">
        <v>1657474646.9000001</v>
      </c>
      <c r="CZ461">
        <v>0</v>
      </c>
      <c r="DA461">
        <v>0</v>
      </c>
      <c r="DB461" t="s">
        <v>356</v>
      </c>
      <c r="DC461">
        <v>1657313570</v>
      </c>
      <c r="DD461">
        <v>1657313571.5</v>
      </c>
      <c r="DE461">
        <v>0</v>
      </c>
      <c r="DF461">
        <v>-0.183</v>
      </c>
      <c r="DG461">
        <v>-4.0000000000000001E-3</v>
      </c>
      <c r="DH461">
        <v>8.7509999999999994</v>
      </c>
      <c r="DI461">
        <v>0.37</v>
      </c>
      <c r="DJ461">
        <v>417</v>
      </c>
      <c r="DK461">
        <v>25</v>
      </c>
      <c r="DL461">
        <v>0.7</v>
      </c>
      <c r="DM461">
        <v>0.09</v>
      </c>
      <c r="DN461">
        <v>-59.4124725</v>
      </c>
      <c r="DO461">
        <v>-0.34252345215727398</v>
      </c>
      <c r="DP461">
        <v>0.41428903798405098</v>
      </c>
      <c r="DQ461">
        <v>0</v>
      </c>
      <c r="DR461">
        <v>3.0063550000000001</v>
      </c>
      <c r="DS461">
        <v>-0.49457583489682</v>
      </c>
      <c r="DT461">
        <v>4.8671956967025698E-2</v>
      </c>
      <c r="DU461">
        <v>0</v>
      </c>
      <c r="DV461">
        <v>0</v>
      </c>
      <c r="DW461">
        <v>2</v>
      </c>
      <c r="DX461" t="s">
        <v>401</v>
      </c>
      <c r="DY461">
        <v>2.9776699999999998</v>
      </c>
      <c r="DZ461">
        <v>2.6916000000000002</v>
      </c>
      <c r="EA461">
        <v>0.19150600000000001</v>
      </c>
      <c r="EB461">
        <v>0.19585900000000001</v>
      </c>
      <c r="EC461">
        <v>8.2975800000000002E-2</v>
      </c>
      <c r="ED461">
        <v>7.6333700000000004E-2</v>
      </c>
      <c r="EE461">
        <v>31741.7</v>
      </c>
      <c r="EF461">
        <v>34610.400000000001</v>
      </c>
      <c r="EG461">
        <v>35548.6</v>
      </c>
      <c r="EH461">
        <v>39001.300000000003</v>
      </c>
      <c r="EI461">
        <v>46159.7</v>
      </c>
      <c r="EJ461">
        <v>51990.400000000001</v>
      </c>
      <c r="EK461">
        <v>55477</v>
      </c>
      <c r="EL461">
        <v>62501.8</v>
      </c>
      <c r="EM461">
        <v>2.0495999999999999</v>
      </c>
      <c r="EN461">
        <v>2.2372000000000001</v>
      </c>
      <c r="EO461">
        <v>0.120312</v>
      </c>
      <c r="EP461">
        <v>0</v>
      </c>
      <c r="EQ461">
        <v>24.167400000000001</v>
      </c>
      <c r="ER461">
        <v>999.9</v>
      </c>
      <c r="ES461">
        <v>46.704000000000001</v>
      </c>
      <c r="ET461">
        <v>28.329000000000001</v>
      </c>
      <c r="EU461">
        <v>25.697800000000001</v>
      </c>
      <c r="EV461">
        <v>52.462400000000002</v>
      </c>
      <c r="EW461">
        <v>36.229999999999997</v>
      </c>
      <c r="EX461">
        <v>2</v>
      </c>
      <c r="EY461">
        <v>-0.39567099999999999</v>
      </c>
      <c r="EZ461">
        <v>2.0335299999999998</v>
      </c>
      <c r="FA461">
        <v>20.133900000000001</v>
      </c>
      <c r="FB461">
        <v>5.2029100000000001</v>
      </c>
      <c r="FC461">
        <v>12.004</v>
      </c>
      <c r="FD461">
        <v>4.9756</v>
      </c>
      <c r="FE461">
        <v>3.2930000000000001</v>
      </c>
      <c r="FF461">
        <v>9999</v>
      </c>
      <c r="FG461">
        <v>9999</v>
      </c>
      <c r="FH461">
        <v>9999</v>
      </c>
      <c r="FI461">
        <v>581.5</v>
      </c>
      <c r="FJ461">
        <v>1.8627899999999999</v>
      </c>
      <c r="FK461">
        <v>1.8677999999999999</v>
      </c>
      <c r="FL461">
        <v>1.86755</v>
      </c>
      <c r="FM461">
        <v>1.8687100000000001</v>
      </c>
      <c r="FN461">
        <v>1.86951</v>
      </c>
      <c r="FO461">
        <v>1.86554</v>
      </c>
      <c r="FP461">
        <v>1.86676</v>
      </c>
      <c r="FQ461">
        <v>1.8681300000000001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16.46</v>
      </c>
      <c r="GF461">
        <v>0.34300000000000003</v>
      </c>
      <c r="GG461">
        <v>4.1105</v>
      </c>
      <c r="GH461">
        <v>7.67244E-3</v>
      </c>
      <c r="GI461">
        <v>-4.3099900000000001E-7</v>
      </c>
      <c r="GJ461">
        <v>-1.23938E-11</v>
      </c>
      <c r="GK461">
        <v>-0.116349886799232</v>
      </c>
      <c r="GL461">
        <v>-1.24571880312714E-2</v>
      </c>
      <c r="GM461">
        <v>1.4289494627965E-3</v>
      </c>
      <c r="GN461">
        <v>-4.3703736857135599E-6</v>
      </c>
      <c r="GO461">
        <v>13</v>
      </c>
      <c r="GP461">
        <v>1891</v>
      </c>
      <c r="GQ461">
        <v>2</v>
      </c>
      <c r="GR461">
        <v>33</v>
      </c>
      <c r="GS461">
        <v>2685</v>
      </c>
      <c r="GT461">
        <v>2685</v>
      </c>
      <c r="GU461">
        <v>4.2370599999999996</v>
      </c>
      <c r="GV461">
        <v>2.5708000000000002</v>
      </c>
      <c r="GW461">
        <v>2.2485400000000002</v>
      </c>
      <c r="GX461">
        <v>2.7709999999999999</v>
      </c>
      <c r="GY461">
        <v>1.9958499999999999</v>
      </c>
      <c r="GZ461">
        <v>2.3718300000000001</v>
      </c>
      <c r="HA461">
        <v>30.825299999999999</v>
      </c>
      <c r="HB461">
        <v>14.3947</v>
      </c>
      <c r="HC461">
        <v>18</v>
      </c>
      <c r="HD461">
        <v>497.142</v>
      </c>
      <c r="HE461">
        <v>623.24699999999996</v>
      </c>
      <c r="HF461">
        <v>20.535399999999999</v>
      </c>
      <c r="HG461">
        <v>22.133600000000001</v>
      </c>
      <c r="HH461">
        <v>30.0014</v>
      </c>
      <c r="HI461">
        <v>21.880600000000001</v>
      </c>
      <c r="HJ461">
        <v>21.802600000000002</v>
      </c>
      <c r="HK461">
        <v>84.769099999999995</v>
      </c>
      <c r="HL461">
        <v>17.043199999999999</v>
      </c>
      <c r="HM461">
        <v>26.4528</v>
      </c>
      <c r="HN461">
        <v>20.512799999999999</v>
      </c>
      <c r="HO461">
        <v>1893.81</v>
      </c>
      <c r="HP461">
        <v>21.3124</v>
      </c>
      <c r="HQ461">
        <v>102.97799999999999</v>
      </c>
      <c r="HR461">
        <v>104.07</v>
      </c>
    </row>
    <row r="462" spans="1:226" x14ac:dyDescent="0.2">
      <c r="A462">
        <v>446</v>
      </c>
      <c r="B462">
        <v>1657475338.5999999</v>
      </c>
      <c r="C462">
        <v>5117.0999999046298</v>
      </c>
      <c r="D462" t="s">
        <v>1254</v>
      </c>
      <c r="E462" t="s">
        <v>1255</v>
      </c>
      <c r="F462">
        <v>5</v>
      </c>
      <c r="G462" t="s">
        <v>1256</v>
      </c>
      <c r="H462" t="s">
        <v>354</v>
      </c>
      <c r="I462">
        <v>1657475335.5999999</v>
      </c>
      <c r="J462">
        <f t="shared" si="204"/>
        <v>6.0678294794378725E-3</v>
      </c>
      <c r="K462">
        <f t="shared" si="205"/>
        <v>6.0678294794378722</v>
      </c>
      <c r="L462">
        <f t="shared" si="206"/>
        <v>11.052436448675319</v>
      </c>
      <c r="M462">
        <f t="shared" si="207"/>
        <v>403.74018181818201</v>
      </c>
      <c r="N462">
        <f t="shared" si="208"/>
        <v>309.82989402494638</v>
      </c>
      <c r="O462">
        <f t="shared" si="209"/>
        <v>21.801834394689958</v>
      </c>
      <c r="P462">
        <f t="shared" si="210"/>
        <v>28.410029994630829</v>
      </c>
      <c r="Q462">
        <f t="shared" si="211"/>
        <v>0.23587873741452237</v>
      </c>
      <c r="R462">
        <f t="shared" si="212"/>
        <v>2.3555195206166601</v>
      </c>
      <c r="S462">
        <f t="shared" si="213"/>
        <v>0.22349793948823393</v>
      </c>
      <c r="T462">
        <f t="shared" si="214"/>
        <v>0.14074440117465151</v>
      </c>
      <c r="U462">
        <f t="shared" si="215"/>
        <v>321.51140972727291</v>
      </c>
      <c r="V462">
        <f t="shared" si="216"/>
        <v>27.175995404555611</v>
      </c>
      <c r="W462">
        <f t="shared" si="217"/>
        <v>27.175995404555611</v>
      </c>
      <c r="X462">
        <f t="shared" si="218"/>
        <v>3.6163235344513343</v>
      </c>
      <c r="Y462">
        <f t="shared" si="219"/>
        <v>50.334744148015687</v>
      </c>
      <c r="Z462">
        <f t="shared" si="220"/>
        <v>1.7791421916105641</v>
      </c>
      <c r="AA462">
        <f t="shared" si="221"/>
        <v>3.5346205125802794</v>
      </c>
      <c r="AB462">
        <f t="shared" si="222"/>
        <v>1.8371813428407702</v>
      </c>
      <c r="AC462">
        <f t="shared" si="223"/>
        <v>-267.59128004321019</v>
      </c>
      <c r="AD462">
        <f t="shared" si="224"/>
        <v>-49.403443172957999</v>
      </c>
      <c r="AE462">
        <f t="shared" si="225"/>
        <v>-4.5254860357423361</v>
      </c>
      <c r="AF462">
        <f t="shared" si="226"/>
        <v>-8.7995246376308955E-3</v>
      </c>
      <c r="AG462">
        <f t="shared" si="227"/>
        <v>11.045703338992265</v>
      </c>
      <c r="AH462">
        <f t="shared" si="228"/>
        <v>6.1374910706876822</v>
      </c>
      <c r="AI462">
        <f t="shared" si="229"/>
        <v>11.052436448675319</v>
      </c>
      <c r="AJ462">
        <v>427.67360001368098</v>
      </c>
      <c r="AK462">
        <v>414.18596363636402</v>
      </c>
      <c r="AL462">
        <v>-5.4721378462421304E-3</v>
      </c>
      <c r="AM462">
        <v>64.704811567151793</v>
      </c>
      <c r="AN462">
        <f t="shared" si="230"/>
        <v>6.0678294794378722</v>
      </c>
      <c r="AO462">
        <v>18.098223305130901</v>
      </c>
      <c r="AP462">
        <v>25.257447272727301</v>
      </c>
      <c r="AQ462">
        <v>-1.41123154754731E-2</v>
      </c>
      <c r="AR462">
        <v>77.473988558370394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37191.569268535975</v>
      </c>
      <c r="AX462">
        <f t="shared" si="234"/>
        <v>1999.97090909091</v>
      </c>
      <c r="AY462">
        <f t="shared" si="235"/>
        <v>1681.1755909090919</v>
      </c>
      <c r="AZ462">
        <f t="shared" si="236"/>
        <v>0.8406000223639617</v>
      </c>
      <c r="BA462">
        <f t="shared" si="237"/>
        <v>0.16075804316244602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1657475335.5999999</v>
      </c>
      <c r="BH462">
        <v>403.74018181818201</v>
      </c>
      <c r="BI462">
        <v>419.96872727272699</v>
      </c>
      <c r="BJ462">
        <v>25.283718181818202</v>
      </c>
      <c r="BK462">
        <v>18.104872727272699</v>
      </c>
      <c r="BL462">
        <v>396.65490909090897</v>
      </c>
      <c r="BM462">
        <v>24.892145454545499</v>
      </c>
      <c r="BN462">
        <v>499.995090909091</v>
      </c>
      <c r="BO462">
        <v>70.325690909090895</v>
      </c>
      <c r="BP462">
        <v>4.1419609090909103E-2</v>
      </c>
      <c r="BQ462">
        <v>26.786963636363598</v>
      </c>
      <c r="BR462">
        <v>26.620236363636401</v>
      </c>
      <c r="BS462">
        <v>999.9</v>
      </c>
      <c r="BT462">
        <v>0</v>
      </c>
      <c r="BU462">
        <v>0</v>
      </c>
      <c r="BV462">
        <v>9994.0909090909099</v>
      </c>
      <c r="BW462">
        <v>0</v>
      </c>
      <c r="BX462">
        <v>616.96181818181799</v>
      </c>
      <c r="BY462">
        <v>-16.2286545454545</v>
      </c>
      <c r="BZ462">
        <v>414.21290909090902</v>
      </c>
      <c r="CA462">
        <v>427.71254545454502</v>
      </c>
      <c r="CB462">
        <v>7.1788372727272698</v>
      </c>
      <c r="CC462">
        <v>419.96872727272699</v>
      </c>
      <c r="CD462">
        <v>18.104872727272699</v>
      </c>
      <c r="CE462">
        <v>1.77809636363636</v>
      </c>
      <c r="CF462">
        <v>1.2732381818181799</v>
      </c>
      <c r="CG462">
        <v>15.595527272727301</v>
      </c>
      <c r="CH462">
        <v>10.4865727272727</v>
      </c>
      <c r="CI462">
        <v>1999.97090909091</v>
      </c>
      <c r="CJ462">
        <v>0.97999727272727299</v>
      </c>
      <c r="CK462">
        <v>2.0002618181818199E-2</v>
      </c>
      <c r="CL462">
        <v>0</v>
      </c>
      <c r="CM462">
        <v>2.2138818181818198</v>
      </c>
      <c r="CN462">
        <v>0</v>
      </c>
      <c r="CO462">
        <v>12584.690909090899</v>
      </c>
      <c r="CP462">
        <v>17299.881818181799</v>
      </c>
      <c r="CQ462">
        <v>40.5</v>
      </c>
      <c r="CR462">
        <v>41.811999999999998</v>
      </c>
      <c r="CS462">
        <v>40.436999999999998</v>
      </c>
      <c r="CT462">
        <v>40.005636363636398</v>
      </c>
      <c r="CU462">
        <v>39.863545454545502</v>
      </c>
      <c r="CV462">
        <v>1959.97</v>
      </c>
      <c r="CW462">
        <v>40.000909090909097</v>
      </c>
      <c r="CX462">
        <v>0</v>
      </c>
      <c r="CY462">
        <v>1657475312.9000001</v>
      </c>
      <c r="CZ462">
        <v>0</v>
      </c>
      <c r="DA462">
        <v>0</v>
      </c>
      <c r="DB462" t="s">
        <v>356</v>
      </c>
      <c r="DC462">
        <v>1657313570</v>
      </c>
      <c r="DD462">
        <v>1657313571.5</v>
      </c>
      <c r="DE462">
        <v>0</v>
      </c>
      <c r="DF462">
        <v>-0.183</v>
      </c>
      <c r="DG462">
        <v>-4.0000000000000001E-3</v>
      </c>
      <c r="DH462">
        <v>8.7509999999999994</v>
      </c>
      <c r="DI462">
        <v>0.37</v>
      </c>
      <c r="DJ462">
        <v>417</v>
      </c>
      <c r="DK462">
        <v>25</v>
      </c>
      <c r="DL462">
        <v>0.7</v>
      </c>
      <c r="DM462">
        <v>0.09</v>
      </c>
      <c r="DN462">
        <v>-16.218046341463399</v>
      </c>
      <c r="DO462">
        <v>-0.195457839721244</v>
      </c>
      <c r="DP462">
        <v>9.6886838940001899E-2</v>
      </c>
      <c r="DQ462">
        <v>0</v>
      </c>
      <c r="DR462">
        <v>7.1558021951219501</v>
      </c>
      <c r="DS462">
        <v>9.1411358885021901E-2</v>
      </c>
      <c r="DT462">
        <v>2.0427225915333601E-2</v>
      </c>
      <c r="DU462">
        <v>1</v>
      </c>
      <c r="DV462">
        <v>1</v>
      </c>
      <c r="DW462">
        <v>2</v>
      </c>
      <c r="DX462" t="s">
        <v>357</v>
      </c>
      <c r="DY462">
        <v>2.9739</v>
      </c>
      <c r="DZ462">
        <v>2.69469</v>
      </c>
      <c r="EA462">
        <v>6.8893399999999994E-2</v>
      </c>
      <c r="EB462">
        <v>7.2085099999999999E-2</v>
      </c>
      <c r="EC462">
        <v>8.4643599999999999E-2</v>
      </c>
      <c r="ED462">
        <v>6.7402799999999999E-2</v>
      </c>
      <c r="EE462">
        <v>36323.9</v>
      </c>
      <c r="EF462">
        <v>39627.4</v>
      </c>
      <c r="EG462">
        <v>35350.400000000001</v>
      </c>
      <c r="EH462">
        <v>38729.599999999999</v>
      </c>
      <c r="EI462">
        <v>45869.1</v>
      </c>
      <c r="EJ462">
        <v>52138.8</v>
      </c>
      <c r="EK462">
        <v>55232.1</v>
      </c>
      <c r="EL462">
        <v>62084</v>
      </c>
      <c r="EM462">
        <v>1.992</v>
      </c>
      <c r="EN462">
        <v>2.1602000000000001</v>
      </c>
      <c r="EO462">
        <v>4.3660400000000002E-2</v>
      </c>
      <c r="EP462">
        <v>0</v>
      </c>
      <c r="EQ462">
        <v>25.8843</v>
      </c>
      <c r="ER462">
        <v>999.9</v>
      </c>
      <c r="ES462">
        <v>45.012999999999998</v>
      </c>
      <c r="ET462">
        <v>29.818999999999999</v>
      </c>
      <c r="EU462">
        <v>26.9908</v>
      </c>
      <c r="EV462">
        <v>51.832500000000003</v>
      </c>
      <c r="EW462">
        <v>37.720399999999998</v>
      </c>
      <c r="EX462">
        <v>2</v>
      </c>
      <c r="EY462">
        <v>-0.11286599999999999</v>
      </c>
      <c r="EZ462">
        <v>-5.3442299999999998E-2</v>
      </c>
      <c r="FA462">
        <v>20.148299999999999</v>
      </c>
      <c r="FB462">
        <v>5.20052</v>
      </c>
      <c r="FC462">
        <v>12.004</v>
      </c>
      <c r="FD462">
        <v>4.976</v>
      </c>
      <c r="FE462">
        <v>3.2930000000000001</v>
      </c>
      <c r="FF462">
        <v>9999</v>
      </c>
      <c r="FG462">
        <v>9999</v>
      </c>
      <c r="FH462">
        <v>9999</v>
      </c>
      <c r="FI462">
        <v>581.70000000000005</v>
      </c>
      <c r="FJ462">
        <v>1.8629500000000001</v>
      </c>
      <c r="FK462">
        <v>1.8678300000000001</v>
      </c>
      <c r="FL462">
        <v>1.86765</v>
      </c>
      <c r="FM462">
        <v>1.8687400000000001</v>
      </c>
      <c r="FN462">
        <v>1.8696600000000001</v>
      </c>
      <c r="FO462">
        <v>1.8656600000000001</v>
      </c>
      <c r="FP462">
        <v>1.86676</v>
      </c>
      <c r="FQ462">
        <v>1.8681300000000001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7.085</v>
      </c>
      <c r="GF462">
        <v>0.39050000000000001</v>
      </c>
      <c r="GG462">
        <v>4.1105</v>
      </c>
      <c r="GH462">
        <v>7.67244E-3</v>
      </c>
      <c r="GI462">
        <v>-4.3099900000000001E-7</v>
      </c>
      <c r="GJ462">
        <v>-1.23938E-11</v>
      </c>
      <c r="GK462">
        <v>-0.116349886799232</v>
      </c>
      <c r="GL462">
        <v>-1.24571880312714E-2</v>
      </c>
      <c r="GM462">
        <v>1.4289494627965E-3</v>
      </c>
      <c r="GN462">
        <v>-4.3703736857135599E-6</v>
      </c>
      <c r="GO462">
        <v>13</v>
      </c>
      <c r="GP462">
        <v>1891</v>
      </c>
      <c r="GQ462">
        <v>2</v>
      </c>
      <c r="GR462">
        <v>33</v>
      </c>
      <c r="GS462">
        <v>2696.1</v>
      </c>
      <c r="GT462">
        <v>2696.1</v>
      </c>
      <c r="GU462">
        <v>1.32935</v>
      </c>
      <c r="GV462">
        <v>2.6171899999999999</v>
      </c>
      <c r="GW462">
        <v>2.2485400000000002</v>
      </c>
      <c r="GX462">
        <v>2.7734399999999999</v>
      </c>
      <c r="GY462">
        <v>1.9958499999999999</v>
      </c>
      <c r="GZ462">
        <v>2.3803700000000001</v>
      </c>
      <c r="HA462">
        <v>34.031799999999997</v>
      </c>
      <c r="HB462">
        <v>14.2721</v>
      </c>
      <c r="HC462">
        <v>18</v>
      </c>
      <c r="HD462">
        <v>493.10300000000001</v>
      </c>
      <c r="HE462">
        <v>605.01400000000001</v>
      </c>
      <c r="HF462">
        <v>22.604600000000001</v>
      </c>
      <c r="HG462">
        <v>25.909700000000001</v>
      </c>
      <c r="HH462">
        <v>30.000800000000002</v>
      </c>
      <c r="HI462">
        <v>25.334700000000002</v>
      </c>
      <c r="HJ462">
        <v>25.198799999999999</v>
      </c>
      <c r="HK462">
        <v>26.643000000000001</v>
      </c>
      <c r="HL462">
        <v>31.891999999999999</v>
      </c>
      <c r="HM462">
        <v>1.6434800000000001</v>
      </c>
      <c r="HN462">
        <v>22.656700000000001</v>
      </c>
      <c r="HO462">
        <v>413.24</v>
      </c>
      <c r="HP462">
        <v>18.003699999999998</v>
      </c>
      <c r="HQ462">
        <v>102.476</v>
      </c>
      <c r="HR462">
        <v>103.363</v>
      </c>
    </row>
    <row r="463" spans="1:226" x14ac:dyDescent="0.2">
      <c r="A463">
        <v>447</v>
      </c>
      <c r="B463">
        <v>1657475343.5999999</v>
      </c>
      <c r="C463">
        <v>5122.0999999046298</v>
      </c>
      <c r="D463" t="s">
        <v>1257</v>
      </c>
      <c r="E463" t="s">
        <v>1258</v>
      </c>
      <c r="F463">
        <v>5</v>
      </c>
      <c r="G463" t="s">
        <v>1256</v>
      </c>
      <c r="H463" t="s">
        <v>354</v>
      </c>
      <c r="I463">
        <v>1657475341.0999999</v>
      </c>
      <c r="J463">
        <f t="shared" si="204"/>
        <v>6.0964736863398242E-3</v>
      </c>
      <c r="K463">
        <f t="shared" si="205"/>
        <v>6.0964736863398246</v>
      </c>
      <c r="L463">
        <f t="shared" si="206"/>
        <v>11.092093629527927</v>
      </c>
      <c r="M463">
        <f t="shared" si="207"/>
        <v>403.616777777778</v>
      </c>
      <c r="N463">
        <f t="shared" si="208"/>
        <v>309.9404671934816</v>
      </c>
      <c r="O463">
        <f t="shared" si="209"/>
        <v>21.80912182284046</v>
      </c>
      <c r="P463">
        <f t="shared" si="210"/>
        <v>28.400704031987129</v>
      </c>
      <c r="Q463">
        <f t="shared" si="211"/>
        <v>0.23743621924277264</v>
      </c>
      <c r="R463">
        <f t="shared" si="212"/>
        <v>2.3542257991787832</v>
      </c>
      <c r="S463">
        <f t="shared" si="213"/>
        <v>0.22488955065511881</v>
      </c>
      <c r="T463">
        <f t="shared" si="214"/>
        <v>0.14162796368267949</v>
      </c>
      <c r="U463">
        <f t="shared" si="215"/>
        <v>321.52404690667663</v>
      </c>
      <c r="V463">
        <f t="shared" si="216"/>
        <v>27.1490615891652</v>
      </c>
      <c r="W463">
        <f t="shared" si="217"/>
        <v>27.1490615891652</v>
      </c>
      <c r="X463">
        <f t="shared" si="218"/>
        <v>3.6106143540495665</v>
      </c>
      <c r="Y463">
        <f t="shared" si="219"/>
        <v>50.302432585630797</v>
      </c>
      <c r="Z463">
        <f t="shared" si="220"/>
        <v>1.7761070099850318</v>
      </c>
      <c r="AA463">
        <f t="shared" si="221"/>
        <v>3.5308570951544551</v>
      </c>
      <c r="AB463">
        <f t="shared" si="222"/>
        <v>1.8345073440645348</v>
      </c>
      <c r="AC463">
        <f t="shared" si="223"/>
        <v>-268.85448956758626</v>
      </c>
      <c r="AD463">
        <f t="shared" si="224"/>
        <v>-48.256138084573607</v>
      </c>
      <c r="AE463">
        <f t="shared" si="225"/>
        <v>-4.4218228689752515</v>
      </c>
      <c r="AF463">
        <f t="shared" si="226"/>
        <v>-8.4036144584871408E-3</v>
      </c>
      <c r="AG463">
        <f t="shared" si="227"/>
        <v>9.4402715310103531</v>
      </c>
      <c r="AH463">
        <f t="shared" si="228"/>
        <v>6.1136907858816993</v>
      </c>
      <c r="AI463">
        <f t="shared" si="229"/>
        <v>11.092093629527927</v>
      </c>
      <c r="AJ463">
        <v>426.13691331703001</v>
      </c>
      <c r="AK463">
        <v>413.52981212121199</v>
      </c>
      <c r="AL463">
        <v>-0.26000291860303698</v>
      </c>
      <c r="AM463">
        <v>64.704811567151793</v>
      </c>
      <c r="AN463">
        <f t="shared" si="230"/>
        <v>6.0964736863398246</v>
      </c>
      <c r="AO463">
        <v>18.0898840562743</v>
      </c>
      <c r="AP463">
        <v>25.2364436363636</v>
      </c>
      <c r="AQ463">
        <v>-3.4879052556880501E-3</v>
      </c>
      <c r="AR463">
        <v>77.473988558370394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37162.652842289514</v>
      </c>
      <c r="AX463">
        <f t="shared" si="234"/>
        <v>2000.05</v>
      </c>
      <c r="AY463">
        <f t="shared" si="235"/>
        <v>1681.2420346666715</v>
      </c>
      <c r="AZ463">
        <f t="shared" si="236"/>
        <v>0.84060000233327747</v>
      </c>
      <c r="BA463">
        <f t="shared" si="237"/>
        <v>0.16075800450322575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1657475341.0999999</v>
      </c>
      <c r="BH463">
        <v>403.616777777778</v>
      </c>
      <c r="BI463">
        <v>417.906555555556</v>
      </c>
      <c r="BJ463">
        <v>25.241155555555601</v>
      </c>
      <c r="BK463">
        <v>18.089733333333299</v>
      </c>
      <c r="BL463">
        <v>396.532222222222</v>
      </c>
      <c r="BM463">
        <v>24.851655555555599</v>
      </c>
      <c r="BN463">
        <v>499.98788888888902</v>
      </c>
      <c r="BO463">
        <v>70.324388888888905</v>
      </c>
      <c r="BP463">
        <v>4.1130077777777801E-2</v>
      </c>
      <c r="BQ463">
        <v>26.7688555555556</v>
      </c>
      <c r="BR463">
        <v>26.575588888888898</v>
      </c>
      <c r="BS463">
        <v>999.9</v>
      </c>
      <c r="BT463">
        <v>0</v>
      </c>
      <c r="BU463">
        <v>0</v>
      </c>
      <c r="BV463">
        <v>9985.5555555555493</v>
      </c>
      <c r="BW463">
        <v>0</v>
      </c>
      <c r="BX463">
        <v>607.63688888888896</v>
      </c>
      <c r="BY463">
        <v>-14.2897888888889</v>
      </c>
      <c r="BZ463">
        <v>414.06833333333299</v>
      </c>
      <c r="CA463">
        <v>425.60566666666699</v>
      </c>
      <c r="CB463">
        <v>7.1514277777777799</v>
      </c>
      <c r="CC463">
        <v>417.906555555556</v>
      </c>
      <c r="CD463">
        <v>18.089733333333299</v>
      </c>
      <c r="CE463">
        <v>1.7750677777777799</v>
      </c>
      <c r="CF463">
        <v>1.2721477777777801</v>
      </c>
      <c r="CG463">
        <v>15.5689444444444</v>
      </c>
      <c r="CH463">
        <v>10.473800000000001</v>
      </c>
      <c r="CI463">
        <v>2000.05</v>
      </c>
      <c r="CJ463">
        <v>0.97999766666666699</v>
      </c>
      <c r="CK463">
        <v>2.0002211111111098E-2</v>
      </c>
      <c r="CL463">
        <v>0</v>
      </c>
      <c r="CM463">
        <v>2.3015666666666701</v>
      </c>
      <c r="CN463">
        <v>0</v>
      </c>
      <c r="CO463">
        <v>12578.8666666667</v>
      </c>
      <c r="CP463">
        <v>17300.566666666698</v>
      </c>
      <c r="CQ463">
        <v>40.451000000000001</v>
      </c>
      <c r="CR463">
        <v>41.75</v>
      </c>
      <c r="CS463">
        <v>40.409444444444397</v>
      </c>
      <c r="CT463">
        <v>40</v>
      </c>
      <c r="CU463">
        <v>39.847000000000001</v>
      </c>
      <c r="CV463">
        <v>1960.04666666667</v>
      </c>
      <c r="CW463">
        <v>40.001111111111101</v>
      </c>
      <c r="CX463">
        <v>0</v>
      </c>
      <c r="CY463">
        <v>1657475317.7</v>
      </c>
      <c r="CZ463">
        <v>0</v>
      </c>
      <c r="DA463">
        <v>0</v>
      </c>
      <c r="DB463" t="s">
        <v>356</v>
      </c>
      <c r="DC463">
        <v>1657313570</v>
      </c>
      <c r="DD463">
        <v>1657313571.5</v>
      </c>
      <c r="DE463">
        <v>0</v>
      </c>
      <c r="DF463">
        <v>-0.183</v>
      </c>
      <c r="DG463">
        <v>-4.0000000000000001E-3</v>
      </c>
      <c r="DH463">
        <v>8.7509999999999994</v>
      </c>
      <c r="DI463">
        <v>0.37</v>
      </c>
      <c r="DJ463">
        <v>417</v>
      </c>
      <c r="DK463">
        <v>25</v>
      </c>
      <c r="DL463">
        <v>0.7</v>
      </c>
      <c r="DM463">
        <v>0.09</v>
      </c>
      <c r="DN463">
        <v>-16.014975</v>
      </c>
      <c r="DO463">
        <v>3.6695909943714899</v>
      </c>
      <c r="DP463">
        <v>0.64434872497351903</v>
      </c>
      <c r="DQ463">
        <v>0</v>
      </c>
      <c r="DR463">
        <v>7.1598309999999996</v>
      </c>
      <c r="DS463">
        <v>1.4955196998118999E-2</v>
      </c>
      <c r="DT463">
        <v>1.9025599175847299E-2</v>
      </c>
      <c r="DU463">
        <v>1</v>
      </c>
      <c r="DV463">
        <v>1</v>
      </c>
      <c r="DW463">
        <v>2</v>
      </c>
      <c r="DX463" t="s">
        <v>357</v>
      </c>
      <c r="DY463">
        <v>2.9741200000000001</v>
      </c>
      <c r="DZ463">
        <v>2.6947999999999999</v>
      </c>
      <c r="EA463">
        <v>6.8755700000000003E-2</v>
      </c>
      <c r="EB463">
        <v>7.1245100000000006E-2</v>
      </c>
      <c r="EC463">
        <v>8.4554500000000005E-2</v>
      </c>
      <c r="ED463">
        <v>6.7398799999999995E-2</v>
      </c>
      <c r="EE463">
        <v>36328.400000000001</v>
      </c>
      <c r="EF463">
        <v>39662.800000000003</v>
      </c>
      <c r="EG463">
        <v>35349.599999999999</v>
      </c>
      <c r="EH463">
        <v>38729.1</v>
      </c>
      <c r="EI463">
        <v>45871.7</v>
      </c>
      <c r="EJ463">
        <v>52138.9</v>
      </c>
      <c r="EK463">
        <v>55229.7</v>
      </c>
      <c r="EL463">
        <v>62083.9</v>
      </c>
      <c r="EM463">
        <v>1.9914000000000001</v>
      </c>
      <c r="EN463">
        <v>2.1591999999999998</v>
      </c>
      <c r="EO463">
        <v>4.6342599999999998E-2</v>
      </c>
      <c r="EP463">
        <v>0</v>
      </c>
      <c r="EQ463">
        <v>25.8049</v>
      </c>
      <c r="ER463">
        <v>999.9</v>
      </c>
      <c r="ES463">
        <v>44.988</v>
      </c>
      <c r="ET463">
        <v>29.818999999999999</v>
      </c>
      <c r="EU463">
        <v>26.972300000000001</v>
      </c>
      <c r="EV463">
        <v>51.932499999999997</v>
      </c>
      <c r="EW463">
        <v>37.716299999999997</v>
      </c>
      <c r="EX463">
        <v>2</v>
      </c>
      <c r="EY463">
        <v>-0.111667</v>
      </c>
      <c r="EZ463">
        <v>-0.416296</v>
      </c>
      <c r="FA463">
        <v>20.148199999999999</v>
      </c>
      <c r="FB463">
        <v>5.1993200000000002</v>
      </c>
      <c r="FC463">
        <v>12.0052</v>
      </c>
      <c r="FD463">
        <v>4.9752000000000001</v>
      </c>
      <c r="FE463">
        <v>3.2930000000000001</v>
      </c>
      <c r="FF463">
        <v>9999</v>
      </c>
      <c r="FG463">
        <v>9999</v>
      </c>
      <c r="FH463">
        <v>9999</v>
      </c>
      <c r="FI463">
        <v>581.70000000000005</v>
      </c>
      <c r="FJ463">
        <v>1.8629500000000001</v>
      </c>
      <c r="FK463">
        <v>1.8678600000000001</v>
      </c>
      <c r="FL463">
        <v>1.86768</v>
      </c>
      <c r="FM463">
        <v>1.8688400000000001</v>
      </c>
      <c r="FN463">
        <v>1.8696600000000001</v>
      </c>
      <c r="FO463">
        <v>1.8656900000000001</v>
      </c>
      <c r="FP463">
        <v>1.86676</v>
      </c>
      <c r="FQ463">
        <v>1.8681300000000001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7.0780000000000003</v>
      </c>
      <c r="GF463">
        <v>0.3886</v>
      </c>
      <c r="GG463">
        <v>4.1105</v>
      </c>
      <c r="GH463">
        <v>7.67244E-3</v>
      </c>
      <c r="GI463">
        <v>-4.3099900000000001E-7</v>
      </c>
      <c r="GJ463">
        <v>-1.23938E-11</v>
      </c>
      <c r="GK463">
        <v>-0.116349886799232</v>
      </c>
      <c r="GL463">
        <v>-1.24571880312714E-2</v>
      </c>
      <c r="GM463">
        <v>1.4289494627965E-3</v>
      </c>
      <c r="GN463">
        <v>-4.3703736857135599E-6</v>
      </c>
      <c r="GO463">
        <v>13</v>
      </c>
      <c r="GP463">
        <v>1891</v>
      </c>
      <c r="GQ463">
        <v>2</v>
      </c>
      <c r="GR463">
        <v>33</v>
      </c>
      <c r="GS463">
        <v>2696.2</v>
      </c>
      <c r="GT463">
        <v>2696.2</v>
      </c>
      <c r="GU463">
        <v>1.3037099999999999</v>
      </c>
      <c r="GV463">
        <v>2.6196299999999999</v>
      </c>
      <c r="GW463">
        <v>2.2485400000000002</v>
      </c>
      <c r="GX463">
        <v>2.7722199999999999</v>
      </c>
      <c r="GY463">
        <v>1.9958499999999999</v>
      </c>
      <c r="GZ463">
        <v>2.36694</v>
      </c>
      <c r="HA463">
        <v>34.031799999999997</v>
      </c>
      <c r="HB463">
        <v>14.263400000000001</v>
      </c>
      <c r="HC463">
        <v>18</v>
      </c>
      <c r="HD463">
        <v>492.89100000000002</v>
      </c>
      <c r="HE463">
        <v>604.45899999999995</v>
      </c>
      <c r="HF463">
        <v>22.871300000000002</v>
      </c>
      <c r="HG463">
        <v>25.923200000000001</v>
      </c>
      <c r="HH463">
        <v>30.001200000000001</v>
      </c>
      <c r="HI463">
        <v>25.354299999999999</v>
      </c>
      <c r="HJ463">
        <v>25.217400000000001</v>
      </c>
      <c r="HK463">
        <v>26.120100000000001</v>
      </c>
      <c r="HL463">
        <v>32.176099999999998</v>
      </c>
      <c r="HM463">
        <v>1.6434800000000001</v>
      </c>
      <c r="HN463">
        <v>22.940899999999999</v>
      </c>
      <c r="HO463">
        <v>399.77699999999999</v>
      </c>
      <c r="HP463">
        <v>17.992699999999999</v>
      </c>
      <c r="HQ463">
        <v>102.473</v>
      </c>
      <c r="HR463">
        <v>103.363</v>
      </c>
    </row>
    <row r="464" spans="1:226" x14ac:dyDescent="0.2">
      <c r="A464">
        <v>448</v>
      </c>
      <c r="B464">
        <v>1657475348.5999999</v>
      </c>
      <c r="C464">
        <v>5127.0999999046298</v>
      </c>
      <c r="D464" t="s">
        <v>1259</v>
      </c>
      <c r="E464" t="s">
        <v>1260</v>
      </c>
      <c r="F464">
        <v>5</v>
      </c>
      <c r="G464" t="s">
        <v>1256</v>
      </c>
      <c r="H464" t="s">
        <v>354</v>
      </c>
      <c r="I464">
        <v>1657475345.8</v>
      </c>
      <c r="J464">
        <f t="shared" si="204"/>
        <v>6.1155868175505543E-3</v>
      </c>
      <c r="K464">
        <f t="shared" si="205"/>
        <v>6.1155868175505539</v>
      </c>
      <c r="L464">
        <f t="shared" si="206"/>
        <v>10.952440580653523</v>
      </c>
      <c r="M464">
        <f t="shared" si="207"/>
        <v>400.29129999999998</v>
      </c>
      <c r="N464">
        <f t="shared" si="208"/>
        <v>307.92816803773599</v>
      </c>
      <c r="O464">
        <f t="shared" si="209"/>
        <v>21.667916304296643</v>
      </c>
      <c r="P464">
        <f t="shared" si="210"/>
        <v>28.167213285519175</v>
      </c>
      <c r="Q464">
        <f t="shared" si="211"/>
        <v>0.23813219972147934</v>
      </c>
      <c r="R464">
        <f t="shared" si="212"/>
        <v>2.3551351645215965</v>
      </c>
      <c r="S464">
        <f t="shared" si="213"/>
        <v>0.22551856289041927</v>
      </c>
      <c r="T464">
        <f t="shared" si="214"/>
        <v>0.14202668449295497</v>
      </c>
      <c r="U464">
        <f t="shared" si="215"/>
        <v>321.51979470634035</v>
      </c>
      <c r="V464">
        <f t="shared" si="216"/>
        <v>27.14680717307338</v>
      </c>
      <c r="W464">
        <f t="shared" si="217"/>
        <v>27.14680717307338</v>
      </c>
      <c r="X464">
        <f t="shared" si="218"/>
        <v>3.6101368408426691</v>
      </c>
      <c r="Y464">
        <f t="shared" si="219"/>
        <v>50.257976191582145</v>
      </c>
      <c r="Z464">
        <f t="shared" si="220"/>
        <v>1.7749543930187517</v>
      </c>
      <c r="AA464">
        <f t="shared" si="221"/>
        <v>3.5316869629860745</v>
      </c>
      <c r="AB464">
        <f t="shared" si="222"/>
        <v>1.8351824478239174</v>
      </c>
      <c r="AC464">
        <f t="shared" si="223"/>
        <v>-269.69737865397946</v>
      </c>
      <c r="AD464">
        <f t="shared" si="224"/>
        <v>-47.481359837258346</v>
      </c>
      <c r="AE464">
        <f t="shared" si="225"/>
        <v>-4.3491859686772099</v>
      </c>
      <c r="AF464">
        <f t="shared" si="226"/>
        <v>-8.1297535746571725E-3</v>
      </c>
      <c r="AG464">
        <f t="shared" si="227"/>
        <v>4.36551312289577</v>
      </c>
      <c r="AH464">
        <f t="shared" si="228"/>
        <v>6.124357201378543</v>
      </c>
      <c r="AI464">
        <f t="shared" si="229"/>
        <v>10.952440580653523</v>
      </c>
      <c r="AJ464">
        <v>415.52828613577901</v>
      </c>
      <c r="AK464">
        <v>407.414806060606</v>
      </c>
      <c r="AL464">
        <v>-1.44433303760095</v>
      </c>
      <c r="AM464">
        <v>64.704811567151793</v>
      </c>
      <c r="AN464">
        <f t="shared" si="230"/>
        <v>6.1155868175505539</v>
      </c>
      <c r="AO464">
        <v>18.068723166130699</v>
      </c>
      <c r="AP464">
        <v>25.2252442424242</v>
      </c>
      <c r="AQ464">
        <v>-6.2175895827961802E-4</v>
      </c>
      <c r="AR464">
        <v>77.473988558370394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37184.070037811674</v>
      </c>
      <c r="AX464">
        <f t="shared" si="234"/>
        <v>2000.0229999999999</v>
      </c>
      <c r="AY464">
        <f t="shared" si="235"/>
        <v>1681.2193842001764</v>
      </c>
      <c r="AZ464">
        <f t="shared" si="236"/>
        <v>0.84060002519979837</v>
      </c>
      <c r="BA464">
        <f t="shared" si="237"/>
        <v>0.16075804863561088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1657475345.8</v>
      </c>
      <c r="BH464">
        <v>400.29129999999998</v>
      </c>
      <c r="BI464">
        <v>408.47199999999998</v>
      </c>
      <c r="BJ464">
        <v>25.224319999999999</v>
      </c>
      <c r="BK464">
        <v>18.06025</v>
      </c>
      <c r="BL464">
        <v>393.23110000000003</v>
      </c>
      <c r="BM464">
        <v>24.835619999999999</v>
      </c>
      <c r="BN464">
        <v>499.9846</v>
      </c>
      <c r="BO464">
        <v>70.325689999999994</v>
      </c>
      <c r="BP464">
        <v>4.1098599999999999E-2</v>
      </c>
      <c r="BQ464">
        <v>26.772849999999998</v>
      </c>
      <c r="BR464">
        <v>26.57564</v>
      </c>
      <c r="BS464">
        <v>999.9</v>
      </c>
      <c r="BT464">
        <v>0</v>
      </c>
      <c r="BU464">
        <v>0</v>
      </c>
      <c r="BV464">
        <v>9991.5</v>
      </c>
      <c r="BW464">
        <v>0</v>
      </c>
      <c r="BX464">
        <v>601.48339999999996</v>
      </c>
      <c r="BY464">
        <v>-8.1807850000000002</v>
      </c>
      <c r="BZ464">
        <v>410.64960000000002</v>
      </c>
      <c r="CA464">
        <v>415.98480000000001</v>
      </c>
      <c r="CB464">
        <v>7.164059</v>
      </c>
      <c r="CC464">
        <v>408.47199999999998</v>
      </c>
      <c r="CD464">
        <v>18.06025</v>
      </c>
      <c r="CE464">
        <v>1.773917</v>
      </c>
      <c r="CF464">
        <v>1.2700990000000001</v>
      </c>
      <c r="CG464">
        <v>15.55883</v>
      </c>
      <c r="CH464">
        <v>10.4496</v>
      </c>
      <c r="CI464">
        <v>2000.0229999999999</v>
      </c>
      <c r="CJ464">
        <v>0.97999760000000002</v>
      </c>
      <c r="CK464">
        <v>2.0002280000000001E-2</v>
      </c>
      <c r="CL464">
        <v>0</v>
      </c>
      <c r="CM464">
        <v>2.2988200000000001</v>
      </c>
      <c r="CN464">
        <v>0</v>
      </c>
      <c r="CO464">
        <v>12575.6</v>
      </c>
      <c r="CP464">
        <v>17300.349999999999</v>
      </c>
      <c r="CQ464">
        <v>40.436999999999998</v>
      </c>
      <c r="CR464">
        <v>41.724800000000002</v>
      </c>
      <c r="CS464">
        <v>40.375</v>
      </c>
      <c r="CT464">
        <v>39.962200000000003</v>
      </c>
      <c r="CU464">
        <v>39.811999999999998</v>
      </c>
      <c r="CV464">
        <v>1960.0139999999999</v>
      </c>
      <c r="CW464">
        <v>40.002000000000002</v>
      </c>
      <c r="CX464">
        <v>0</v>
      </c>
      <c r="CY464">
        <v>1657475323.0999999</v>
      </c>
      <c r="CZ464">
        <v>0</v>
      </c>
      <c r="DA464">
        <v>0</v>
      </c>
      <c r="DB464" t="s">
        <v>356</v>
      </c>
      <c r="DC464">
        <v>1657313570</v>
      </c>
      <c r="DD464">
        <v>1657313571.5</v>
      </c>
      <c r="DE464">
        <v>0</v>
      </c>
      <c r="DF464">
        <v>-0.183</v>
      </c>
      <c r="DG464">
        <v>-4.0000000000000001E-3</v>
      </c>
      <c r="DH464">
        <v>8.7509999999999994</v>
      </c>
      <c r="DI464">
        <v>0.37</v>
      </c>
      <c r="DJ464">
        <v>417</v>
      </c>
      <c r="DK464">
        <v>25</v>
      </c>
      <c r="DL464">
        <v>0.7</v>
      </c>
      <c r="DM464">
        <v>0.09</v>
      </c>
      <c r="DN464">
        <v>-13.76572125</v>
      </c>
      <c r="DO464">
        <v>31.509961013133299</v>
      </c>
      <c r="DP464">
        <v>3.5435949866281198</v>
      </c>
      <c r="DQ464">
        <v>0</v>
      </c>
      <c r="DR464">
        <v>7.1590685000000001</v>
      </c>
      <c r="DS464">
        <v>5.6289230769230501E-2</v>
      </c>
      <c r="DT464">
        <v>2.07047926275537E-2</v>
      </c>
      <c r="DU464">
        <v>1</v>
      </c>
      <c r="DV464">
        <v>1</v>
      </c>
      <c r="DW464">
        <v>2</v>
      </c>
      <c r="DX464" t="s">
        <v>357</v>
      </c>
      <c r="DY464">
        <v>2.9750100000000002</v>
      </c>
      <c r="DZ464">
        <v>2.6949200000000002</v>
      </c>
      <c r="EA464">
        <v>6.7878800000000003E-2</v>
      </c>
      <c r="EB464">
        <v>6.9576899999999997E-2</v>
      </c>
      <c r="EC464">
        <v>8.45418E-2</v>
      </c>
      <c r="ED464">
        <v>6.7264500000000005E-2</v>
      </c>
      <c r="EE464">
        <v>36362</v>
      </c>
      <c r="EF464">
        <v>39733.300000000003</v>
      </c>
      <c r="EG464">
        <v>35349.1</v>
      </c>
      <c r="EH464">
        <v>38728.6</v>
      </c>
      <c r="EI464">
        <v>45872.5</v>
      </c>
      <c r="EJ464">
        <v>52145.4</v>
      </c>
      <c r="EK464">
        <v>55230</v>
      </c>
      <c r="EL464">
        <v>62082.7</v>
      </c>
      <c r="EM464">
        <v>1.992</v>
      </c>
      <c r="EN464">
        <v>2.1589999999999998</v>
      </c>
      <c r="EO464">
        <v>5.2005099999999999E-2</v>
      </c>
      <c r="EP464">
        <v>0</v>
      </c>
      <c r="EQ464">
        <v>25.7288</v>
      </c>
      <c r="ER464">
        <v>999.9</v>
      </c>
      <c r="ES464">
        <v>44.988</v>
      </c>
      <c r="ET464">
        <v>29.829000000000001</v>
      </c>
      <c r="EU464">
        <v>26.988199999999999</v>
      </c>
      <c r="EV464">
        <v>52.002499999999998</v>
      </c>
      <c r="EW464">
        <v>37.644199999999998</v>
      </c>
      <c r="EX464">
        <v>2</v>
      </c>
      <c r="EY464">
        <v>-0.110874</v>
      </c>
      <c r="EZ464">
        <v>-0.71228800000000003</v>
      </c>
      <c r="FA464">
        <v>20.147099999999998</v>
      </c>
      <c r="FB464">
        <v>5.1993200000000002</v>
      </c>
      <c r="FC464">
        <v>12.004</v>
      </c>
      <c r="FD464">
        <v>4.976</v>
      </c>
      <c r="FE464">
        <v>3.2932000000000001</v>
      </c>
      <c r="FF464">
        <v>9999</v>
      </c>
      <c r="FG464">
        <v>9999</v>
      </c>
      <c r="FH464">
        <v>9999</v>
      </c>
      <c r="FI464">
        <v>581.70000000000005</v>
      </c>
      <c r="FJ464">
        <v>1.8629500000000001</v>
      </c>
      <c r="FK464">
        <v>1.8678600000000001</v>
      </c>
      <c r="FL464">
        <v>1.8676200000000001</v>
      </c>
      <c r="FM464">
        <v>1.86877</v>
      </c>
      <c r="FN464">
        <v>1.8696600000000001</v>
      </c>
      <c r="FO464">
        <v>1.8656900000000001</v>
      </c>
      <c r="FP464">
        <v>1.86676</v>
      </c>
      <c r="FQ464">
        <v>1.8681300000000001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7.0309999999999997</v>
      </c>
      <c r="GF464">
        <v>0.38840000000000002</v>
      </c>
      <c r="GG464">
        <v>4.1105</v>
      </c>
      <c r="GH464">
        <v>7.67244E-3</v>
      </c>
      <c r="GI464">
        <v>-4.3099900000000001E-7</v>
      </c>
      <c r="GJ464">
        <v>-1.23938E-11</v>
      </c>
      <c r="GK464">
        <v>-0.116349886799232</v>
      </c>
      <c r="GL464">
        <v>-1.24571880312714E-2</v>
      </c>
      <c r="GM464">
        <v>1.4289494627965E-3</v>
      </c>
      <c r="GN464">
        <v>-4.3703736857135599E-6</v>
      </c>
      <c r="GO464">
        <v>13</v>
      </c>
      <c r="GP464">
        <v>1891</v>
      </c>
      <c r="GQ464">
        <v>2</v>
      </c>
      <c r="GR464">
        <v>33</v>
      </c>
      <c r="GS464">
        <v>2696.3</v>
      </c>
      <c r="GT464">
        <v>2696.3</v>
      </c>
      <c r="GU464">
        <v>1.27075</v>
      </c>
      <c r="GV464">
        <v>2.6147499999999999</v>
      </c>
      <c r="GW464">
        <v>2.2485400000000002</v>
      </c>
      <c r="GX464">
        <v>2.7734399999999999</v>
      </c>
      <c r="GY464">
        <v>1.9958499999999999</v>
      </c>
      <c r="GZ464">
        <v>2.3815900000000001</v>
      </c>
      <c r="HA464">
        <v>34.054499999999997</v>
      </c>
      <c r="HB464">
        <v>14.2721</v>
      </c>
      <c r="HC464">
        <v>18</v>
      </c>
      <c r="HD464">
        <v>493.43599999999998</v>
      </c>
      <c r="HE464">
        <v>604.49900000000002</v>
      </c>
      <c r="HF464">
        <v>23.168600000000001</v>
      </c>
      <c r="HG464">
        <v>25.936299999999999</v>
      </c>
      <c r="HH464">
        <v>30.001200000000001</v>
      </c>
      <c r="HI464">
        <v>25.371300000000002</v>
      </c>
      <c r="HJ464">
        <v>25.234200000000001</v>
      </c>
      <c r="HK464">
        <v>25.450399999999998</v>
      </c>
      <c r="HL464">
        <v>32.176099999999998</v>
      </c>
      <c r="HM464">
        <v>1.2623</v>
      </c>
      <c r="HN464">
        <v>23.2409</v>
      </c>
      <c r="HO464">
        <v>379.62900000000002</v>
      </c>
      <c r="HP464">
        <v>17.971399999999999</v>
      </c>
      <c r="HQ464">
        <v>102.47199999999999</v>
      </c>
      <c r="HR464">
        <v>103.361</v>
      </c>
    </row>
    <row r="465" spans="1:226" x14ac:dyDescent="0.2">
      <c r="A465">
        <v>449</v>
      </c>
      <c r="B465">
        <v>1657475353.5999999</v>
      </c>
      <c r="C465">
        <v>5132.0999999046298</v>
      </c>
      <c r="D465" t="s">
        <v>1261</v>
      </c>
      <c r="E465" t="s">
        <v>1262</v>
      </c>
      <c r="F465">
        <v>5</v>
      </c>
      <c r="G465" t="s">
        <v>1256</v>
      </c>
      <c r="H465" t="s">
        <v>354</v>
      </c>
      <c r="I465">
        <v>1657475351.0999999</v>
      </c>
      <c r="J465">
        <f t="shared" ref="J465:J528" si="238">(K465)/1000</f>
        <v>6.125481427885604E-3</v>
      </c>
      <c r="K465">
        <f t="shared" ref="K465:K528" si="239">IF(BF465, AN465, AH465)</f>
        <v>6.125481427885604</v>
      </c>
      <c r="L465">
        <f t="shared" ref="L465:L528" si="240">IF(BF465, AI465, AG465)</f>
        <v>10.886669060615565</v>
      </c>
      <c r="M465">
        <f t="shared" ref="M465:M528" si="241">BH465 - IF(AU465&gt;1, L465*BB465*100/(AW465*BV465), 0)</f>
        <v>391.11900000000003</v>
      </c>
      <c r="N465">
        <f t="shared" ref="N465:N528" si="242">((T465-J465/2)*M465-L465)/(T465+J465/2)</f>
        <v>299.48900020880887</v>
      </c>
      <c r="O465">
        <f t="shared" ref="O465:O528" si="243">N465*(BO465+BP465)/1000</f>
        <v>21.073435557201844</v>
      </c>
      <c r="P465">
        <f t="shared" ref="P465:P528" si="244">(BH465 - IF(AU465&gt;1, L465*BB465*100/(AW465*BV465), 0))*(BO465+BP465)/1000</f>
        <v>27.520947467020857</v>
      </c>
      <c r="Q465">
        <f t="shared" ref="Q465:Q528" si="245">2/((1/S465-1/R465)+SIGN(S465)*SQRT((1/S465-1/R465)*(1/S465-1/R465) + 4*BC465/((BC465+1)*(BC465+1))*(2*1/S465*1/R465-1/R465*1/R465)))</f>
        <v>0.23789549200647081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2.356187764848733</v>
      </c>
      <c r="S465">
        <f t="shared" ref="S465:S528" si="247">J465*(1000-(1000*0.61365*EXP(17.502*W465/(240.97+W465))/(BO465+BP465)+BJ465)/2)/(1000*0.61365*EXP(17.502*W465/(240.97+W465))/(BO465+BP465)-BJ465)</f>
        <v>0.22531151187131535</v>
      </c>
      <c r="T465">
        <f t="shared" ref="T465:T528" si="248">1/((BC465+1)/(Q465/1.6)+1/(R465/1.37)) + BC465/((BC465+1)/(Q465/1.6) + BC465/(R465/1.37))</f>
        <v>0.1418948197081589</v>
      </c>
      <c r="U465">
        <f t="shared" ref="U465:U528" si="249">(AX465*BA465)</f>
        <v>321.5122599536366</v>
      </c>
      <c r="V465">
        <f t="shared" ref="V465:V528" si="250">(BQ465+(U465+2*0.95*0.0000000567*(((BQ465+$B$7)+273)^4-(BQ465+273)^4)-44100*J465)/(1.84*29.3*R465+8*0.95*0.0000000567*(BQ465+273)^3))</f>
        <v>27.163362747088389</v>
      </c>
      <c r="W465">
        <f t="shared" ref="W465:W528" si="251">($C$7*BR465+$D$7*BS465+$E$7*V465)</f>
        <v>27.163362747088389</v>
      </c>
      <c r="X465">
        <f t="shared" ref="X465:X528" si="252">0.61365*EXP(17.502*W465/(240.97+W465))</f>
        <v>3.6136448004697965</v>
      </c>
      <c r="Y465">
        <f t="shared" ref="Y465:Y528" si="253">(Z465/AA465*100)</f>
        <v>50.169183605857413</v>
      </c>
      <c r="Z465">
        <f t="shared" ref="Z465:Z528" si="254">BJ465*(BO465+BP465)/1000</f>
        <v>1.7738956910730885</v>
      </c>
      <c r="AA465">
        <f t="shared" ref="AA465:AA528" si="255">0.61365*EXP(17.502*BQ465/(240.97+BQ465))</f>
        <v>3.5358273018937076</v>
      </c>
      <c r="AB465">
        <f t="shared" ref="AB465:AB528" si="256">(X465-BJ465*(BO465+BP465)/1000)</f>
        <v>1.839749109396708</v>
      </c>
      <c r="AC465">
        <f t="shared" ref="AC465:AC528" si="257">(-J465*44100)</f>
        <v>-270.13373096975516</v>
      </c>
      <c r="AD465">
        <f t="shared" ref="AD465:AD528" si="258">2*29.3*R465*0.92*(BQ465-W465)</f>
        <v>-47.075632253451467</v>
      </c>
      <c r="AE465">
        <f t="shared" ref="AE465:AE528" si="259">2*0.95*0.0000000567*(((BQ465+$B$7)+273)^4-(W465+273)^4)</f>
        <v>-4.3108820026525141</v>
      </c>
      <c r="AF465">
        <f t="shared" ref="AF465:AF528" si="260">U465+AE465+AC465+AD465</f>
        <v>-7.9852722225624007E-3</v>
      </c>
      <c r="AG465">
        <f t="shared" ref="AG465:AG528" si="261">BN465*AU465*(BI465-BH465*(1000-AU465*BK465)/(1000-AU465*BJ465))/(100*BB465)</f>
        <v>-0.28954335764067096</v>
      </c>
      <c r="AH465">
        <f t="shared" ref="AH465:AH528" si="262">1000*BN465*AU465*(BJ465-BK465)/(100*BB465*(1000-AU465*BJ465))</f>
        <v>6.1220432336362167</v>
      </c>
      <c r="AI465">
        <f t="shared" ref="AI465:AI528" si="263">(AJ465 - AK465 - BO465*1000/(8.314*(BQ465+273.15)) * AM465/BN465 * AL465) * BN465/(100*BB465) * (1000 - BK465)/1000</f>
        <v>10.886669060615565</v>
      </c>
      <c r="AJ465">
        <v>401.22441907999598</v>
      </c>
      <c r="AK465">
        <v>396.502448484848</v>
      </c>
      <c r="AL465">
        <v>-2.35178649003032</v>
      </c>
      <c r="AM465">
        <v>64.704811567151793</v>
      </c>
      <c r="AN465">
        <f t="shared" ref="AN465:AN528" si="264">(AP465 - AO465 + BO465*1000/(8.314*(BQ465+273.15)) * AR465/BN465 * AQ465) * BN465/(100*BB465) * 1000/(1000 - AP465)</f>
        <v>6.125481427885604</v>
      </c>
      <c r="AO465">
        <v>18.0469721490282</v>
      </c>
      <c r="AP465">
        <v>25.207185454545499</v>
      </c>
      <c r="AQ465">
        <v>1.30865689833601E-3</v>
      </c>
      <c r="AR465">
        <v>77.473988558370394</v>
      </c>
      <c r="AS465">
        <v>0</v>
      </c>
      <c r="AT465">
        <v>0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37206.886953438559</v>
      </c>
      <c r="AX465">
        <f t="shared" ref="AX465:AX528" si="268">$B$11*BW465+$C$11*BX465+$F$11*CI465*(1-CL465)</f>
        <v>1999.9733333333299</v>
      </c>
      <c r="AY465">
        <f t="shared" ref="AY465:AY528" si="269">AX465*AZ465</f>
        <v>1681.1778673334877</v>
      </c>
      <c r="AZ465">
        <f t="shared" ref="AZ465:AZ528" si="270">($B$11*$D$9+$C$11*$D$9+$F$11*((CV465+CN465)/MAX(CV465+CN465+CW465, 0.1)*$I$9+CW465/MAX(CV465+CN465+CW465, 0.1)*$J$9))/($B$11+$C$11+$F$11)</f>
        <v>0.84060014166863417</v>
      </c>
      <c r="BA465">
        <f t="shared" ref="BA465:BA528" si="271">($B$11*$K$9+$C$11*$K$9+$F$11*((CV465+CN465)/MAX(CV465+CN465+CW465, 0.1)*$P$9+CW465/MAX(CV465+CN465+CW465, 0.1)*$Q$9))/($B$11+$C$11+$F$11)</f>
        <v>0.16075827342046417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1657475351.0999999</v>
      </c>
      <c r="BH465">
        <v>391.11900000000003</v>
      </c>
      <c r="BI465">
        <v>393.64511111111102</v>
      </c>
      <c r="BJ465">
        <v>25.210044444444399</v>
      </c>
      <c r="BK465">
        <v>18.048155555555599</v>
      </c>
      <c r="BL465">
        <v>384.12555555555599</v>
      </c>
      <c r="BM465">
        <v>24.822044444444401</v>
      </c>
      <c r="BN465">
        <v>499.95522222222201</v>
      </c>
      <c r="BO465">
        <v>70.323633333333305</v>
      </c>
      <c r="BP465">
        <v>4.1006244444444499E-2</v>
      </c>
      <c r="BQ465">
        <v>26.792766666666701</v>
      </c>
      <c r="BR465">
        <v>26.5806222222222</v>
      </c>
      <c r="BS465">
        <v>999.9</v>
      </c>
      <c r="BT465">
        <v>0</v>
      </c>
      <c r="BU465">
        <v>0</v>
      </c>
      <c r="BV465">
        <v>9998.8888888888905</v>
      </c>
      <c r="BW465">
        <v>0</v>
      </c>
      <c r="BX465">
        <v>596.47644444444404</v>
      </c>
      <c r="BY465">
        <v>-2.5260285555555599</v>
      </c>
      <c r="BZ465">
        <v>401.23399999999998</v>
      </c>
      <c r="CA465">
        <v>400.88011111111098</v>
      </c>
      <c r="CB465">
        <v>7.16190444444445</v>
      </c>
      <c r="CC465">
        <v>393.64511111111102</v>
      </c>
      <c r="CD465">
        <v>18.048155555555599</v>
      </c>
      <c r="CE465">
        <v>1.7728644444444399</v>
      </c>
      <c r="CF465">
        <v>1.26921333333333</v>
      </c>
      <c r="CG465">
        <v>15.5495555555556</v>
      </c>
      <c r="CH465">
        <v>10.439122222222201</v>
      </c>
      <c r="CI465">
        <v>1999.9733333333299</v>
      </c>
      <c r="CJ465">
        <v>0.97999700000000001</v>
      </c>
      <c r="CK465">
        <v>2.0002900000000001E-2</v>
      </c>
      <c r="CL465">
        <v>0</v>
      </c>
      <c r="CM465">
        <v>2.3505333333333298</v>
      </c>
      <c r="CN465">
        <v>0</v>
      </c>
      <c r="CO465">
        <v>12567.8777777778</v>
      </c>
      <c r="CP465">
        <v>17299.922222222202</v>
      </c>
      <c r="CQ465">
        <v>40.409444444444397</v>
      </c>
      <c r="CR465">
        <v>41.686999999999998</v>
      </c>
      <c r="CS465">
        <v>40.375</v>
      </c>
      <c r="CT465">
        <v>39.936999999999998</v>
      </c>
      <c r="CU465">
        <v>39.811999999999998</v>
      </c>
      <c r="CV465">
        <v>1959.96333333333</v>
      </c>
      <c r="CW465">
        <v>40.008888888888897</v>
      </c>
      <c r="CX465">
        <v>0</v>
      </c>
      <c r="CY465">
        <v>1657475327.9000001</v>
      </c>
      <c r="CZ465">
        <v>0</v>
      </c>
      <c r="DA465">
        <v>0</v>
      </c>
      <c r="DB465" t="s">
        <v>356</v>
      </c>
      <c r="DC465">
        <v>1657313570</v>
      </c>
      <c r="DD465">
        <v>1657313571.5</v>
      </c>
      <c r="DE465">
        <v>0</v>
      </c>
      <c r="DF465">
        <v>-0.183</v>
      </c>
      <c r="DG465">
        <v>-4.0000000000000001E-3</v>
      </c>
      <c r="DH465">
        <v>8.7509999999999994</v>
      </c>
      <c r="DI465">
        <v>0.37</v>
      </c>
      <c r="DJ465">
        <v>417</v>
      </c>
      <c r="DK465">
        <v>25</v>
      </c>
      <c r="DL465">
        <v>0.7</v>
      </c>
      <c r="DM465">
        <v>0.09</v>
      </c>
      <c r="DN465">
        <v>-11.15880625</v>
      </c>
      <c r="DO465">
        <v>51.767178123827499</v>
      </c>
      <c r="DP465">
        <v>5.2081828765639004</v>
      </c>
      <c r="DQ465">
        <v>0</v>
      </c>
      <c r="DR465">
        <v>7.16438475</v>
      </c>
      <c r="DS465">
        <v>-1.88587992495623E-2</v>
      </c>
      <c r="DT465">
        <v>1.7881384732103399E-2</v>
      </c>
      <c r="DU465">
        <v>1</v>
      </c>
      <c r="DV465">
        <v>1</v>
      </c>
      <c r="DW465">
        <v>2</v>
      </c>
      <c r="DX465" t="s">
        <v>357</v>
      </c>
      <c r="DY465">
        <v>2.9742899999999999</v>
      </c>
      <c r="DZ465">
        <v>2.69502</v>
      </c>
      <c r="EA465">
        <v>6.6399100000000003E-2</v>
      </c>
      <c r="EB465">
        <v>6.7537899999999998E-2</v>
      </c>
      <c r="EC465">
        <v>8.4506800000000007E-2</v>
      </c>
      <c r="ED465">
        <v>6.7279000000000005E-2</v>
      </c>
      <c r="EE465">
        <v>36418.9</v>
      </c>
      <c r="EF465">
        <v>39818.5</v>
      </c>
      <c r="EG465">
        <v>35348.400000000001</v>
      </c>
      <c r="EH465">
        <v>38726.9</v>
      </c>
      <c r="EI465">
        <v>45872.9</v>
      </c>
      <c r="EJ465">
        <v>52142.5</v>
      </c>
      <c r="EK465">
        <v>55228.4</v>
      </c>
      <c r="EL465">
        <v>62080.3</v>
      </c>
      <c r="EM465">
        <v>1.9903999999999999</v>
      </c>
      <c r="EN465">
        <v>2.1591999999999998</v>
      </c>
      <c r="EO465">
        <v>5.8263500000000003E-2</v>
      </c>
      <c r="EP465">
        <v>0</v>
      </c>
      <c r="EQ465">
        <v>25.660799999999998</v>
      </c>
      <c r="ER465">
        <v>999.9</v>
      </c>
      <c r="ES465">
        <v>45.012999999999998</v>
      </c>
      <c r="ET465">
        <v>29.838999999999999</v>
      </c>
      <c r="EU465">
        <v>27.019600000000001</v>
      </c>
      <c r="EV465">
        <v>52.072499999999998</v>
      </c>
      <c r="EW465">
        <v>37.696300000000001</v>
      </c>
      <c r="EX465">
        <v>2</v>
      </c>
      <c r="EY465">
        <v>-0.11006100000000001</v>
      </c>
      <c r="EZ465">
        <v>-0.89869299999999996</v>
      </c>
      <c r="FA465">
        <v>20.145299999999999</v>
      </c>
      <c r="FB465">
        <v>5.1993200000000002</v>
      </c>
      <c r="FC465">
        <v>12.004</v>
      </c>
      <c r="FD465">
        <v>4.9756</v>
      </c>
      <c r="FE465">
        <v>3.2932000000000001</v>
      </c>
      <c r="FF465">
        <v>9999</v>
      </c>
      <c r="FG465">
        <v>9999</v>
      </c>
      <c r="FH465">
        <v>9999</v>
      </c>
      <c r="FI465">
        <v>581.70000000000005</v>
      </c>
      <c r="FJ465">
        <v>1.8629500000000001</v>
      </c>
      <c r="FK465">
        <v>1.8678600000000001</v>
      </c>
      <c r="FL465">
        <v>1.86768</v>
      </c>
      <c r="FM465">
        <v>1.8687400000000001</v>
      </c>
      <c r="FN465">
        <v>1.8696600000000001</v>
      </c>
      <c r="FO465">
        <v>1.8656900000000001</v>
      </c>
      <c r="FP465">
        <v>1.86676</v>
      </c>
      <c r="FQ465">
        <v>1.8681300000000001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6.9509999999999996</v>
      </c>
      <c r="GF465">
        <v>0.38779999999999998</v>
      </c>
      <c r="GG465">
        <v>4.1105</v>
      </c>
      <c r="GH465">
        <v>7.67244E-3</v>
      </c>
      <c r="GI465">
        <v>-4.3099900000000001E-7</v>
      </c>
      <c r="GJ465">
        <v>-1.23938E-11</v>
      </c>
      <c r="GK465">
        <v>-0.116349886799232</v>
      </c>
      <c r="GL465">
        <v>-1.24571880312714E-2</v>
      </c>
      <c r="GM465">
        <v>1.4289494627965E-3</v>
      </c>
      <c r="GN465">
        <v>-4.3703736857135599E-6</v>
      </c>
      <c r="GO465">
        <v>13</v>
      </c>
      <c r="GP465">
        <v>1891</v>
      </c>
      <c r="GQ465">
        <v>2</v>
      </c>
      <c r="GR465">
        <v>33</v>
      </c>
      <c r="GS465">
        <v>2696.4</v>
      </c>
      <c r="GT465">
        <v>2696.4</v>
      </c>
      <c r="GU465">
        <v>1.22925</v>
      </c>
      <c r="GV465">
        <v>2.6122999999999998</v>
      </c>
      <c r="GW465">
        <v>2.2485400000000002</v>
      </c>
      <c r="GX465">
        <v>2.7734399999999999</v>
      </c>
      <c r="GY465">
        <v>1.9958499999999999</v>
      </c>
      <c r="GZ465">
        <v>2.3925800000000002</v>
      </c>
      <c r="HA465">
        <v>34.054499999999997</v>
      </c>
      <c r="HB465">
        <v>14.2721</v>
      </c>
      <c r="HC465">
        <v>18</v>
      </c>
      <c r="HD465">
        <v>492.541</v>
      </c>
      <c r="HE465">
        <v>604.83399999999995</v>
      </c>
      <c r="HF465">
        <v>23.476700000000001</v>
      </c>
      <c r="HG465">
        <v>25.947199999999999</v>
      </c>
      <c r="HH465">
        <v>30.001000000000001</v>
      </c>
      <c r="HI465">
        <v>25.386199999999999</v>
      </c>
      <c r="HJ465">
        <v>25.2498</v>
      </c>
      <c r="HK465">
        <v>24.6203</v>
      </c>
      <c r="HL465">
        <v>32.176099999999998</v>
      </c>
      <c r="HM465">
        <v>1.2623</v>
      </c>
      <c r="HN465">
        <v>23.5382</v>
      </c>
      <c r="HO465">
        <v>366.19900000000001</v>
      </c>
      <c r="HP465">
        <v>17.964500000000001</v>
      </c>
      <c r="HQ465">
        <v>102.47</v>
      </c>
      <c r="HR465">
        <v>103.357</v>
      </c>
    </row>
    <row r="466" spans="1:226" x14ac:dyDescent="0.2">
      <c r="A466">
        <v>450</v>
      </c>
      <c r="B466">
        <v>1657475358.5999999</v>
      </c>
      <c r="C466">
        <v>5137.0999999046298</v>
      </c>
      <c r="D466" t="s">
        <v>1263</v>
      </c>
      <c r="E466" t="s">
        <v>1264</v>
      </c>
      <c r="F466">
        <v>5</v>
      </c>
      <c r="G466" t="s">
        <v>1256</v>
      </c>
      <c r="H466" t="s">
        <v>354</v>
      </c>
      <c r="I466">
        <v>1657475355.8</v>
      </c>
      <c r="J466">
        <f t="shared" si="238"/>
        <v>6.1246609822014422E-3</v>
      </c>
      <c r="K466">
        <f t="shared" si="239"/>
        <v>6.1246609822014424</v>
      </c>
      <c r="L466">
        <f t="shared" si="240"/>
        <v>10.23828054662029</v>
      </c>
      <c r="M466">
        <f t="shared" si="241"/>
        <v>379.54360000000003</v>
      </c>
      <c r="N466">
        <f t="shared" si="242"/>
        <v>292.64004728943758</v>
      </c>
      <c r="O466">
        <f t="shared" si="243"/>
        <v>20.591465255111167</v>
      </c>
      <c r="P466">
        <f t="shared" si="244"/>
        <v>26.70638870034756</v>
      </c>
      <c r="Q466">
        <f t="shared" si="245"/>
        <v>0.23719526041852007</v>
      </c>
      <c r="R466">
        <f t="shared" si="246"/>
        <v>2.3570926083299115</v>
      </c>
      <c r="S466">
        <f t="shared" si="247"/>
        <v>0.22468769071951039</v>
      </c>
      <c r="T466">
        <f t="shared" si="248"/>
        <v>0.14149857677613048</v>
      </c>
      <c r="U466">
        <f t="shared" si="249"/>
        <v>321.51498299999997</v>
      </c>
      <c r="V466">
        <f t="shared" si="250"/>
        <v>27.185709352118387</v>
      </c>
      <c r="W466">
        <f t="shared" si="251"/>
        <v>27.185709352118387</v>
      </c>
      <c r="X466">
        <f t="shared" si="252"/>
        <v>3.6183845394862377</v>
      </c>
      <c r="Y466">
        <f t="shared" si="253"/>
        <v>50.102214452939577</v>
      </c>
      <c r="Z466">
        <f t="shared" si="254"/>
        <v>1.7738428469959888</v>
      </c>
      <c r="AA466">
        <f t="shared" si="255"/>
        <v>3.5404479948927978</v>
      </c>
      <c r="AB466">
        <f t="shared" si="256"/>
        <v>1.8445416924902489</v>
      </c>
      <c r="AC466">
        <f t="shared" si="257"/>
        <v>-270.0975493150836</v>
      </c>
      <c r="AD466">
        <f t="shared" si="258"/>
        <v>-47.111916975933163</v>
      </c>
      <c r="AE466">
        <f t="shared" si="259"/>
        <v>-4.3135093424103808</v>
      </c>
      <c r="AF466">
        <f t="shared" si="260"/>
        <v>-7.9926334271718247E-3</v>
      </c>
      <c r="AG466">
        <f t="shared" si="261"/>
        <v>-2.5159112870267326</v>
      </c>
      <c r="AH466">
        <f t="shared" si="262"/>
        <v>6.1227060824547301</v>
      </c>
      <c r="AI466">
        <f t="shared" si="263"/>
        <v>10.23828054662029</v>
      </c>
      <c r="AJ466">
        <v>385.24432143801101</v>
      </c>
      <c r="AK466">
        <v>382.95308484848499</v>
      </c>
      <c r="AL466">
        <v>-2.80083978306113</v>
      </c>
      <c r="AM466">
        <v>64.704811567151793</v>
      </c>
      <c r="AN466">
        <f t="shared" si="264"/>
        <v>6.1246609822014424</v>
      </c>
      <c r="AO466">
        <v>18.055290426975301</v>
      </c>
      <c r="AP466">
        <v>25.2144593939394</v>
      </c>
      <c r="AQ466">
        <v>1.2199198824808699E-3</v>
      </c>
      <c r="AR466">
        <v>77.473988558370394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37225.905673568865</v>
      </c>
      <c r="AX466">
        <f t="shared" si="268"/>
        <v>1999.99</v>
      </c>
      <c r="AY466">
        <f t="shared" si="269"/>
        <v>1681.1919</v>
      </c>
      <c r="AZ466">
        <f t="shared" si="270"/>
        <v>0.84060015300076496</v>
      </c>
      <c r="BA466">
        <f t="shared" si="271"/>
        <v>0.16075829529147645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1657475355.8</v>
      </c>
      <c r="BH466">
        <v>379.54360000000003</v>
      </c>
      <c r="BI466">
        <v>379.31310000000002</v>
      </c>
      <c r="BJ466">
        <v>25.209350000000001</v>
      </c>
      <c r="BK466">
        <v>18.0471</v>
      </c>
      <c r="BL466">
        <v>372.63470000000001</v>
      </c>
      <c r="BM466">
        <v>24.821370000000002</v>
      </c>
      <c r="BN466">
        <v>499.98450000000003</v>
      </c>
      <c r="BO466">
        <v>70.323570000000004</v>
      </c>
      <c r="BP466">
        <v>4.0911709999999997E-2</v>
      </c>
      <c r="BQ466">
        <v>26.814969999999999</v>
      </c>
      <c r="BR466">
        <v>26.611080000000001</v>
      </c>
      <c r="BS466">
        <v>999.9</v>
      </c>
      <c r="BT466">
        <v>0</v>
      </c>
      <c r="BU466">
        <v>0</v>
      </c>
      <c r="BV466">
        <v>10005</v>
      </c>
      <c r="BW466">
        <v>0</v>
      </c>
      <c r="BX466">
        <v>593.15679999999998</v>
      </c>
      <c r="BY466">
        <v>0.23068849999999999</v>
      </c>
      <c r="BZ466">
        <v>389.35910000000001</v>
      </c>
      <c r="CA466">
        <v>386.28429999999997</v>
      </c>
      <c r="CB466">
        <v>7.1622709999999996</v>
      </c>
      <c r="CC466">
        <v>379.31310000000002</v>
      </c>
      <c r="CD466">
        <v>18.0471</v>
      </c>
      <c r="CE466">
        <v>1.772813</v>
      </c>
      <c r="CF466">
        <v>1.2691349999999999</v>
      </c>
      <c r="CG466">
        <v>15.549099999999999</v>
      </c>
      <c r="CH466">
        <v>10.438230000000001</v>
      </c>
      <c r="CI466">
        <v>1999.99</v>
      </c>
      <c r="CJ466">
        <v>0.97999700000000001</v>
      </c>
      <c r="CK466">
        <v>2.0002900000000001E-2</v>
      </c>
      <c r="CL466">
        <v>0</v>
      </c>
      <c r="CM466">
        <v>2.2876699999999999</v>
      </c>
      <c r="CN466">
        <v>0</v>
      </c>
      <c r="CO466">
        <v>12554.47</v>
      </c>
      <c r="CP466">
        <v>17300.05</v>
      </c>
      <c r="CQ466">
        <v>40.375</v>
      </c>
      <c r="CR466">
        <v>41.643599999999999</v>
      </c>
      <c r="CS466">
        <v>40.349800000000002</v>
      </c>
      <c r="CT466">
        <v>39.8812</v>
      </c>
      <c r="CU466">
        <v>39.7624</v>
      </c>
      <c r="CV466">
        <v>1959.98</v>
      </c>
      <c r="CW466">
        <v>40.01</v>
      </c>
      <c r="CX466">
        <v>0</v>
      </c>
      <c r="CY466">
        <v>1657475332.7</v>
      </c>
      <c r="CZ466">
        <v>0</v>
      </c>
      <c r="DA466">
        <v>0</v>
      </c>
      <c r="DB466" t="s">
        <v>356</v>
      </c>
      <c r="DC466">
        <v>1657313570</v>
      </c>
      <c r="DD466">
        <v>1657313571.5</v>
      </c>
      <c r="DE466">
        <v>0</v>
      </c>
      <c r="DF466">
        <v>-0.183</v>
      </c>
      <c r="DG466">
        <v>-4.0000000000000001E-3</v>
      </c>
      <c r="DH466">
        <v>8.7509999999999994</v>
      </c>
      <c r="DI466">
        <v>0.37</v>
      </c>
      <c r="DJ466">
        <v>417</v>
      </c>
      <c r="DK466">
        <v>25</v>
      </c>
      <c r="DL466">
        <v>0.7</v>
      </c>
      <c r="DM466">
        <v>0.09</v>
      </c>
      <c r="DN466">
        <v>-7.1287875999999999</v>
      </c>
      <c r="DO466">
        <v>60.900304908067604</v>
      </c>
      <c r="DP466">
        <v>5.9200558131043097</v>
      </c>
      <c r="DQ466">
        <v>0</v>
      </c>
      <c r="DR466">
        <v>7.1595845000000002</v>
      </c>
      <c r="DS466">
        <v>9.1035647279499605E-3</v>
      </c>
      <c r="DT466">
        <v>1.17915068905547E-2</v>
      </c>
      <c r="DU466">
        <v>1</v>
      </c>
      <c r="DV466">
        <v>1</v>
      </c>
      <c r="DW466">
        <v>2</v>
      </c>
      <c r="DX466" t="s">
        <v>357</v>
      </c>
      <c r="DY466">
        <v>2.9740799999999998</v>
      </c>
      <c r="DZ466">
        <v>2.6952799999999999</v>
      </c>
      <c r="EA466">
        <v>6.4549499999999996E-2</v>
      </c>
      <c r="EB466">
        <v>6.5439399999999995E-2</v>
      </c>
      <c r="EC466">
        <v>8.45196E-2</v>
      </c>
      <c r="ED466">
        <v>6.7087300000000002E-2</v>
      </c>
      <c r="EE466">
        <v>36490.5</v>
      </c>
      <c r="EF466">
        <v>39907.199999999997</v>
      </c>
      <c r="EG466">
        <v>35348</v>
      </c>
      <c r="EH466">
        <v>38726.1</v>
      </c>
      <c r="EI466">
        <v>45871.7</v>
      </c>
      <c r="EJ466">
        <v>52152.3</v>
      </c>
      <c r="EK466">
        <v>55227.7</v>
      </c>
      <c r="EL466">
        <v>62079.199999999997</v>
      </c>
      <c r="EM466">
        <v>1.9905999999999999</v>
      </c>
      <c r="EN466">
        <v>2.1587999999999998</v>
      </c>
      <c r="EO466">
        <v>6.1541800000000001E-2</v>
      </c>
      <c r="EP466">
        <v>0</v>
      </c>
      <c r="EQ466">
        <v>25.601500000000001</v>
      </c>
      <c r="ER466">
        <v>999.9</v>
      </c>
      <c r="ES466">
        <v>44.988</v>
      </c>
      <c r="ET466">
        <v>29.838999999999999</v>
      </c>
      <c r="EU466">
        <v>27.007300000000001</v>
      </c>
      <c r="EV466">
        <v>52.082500000000003</v>
      </c>
      <c r="EW466">
        <v>37.660299999999999</v>
      </c>
      <c r="EX466">
        <v>2</v>
      </c>
      <c r="EY466">
        <v>-0.109126</v>
      </c>
      <c r="EZ466">
        <v>-0.97710200000000003</v>
      </c>
      <c r="FA466">
        <v>20.145600000000002</v>
      </c>
      <c r="FB466">
        <v>5.1993200000000002</v>
      </c>
      <c r="FC466">
        <v>12.006399999999999</v>
      </c>
      <c r="FD466">
        <v>4.976</v>
      </c>
      <c r="FE466">
        <v>3.2934000000000001</v>
      </c>
      <c r="FF466">
        <v>9999</v>
      </c>
      <c r="FG466">
        <v>9999</v>
      </c>
      <c r="FH466">
        <v>9999</v>
      </c>
      <c r="FI466">
        <v>581.70000000000005</v>
      </c>
      <c r="FJ466">
        <v>1.8629500000000001</v>
      </c>
      <c r="FK466">
        <v>1.8678300000000001</v>
      </c>
      <c r="FL466">
        <v>1.86765</v>
      </c>
      <c r="FM466">
        <v>1.86877</v>
      </c>
      <c r="FN466">
        <v>1.8696299999999999</v>
      </c>
      <c r="FO466">
        <v>1.8656600000000001</v>
      </c>
      <c r="FP466">
        <v>1.86676</v>
      </c>
      <c r="FQ466">
        <v>1.8681300000000001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6.8529999999999998</v>
      </c>
      <c r="GF466">
        <v>0.38819999999999999</v>
      </c>
      <c r="GG466">
        <v>4.1105</v>
      </c>
      <c r="GH466">
        <v>7.67244E-3</v>
      </c>
      <c r="GI466">
        <v>-4.3099900000000001E-7</v>
      </c>
      <c r="GJ466">
        <v>-1.23938E-11</v>
      </c>
      <c r="GK466">
        <v>-0.116349886799232</v>
      </c>
      <c r="GL466">
        <v>-1.24571880312714E-2</v>
      </c>
      <c r="GM466">
        <v>1.4289494627965E-3</v>
      </c>
      <c r="GN466">
        <v>-4.3703736857135599E-6</v>
      </c>
      <c r="GO466">
        <v>13</v>
      </c>
      <c r="GP466">
        <v>1891</v>
      </c>
      <c r="GQ466">
        <v>2</v>
      </c>
      <c r="GR466">
        <v>33</v>
      </c>
      <c r="GS466">
        <v>2696.5</v>
      </c>
      <c r="GT466">
        <v>2696.5</v>
      </c>
      <c r="GU466">
        <v>1.18896</v>
      </c>
      <c r="GV466">
        <v>2.6208499999999999</v>
      </c>
      <c r="GW466">
        <v>2.2485400000000002</v>
      </c>
      <c r="GX466">
        <v>2.7746599999999999</v>
      </c>
      <c r="GY466">
        <v>1.9958499999999999</v>
      </c>
      <c r="GZ466">
        <v>2.3864700000000001</v>
      </c>
      <c r="HA466">
        <v>34.054499999999997</v>
      </c>
      <c r="HB466">
        <v>14.263400000000001</v>
      </c>
      <c r="HC466">
        <v>18</v>
      </c>
      <c r="HD466">
        <v>492.822</v>
      </c>
      <c r="HE466">
        <v>604.70699999999999</v>
      </c>
      <c r="HF466">
        <v>23.773900000000001</v>
      </c>
      <c r="HG466">
        <v>25.956</v>
      </c>
      <c r="HH466">
        <v>30.001100000000001</v>
      </c>
      <c r="HI466">
        <v>25.403300000000002</v>
      </c>
      <c r="HJ466">
        <v>25.265799999999999</v>
      </c>
      <c r="HK466">
        <v>23.828600000000002</v>
      </c>
      <c r="HL466">
        <v>32.469499999999996</v>
      </c>
      <c r="HM466">
        <v>0.87342500000000001</v>
      </c>
      <c r="HN466">
        <v>23.8155</v>
      </c>
      <c r="HO466">
        <v>352.82400000000001</v>
      </c>
      <c r="HP466">
        <v>17.942799999999998</v>
      </c>
      <c r="HQ466">
        <v>102.46899999999999</v>
      </c>
      <c r="HR466">
        <v>103.355</v>
      </c>
    </row>
    <row r="467" spans="1:226" x14ac:dyDescent="0.2">
      <c r="A467">
        <v>451</v>
      </c>
      <c r="B467">
        <v>1657475363.5999999</v>
      </c>
      <c r="C467">
        <v>5142.0999999046298</v>
      </c>
      <c r="D467" t="s">
        <v>1265</v>
      </c>
      <c r="E467" t="s">
        <v>1266</v>
      </c>
      <c r="F467">
        <v>5</v>
      </c>
      <c r="G467" t="s">
        <v>1256</v>
      </c>
      <c r="H467" t="s">
        <v>354</v>
      </c>
      <c r="I467">
        <v>1657475361.0999999</v>
      </c>
      <c r="J467">
        <f t="shared" si="238"/>
        <v>6.1280136047139958E-3</v>
      </c>
      <c r="K467">
        <f t="shared" si="239"/>
        <v>6.1280136047139955</v>
      </c>
      <c r="L467">
        <f t="shared" si="240"/>
        <v>10.045749770138066</v>
      </c>
      <c r="M467">
        <f t="shared" si="241"/>
        <v>364.70100000000002</v>
      </c>
      <c r="N467">
        <f t="shared" si="242"/>
        <v>279.45542656134842</v>
      </c>
      <c r="O467">
        <f t="shared" si="243"/>
        <v>19.663841708509551</v>
      </c>
      <c r="P467">
        <f t="shared" si="244"/>
        <v>25.662134470524627</v>
      </c>
      <c r="Q467">
        <f t="shared" si="245"/>
        <v>0.23630809724456034</v>
      </c>
      <c r="R467">
        <f t="shared" si="246"/>
        <v>2.3588209650979817</v>
      </c>
      <c r="S467">
        <f t="shared" si="247"/>
        <v>0.22389986978164894</v>
      </c>
      <c r="T467">
        <f t="shared" si="248"/>
        <v>0.14099793054420601</v>
      </c>
      <c r="U467">
        <f t="shared" si="249"/>
        <v>321.51640166666681</v>
      </c>
      <c r="V467">
        <f t="shared" si="250"/>
        <v>27.215870021180368</v>
      </c>
      <c r="W467">
        <f t="shared" si="251"/>
        <v>27.215870021180368</v>
      </c>
      <c r="X467">
        <f t="shared" si="252"/>
        <v>3.624790253493579</v>
      </c>
      <c r="Y467">
        <f t="shared" si="253"/>
        <v>49.980396629180923</v>
      </c>
      <c r="Z467">
        <f t="shared" si="254"/>
        <v>1.7728082238668386</v>
      </c>
      <c r="AA467">
        <f t="shared" si="255"/>
        <v>3.5470071136486121</v>
      </c>
      <c r="AB467">
        <f t="shared" si="256"/>
        <v>1.8519820296267404</v>
      </c>
      <c r="AC467">
        <f t="shared" si="257"/>
        <v>-270.24539996788724</v>
      </c>
      <c r="AD467">
        <f t="shared" si="258"/>
        <v>-46.97939098020403</v>
      </c>
      <c r="AE467">
        <f t="shared" si="259"/>
        <v>-4.2995484484431952</v>
      </c>
      <c r="AF467">
        <f t="shared" si="260"/>
        <v>-7.937729867663279E-3</v>
      </c>
      <c r="AG467">
        <f t="shared" si="261"/>
        <v>-4.2724592013632128</v>
      </c>
      <c r="AH467">
        <f t="shared" si="262"/>
        <v>6.1872298816482907</v>
      </c>
      <c r="AI467">
        <f t="shared" si="263"/>
        <v>10.045749770138066</v>
      </c>
      <c r="AJ467">
        <v>369.16710145295798</v>
      </c>
      <c r="AK467">
        <v>368.02269090909101</v>
      </c>
      <c r="AL467">
        <v>-3.0506258012454599</v>
      </c>
      <c r="AM467">
        <v>64.704811567151793</v>
      </c>
      <c r="AN467">
        <f t="shared" si="264"/>
        <v>6.1280136047139955</v>
      </c>
      <c r="AO467">
        <v>17.959709775998299</v>
      </c>
      <c r="AP467">
        <v>25.180087272727299</v>
      </c>
      <c r="AQ467">
        <v>-1.1922022521167201E-2</v>
      </c>
      <c r="AR467">
        <v>77.473988558370394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37263.590422157846</v>
      </c>
      <c r="AX467">
        <f t="shared" si="268"/>
        <v>1999.99888888889</v>
      </c>
      <c r="AY467">
        <f t="shared" si="269"/>
        <v>1681.1993666666676</v>
      </c>
      <c r="AZ467">
        <f t="shared" si="270"/>
        <v>0.84060015033341684</v>
      </c>
      <c r="BA467">
        <f t="shared" si="271"/>
        <v>0.16075829014349452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1657475361.0999999</v>
      </c>
      <c r="BH467">
        <v>364.70100000000002</v>
      </c>
      <c r="BI467">
        <v>362.281888888889</v>
      </c>
      <c r="BJ467">
        <v>25.194511111111101</v>
      </c>
      <c r="BK467">
        <v>17.957055555555598</v>
      </c>
      <c r="BL467">
        <v>357.90011111111102</v>
      </c>
      <c r="BM467">
        <v>24.8072444444444</v>
      </c>
      <c r="BN467">
        <v>500.01100000000002</v>
      </c>
      <c r="BO467">
        <v>70.323522222222195</v>
      </c>
      <c r="BP467">
        <v>4.13368555555556E-2</v>
      </c>
      <c r="BQ467">
        <v>26.846444444444401</v>
      </c>
      <c r="BR467">
        <v>26.625577777777799</v>
      </c>
      <c r="BS467">
        <v>999.9</v>
      </c>
      <c r="BT467">
        <v>0</v>
      </c>
      <c r="BU467">
        <v>0</v>
      </c>
      <c r="BV467">
        <v>10016.666666666701</v>
      </c>
      <c r="BW467">
        <v>0</v>
      </c>
      <c r="BX467">
        <v>590.376555555555</v>
      </c>
      <c r="BY467">
        <v>2.4190922222222202</v>
      </c>
      <c r="BZ467">
        <v>374.12688888888903</v>
      </c>
      <c r="CA467">
        <v>368.90611111111099</v>
      </c>
      <c r="CB467">
        <v>7.2374555555555604</v>
      </c>
      <c r="CC467">
        <v>362.281888888889</v>
      </c>
      <c r="CD467">
        <v>17.957055555555598</v>
      </c>
      <c r="CE467">
        <v>1.77176666666667</v>
      </c>
      <c r="CF467">
        <v>1.2628022222222199</v>
      </c>
      <c r="CG467">
        <v>15.539899999999999</v>
      </c>
      <c r="CH467">
        <v>10.363288888888899</v>
      </c>
      <c r="CI467">
        <v>1999.99888888889</v>
      </c>
      <c r="CJ467">
        <v>0.97999700000000001</v>
      </c>
      <c r="CK467">
        <v>2.0002900000000001E-2</v>
      </c>
      <c r="CL467">
        <v>0</v>
      </c>
      <c r="CM467">
        <v>2.3429555555555601</v>
      </c>
      <c r="CN467">
        <v>0</v>
      </c>
      <c r="CO467">
        <v>12535.0777777778</v>
      </c>
      <c r="CP467">
        <v>17300.111111111099</v>
      </c>
      <c r="CQ467">
        <v>40.375</v>
      </c>
      <c r="CR467">
        <v>41.597000000000001</v>
      </c>
      <c r="CS467">
        <v>40.311999999999998</v>
      </c>
      <c r="CT467">
        <v>39.847000000000001</v>
      </c>
      <c r="CU467">
        <v>39.75</v>
      </c>
      <c r="CV467">
        <v>1959.98888888889</v>
      </c>
      <c r="CW467">
        <v>40.01</v>
      </c>
      <c r="CX467">
        <v>0</v>
      </c>
      <c r="CY467">
        <v>1657475337.5</v>
      </c>
      <c r="CZ467">
        <v>0</v>
      </c>
      <c r="DA467">
        <v>0</v>
      </c>
      <c r="DB467" t="s">
        <v>356</v>
      </c>
      <c r="DC467">
        <v>1657313570</v>
      </c>
      <c r="DD467">
        <v>1657313571.5</v>
      </c>
      <c r="DE467">
        <v>0</v>
      </c>
      <c r="DF467">
        <v>-0.183</v>
      </c>
      <c r="DG467">
        <v>-4.0000000000000001E-3</v>
      </c>
      <c r="DH467">
        <v>8.7509999999999994</v>
      </c>
      <c r="DI467">
        <v>0.37</v>
      </c>
      <c r="DJ467">
        <v>417</v>
      </c>
      <c r="DK467">
        <v>25</v>
      </c>
      <c r="DL467">
        <v>0.7</v>
      </c>
      <c r="DM467">
        <v>0.09</v>
      </c>
      <c r="DN467">
        <v>-2.8351399000000002</v>
      </c>
      <c r="DO467">
        <v>44.715993500938097</v>
      </c>
      <c r="DP467">
        <v>4.4329624600408701</v>
      </c>
      <c r="DQ467">
        <v>0</v>
      </c>
      <c r="DR467">
        <v>7.1771339999999997</v>
      </c>
      <c r="DS467">
        <v>0.24820367729828599</v>
      </c>
      <c r="DT467">
        <v>3.3664568079807597E-2</v>
      </c>
      <c r="DU467">
        <v>0</v>
      </c>
      <c r="DV467">
        <v>0</v>
      </c>
      <c r="DW467">
        <v>2</v>
      </c>
      <c r="DX467" t="s">
        <v>401</v>
      </c>
      <c r="DY467">
        <v>2.97403</v>
      </c>
      <c r="DZ467">
        <v>2.6948500000000002</v>
      </c>
      <c r="EA467">
        <v>6.2495500000000002E-2</v>
      </c>
      <c r="EB467">
        <v>6.3088900000000003E-2</v>
      </c>
      <c r="EC467">
        <v>8.4428500000000004E-2</v>
      </c>
      <c r="ED467">
        <v>6.7025199999999993E-2</v>
      </c>
      <c r="EE467">
        <v>36570.400000000001</v>
      </c>
      <c r="EF467">
        <v>40006.9</v>
      </c>
      <c r="EG467">
        <v>35347.800000000003</v>
      </c>
      <c r="EH467">
        <v>38725.5</v>
      </c>
      <c r="EI467">
        <v>45875.6</v>
      </c>
      <c r="EJ467">
        <v>52155.199999999997</v>
      </c>
      <c r="EK467">
        <v>55226.9</v>
      </c>
      <c r="EL467">
        <v>62078.6</v>
      </c>
      <c r="EM467">
        <v>1.9905999999999999</v>
      </c>
      <c r="EN467">
        <v>2.1587999999999998</v>
      </c>
      <c r="EO467">
        <v>6.63102E-2</v>
      </c>
      <c r="EP467">
        <v>0</v>
      </c>
      <c r="EQ467">
        <v>25.551100000000002</v>
      </c>
      <c r="ER467">
        <v>999.9</v>
      </c>
      <c r="ES467">
        <v>44.988</v>
      </c>
      <c r="ET467">
        <v>29.87</v>
      </c>
      <c r="EU467">
        <v>27.050799999999999</v>
      </c>
      <c r="EV467">
        <v>52.2425</v>
      </c>
      <c r="EW467">
        <v>37.6843</v>
      </c>
      <c r="EX467">
        <v>2</v>
      </c>
      <c r="EY467">
        <v>-0.10835400000000001</v>
      </c>
      <c r="EZ467">
        <v>-1.0651200000000001</v>
      </c>
      <c r="FA467">
        <v>20.1449</v>
      </c>
      <c r="FB467">
        <v>5.1981200000000003</v>
      </c>
      <c r="FC467">
        <v>12.0052</v>
      </c>
      <c r="FD467">
        <v>4.9756</v>
      </c>
      <c r="FE467">
        <v>3.2932000000000001</v>
      </c>
      <c r="FF467">
        <v>9999</v>
      </c>
      <c r="FG467">
        <v>9999</v>
      </c>
      <c r="FH467">
        <v>9999</v>
      </c>
      <c r="FI467">
        <v>581.70000000000005</v>
      </c>
      <c r="FJ467">
        <v>1.8629500000000001</v>
      </c>
      <c r="FK467">
        <v>1.8678300000000001</v>
      </c>
      <c r="FL467">
        <v>1.86768</v>
      </c>
      <c r="FM467">
        <v>1.8687400000000001</v>
      </c>
      <c r="FN467">
        <v>1.8696299999999999</v>
      </c>
      <c r="FO467">
        <v>1.8656600000000001</v>
      </c>
      <c r="FP467">
        <v>1.86676</v>
      </c>
      <c r="FQ467">
        <v>1.8681300000000001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6.7460000000000004</v>
      </c>
      <c r="GF467">
        <v>0.38619999999999999</v>
      </c>
      <c r="GG467">
        <v>4.1105</v>
      </c>
      <c r="GH467">
        <v>7.67244E-3</v>
      </c>
      <c r="GI467">
        <v>-4.3099900000000001E-7</v>
      </c>
      <c r="GJ467">
        <v>-1.23938E-11</v>
      </c>
      <c r="GK467">
        <v>-0.116349886799232</v>
      </c>
      <c r="GL467">
        <v>-1.24571880312714E-2</v>
      </c>
      <c r="GM467">
        <v>1.4289494627965E-3</v>
      </c>
      <c r="GN467">
        <v>-4.3703736857135599E-6</v>
      </c>
      <c r="GO467">
        <v>13</v>
      </c>
      <c r="GP467">
        <v>1891</v>
      </c>
      <c r="GQ467">
        <v>2</v>
      </c>
      <c r="GR467">
        <v>33</v>
      </c>
      <c r="GS467">
        <v>2696.6</v>
      </c>
      <c r="GT467">
        <v>2696.5</v>
      </c>
      <c r="GU467">
        <v>1.1450199999999999</v>
      </c>
      <c r="GV467">
        <v>2.6257299999999999</v>
      </c>
      <c r="GW467">
        <v>2.2485400000000002</v>
      </c>
      <c r="GX467">
        <v>2.7734399999999999</v>
      </c>
      <c r="GY467">
        <v>1.9958499999999999</v>
      </c>
      <c r="GZ467">
        <v>2.3791500000000001</v>
      </c>
      <c r="HA467">
        <v>34.054499999999997</v>
      </c>
      <c r="HB467">
        <v>14.263400000000001</v>
      </c>
      <c r="HC467">
        <v>18</v>
      </c>
      <c r="HD467">
        <v>492.96300000000002</v>
      </c>
      <c r="HE467">
        <v>604.89</v>
      </c>
      <c r="HF467">
        <v>24.048100000000002</v>
      </c>
      <c r="HG467">
        <v>25.966999999999999</v>
      </c>
      <c r="HH467">
        <v>30.001000000000001</v>
      </c>
      <c r="HI467">
        <v>25.418199999999999</v>
      </c>
      <c r="HJ467">
        <v>25.281400000000001</v>
      </c>
      <c r="HK467">
        <v>22.9496</v>
      </c>
      <c r="HL467">
        <v>32.469499999999996</v>
      </c>
      <c r="HM467">
        <v>0.87342500000000001</v>
      </c>
      <c r="HN467">
        <v>24.0823</v>
      </c>
      <c r="HO467">
        <v>332.7</v>
      </c>
      <c r="HP467">
        <v>17.953600000000002</v>
      </c>
      <c r="HQ467">
        <v>102.467</v>
      </c>
      <c r="HR467">
        <v>103.354</v>
      </c>
    </row>
    <row r="468" spans="1:226" x14ac:dyDescent="0.2">
      <c r="A468">
        <v>452</v>
      </c>
      <c r="B468">
        <v>1657475368.5999999</v>
      </c>
      <c r="C468">
        <v>5147.0999999046298</v>
      </c>
      <c r="D468" t="s">
        <v>1267</v>
      </c>
      <c r="E468" t="s">
        <v>1268</v>
      </c>
      <c r="F468">
        <v>5</v>
      </c>
      <c r="G468" t="s">
        <v>1256</v>
      </c>
      <c r="H468" t="s">
        <v>354</v>
      </c>
      <c r="I468">
        <v>1657475365.8</v>
      </c>
      <c r="J468">
        <f t="shared" si="238"/>
        <v>6.1547800180693207E-3</v>
      </c>
      <c r="K468">
        <f t="shared" si="239"/>
        <v>6.1547800180693208</v>
      </c>
      <c r="L468">
        <f t="shared" si="240"/>
        <v>9.4945583303382239</v>
      </c>
      <c r="M468">
        <f t="shared" si="241"/>
        <v>350.54730000000001</v>
      </c>
      <c r="N468">
        <f t="shared" si="242"/>
        <v>269.81447104576051</v>
      </c>
      <c r="O468">
        <f t="shared" si="243"/>
        <v>18.985768941443641</v>
      </c>
      <c r="P468">
        <f t="shared" si="244"/>
        <v>24.666616342153755</v>
      </c>
      <c r="Q468">
        <f t="shared" si="245"/>
        <v>0.23677377295410787</v>
      </c>
      <c r="R468">
        <f t="shared" si="246"/>
        <v>2.3545990518464106</v>
      </c>
      <c r="S468">
        <f t="shared" si="247"/>
        <v>0.22429690748743231</v>
      </c>
      <c r="T468">
        <f t="shared" si="248"/>
        <v>0.14125175092037509</v>
      </c>
      <c r="U468">
        <f t="shared" si="249"/>
        <v>321.51737700000001</v>
      </c>
      <c r="V468">
        <f t="shared" si="250"/>
        <v>27.231213264846506</v>
      </c>
      <c r="W468">
        <f t="shared" si="251"/>
        <v>27.231213264846506</v>
      </c>
      <c r="X468">
        <f t="shared" si="252"/>
        <v>3.6280527455305451</v>
      </c>
      <c r="Y468">
        <f t="shared" si="253"/>
        <v>49.868684154121553</v>
      </c>
      <c r="Z468">
        <f t="shared" si="254"/>
        <v>1.7712659791007832</v>
      </c>
      <c r="AA468">
        <f t="shared" si="255"/>
        <v>3.5518602689146577</v>
      </c>
      <c r="AB468">
        <f t="shared" si="256"/>
        <v>1.8567867664297619</v>
      </c>
      <c r="AC468">
        <f t="shared" si="257"/>
        <v>-271.42579879685707</v>
      </c>
      <c r="AD468">
        <f t="shared" si="258"/>
        <v>-45.890907440847776</v>
      </c>
      <c r="AE468">
        <f t="shared" si="259"/>
        <v>-4.2082731596950289</v>
      </c>
      <c r="AF468">
        <f t="shared" si="260"/>
        <v>-7.6023973998431416E-3</v>
      </c>
      <c r="AG468">
        <f t="shared" si="261"/>
        <v>-4.999195801365822</v>
      </c>
      <c r="AH468">
        <f t="shared" si="262"/>
        <v>6.1677436341185539</v>
      </c>
      <c r="AI468">
        <f t="shared" si="263"/>
        <v>9.4945583303382239</v>
      </c>
      <c r="AJ468">
        <v>352.65452180758501</v>
      </c>
      <c r="AK468">
        <v>352.42504242424201</v>
      </c>
      <c r="AL468">
        <v>-3.1169769338981799</v>
      </c>
      <c r="AM468">
        <v>64.704811567151793</v>
      </c>
      <c r="AN468">
        <f t="shared" si="264"/>
        <v>6.1547800180693208</v>
      </c>
      <c r="AO468">
        <v>17.957706754225999</v>
      </c>
      <c r="AP468">
        <v>25.166287878787902</v>
      </c>
      <c r="AQ468">
        <v>-1.9623289740913698E-3</v>
      </c>
      <c r="AR468">
        <v>77.473988558370394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37159.14547201703</v>
      </c>
      <c r="AX468">
        <f t="shared" si="268"/>
        <v>2000.0050000000001</v>
      </c>
      <c r="AY468">
        <f t="shared" si="269"/>
        <v>1681.2045000000001</v>
      </c>
      <c r="AZ468">
        <f t="shared" si="270"/>
        <v>0.84060014849962872</v>
      </c>
      <c r="BA468">
        <f t="shared" si="271"/>
        <v>0.16075828660428348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1657475365.8</v>
      </c>
      <c r="BH468">
        <v>350.54730000000001</v>
      </c>
      <c r="BI468">
        <v>347.14269999999999</v>
      </c>
      <c r="BJ468">
        <v>25.172180000000001</v>
      </c>
      <c r="BK468">
        <v>17.957049999999999</v>
      </c>
      <c r="BL468">
        <v>343.85</v>
      </c>
      <c r="BM468">
        <v>24.785969999999999</v>
      </c>
      <c r="BN468">
        <v>499.99</v>
      </c>
      <c r="BO468">
        <v>70.324889999999996</v>
      </c>
      <c r="BP468">
        <v>4.1124349999999997E-2</v>
      </c>
      <c r="BQ468">
        <v>26.869700000000002</v>
      </c>
      <c r="BR468">
        <v>26.637709999999998</v>
      </c>
      <c r="BS468">
        <v>999.9</v>
      </c>
      <c r="BT468">
        <v>0</v>
      </c>
      <c r="BU468">
        <v>0</v>
      </c>
      <c r="BV468">
        <v>9988</v>
      </c>
      <c r="BW468">
        <v>0</v>
      </c>
      <c r="BX468">
        <v>588.72379999999998</v>
      </c>
      <c r="BY468">
        <v>3.4046880000000002</v>
      </c>
      <c r="BZ468">
        <v>359.59930000000003</v>
      </c>
      <c r="CA468">
        <v>353.49009999999998</v>
      </c>
      <c r="CB468">
        <v>7.2151379999999996</v>
      </c>
      <c r="CC468">
        <v>347.14269999999999</v>
      </c>
      <c r="CD468">
        <v>17.957049999999999</v>
      </c>
      <c r="CE468">
        <v>1.770232</v>
      </c>
      <c r="CF468">
        <v>1.2628269999999999</v>
      </c>
      <c r="CG468">
        <v>15.52636</v>
      </c>
      <c r="CH468">
        <v>10.36355</v>
      </c>
      <c r="CI468">
        <v>2000.0050000000001</v>
      </c>
      <c r="CJ468">
        <v>0.97999700000000001</v>
      </c>
      <c r="CK468">
        <v>2.0002900000000001E-2</v>
      </c>
      <c r="CL468">
        <v>0</v>
      </c>
      <c r="CM468">
        <v>2.31257</v>
      </c>
      <c r="CN468">
        <v>0</v>
      </c>
      <c r="CO468">
        <v>12518.77</v>
      </c>
      <c r="CP468">
        <v>17300.18</v>
      </c>
      <c r="CQ468">
        <v>40.337200000000003</v>
      </c>
      <c r="CR468">
        <v>41.549599999999998</v>
      </c>
      <c r="CS468">
        <v>40.311999999999998</v>
      </c>
      <c r="CT468">
        <v>39.811999999999998</v>
      </c>
      <c r="CU468">
        <v>39.75</v>
      </c>
      <c r="CV468">
        <v>1959.9949999999999</v>
      </c>
      <c r="CW468">
        <v>40.01</v>
      </c>
      <c r="CX468">
        <v>0</v>
      </c>
      <c r="CY468">
        <v>1657475342.9000001</v>
      </c>
      <c r="CZ468">
        <v>0</v>
      </c>
      <c r="DA468">
        <v>0</v>
      </c>
      <c r="DB468" t="s">
        <v>356</v>
      </c>
      <c r="DC468">
        <v>1657313570</v>
      </c>
      <c r="DD468">
        <v>1657313571.5</v>
      </c>
      <c r="DE468">
        <v>0</v>
      </c>
      <c r="DF468">
        <v>-0.183</v>
      </c>
      <c r="DG468">
        <v>-4.0000000000000001E-3</v>
      </c>
      <c r="DH468">
        <v>8.7509999999999994</v>
      </c>
      <c r="DI468">
        <v>0.37</v>
      </c>
      <c r="DJ468">
        <v>417</v>
      </c>
      <c r="DK468">
        <v>25</v>
      </c>
      <c r="DL468">
        <v>0.7</v>
      </c>
      <c r="DM468">
        <v>0.09</v>
      </c>
      <c r="DN468">
        <v>0.33121285</v>
      </c>
      <c r="DO468">
        <v>27.656033313320801</v>
      </c>
      <c r="DP468">
        <v>2.75711526510608</v>
      </c>
      <c r="DQ468">
        <v>0</v>
      </c>
      <c r="DR468">
        <v>7.1928142499999996</v>
      </c>
      <c r="DS468">
        <v>0.254881688555324</v>
      </c>
      <c r="DT468">
        <v>3.3722369051380499E-2</v>
      </c>
      <c r="DU468">
        <v>0</v>
      </c>
      <c r="DV468">
        <v>0</v>
      </c>
      <c r="DW468">
        <v>2</v>
      </c>
      <c r="DX468" t="s">
        <v>401</v>
      </c>
      <c r="DY468">
        <v>2.97411</v>
      </c>
      <c r="DZ468">
        <v>2.69455</v>
      </c>
      <c r="EA468">
        <v>6.0313600000000002E-2</v>
      </c>
      <c r="EB468">
        <v>6.0912599999999997E-2</v>
      </c>
      <c r="EC468">
        <v>8.4404400000000004E-2</v>
      </c>
      <c r="ED468">
        <v>6.7030400000000004E-2</v>
      </c>
      <c r="EE468">
        <v>36654.6</v>
      </c>
      <c r="EF468">
        <v>40098.6</v>
      </c>
      <c r="EG468">
        <v>35347</v>
      </c>
      <c r="EH468">
        <v>38724.5</v>
      </c>
      <c r="EI468">
        <v>45876.4</v>
      </c>
      <c r="EJ468">
        <v>52154.2</v>
      </c>
      <c r="EK468">
        <v>55226.400000000001</v>
      </c>
      <c r="EL468">
        <v>62077.9</v>
      </c>
      <c r="EM468">
        <v>1.9914000000000001</v>
      </c>
      <c r="EN468">
        <v>2.1585999999999999</v>
      </c>
      <c r="EO468">
        <v>7.1823600000000001E-2</v>
      </c>
      <c r="EP468">
        <v>0</v>
      </c>
      <c r="EQ468">
        <v>25.5016</v>
      </c>
      <c r="ER468">
        <v>999.9</v>
      </c>
      <c r="ES468">
        <v>44.988</v>
      </c>
      <c r="ET468">
        <v>29.87</v>
      </c>
      <c r="EU468">
        <v>27.053799999999999</v>
      </c>
      <c r="EV468">
        <v>52.222499999999997</v>
      </c>
      <c r="EW468">
        <v>37.724400000000003</v>
      </c>
      <c r="EX468">
        <v>2</v>
      </c>
      <c r="EY468">
        <v>-0.107724</v>
      </c>
      <c r="EZ468">
        <v>-1.1633800000000001</v>
      </c>
      <c r="FA468">
        <v>20.143899999999999</v>
      </c>
      <c r="FB468">
        <v>5.1981200000000003</v>
      </c>
      <c r="FC468">
        <v>12.0052</v>
      </c>
      <c r="FD468">
        <v>4.9756</v>
      </c>
      <c r="FE468">
        <v>3.2936000000000001</v>
      </c>
      <c r="FF468">
        <v>9999</v>
      </c>
      <c r="FG468">
        <v>9999</v>
      </c>
      <c r="FH468">
        <v>9999</v>
      </c>
      <c r="FI468">
        <v>581.70000000000005</v>
      </c>
      <c r="FJ468">
        <v>1.8629500000000001</v>
      </c>
      <c r="FK468">
        <v>1.8678300000000001</v>
      </c>
      <c r="FL468">
        <v>1.86765</v>
      </c>
      <c r="FM468">
        <v>1.86877</v>
      </c>
      <c r="FN468">
        <v>1.8695999999999999</v>
      </c>
      <c r="FO468">
        <v>1.8656900000000001</v>
      </c>
      <c r="FP468">
        <v>1.86676</v>
      </c>
      <c r="FQ468">
        <v>1.8681300000000001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6.6349999999999998</v>
      </c>
      <c r="GF468">
        <v>0.38590000000000002</v>
      </c>
      <c r="GG468">
        <v>4.1105</v>
      </c>
      <c r="GH468">
        <v>7.67244E-3</v>
      </c>
      <c r="GI468">
        <v>-4.3099900000000001E-7</v>
      </c>
      <c r="GJ468">
        <v>-1.23938E-11</v>
      </c>
      <c r="GK468">
        <v>-0.116349886799232</v>
      </c>
      <c r="GL468">
        <v>-1.24571880312714E-2</v>
      </c>
      <c r="GM468">
        <v>1.4289494627965E-3</v>
      </c>
      <c r="GN468">
        <v>-4.3703736857135599E-6</v>
      </c>
      <c r="GO468">
        <v>13</v>
      </c>
      <c r="GP468">
        <v>1891</v>
      </c>
      <c r="GQ468">
        <v>2</v>
      </c>
      <c r="GR468">
        <v>33</v>
      </c>
      <c r="GS468">
        <v>2696.6</v>
      </c>
      <c r="GT468">
        <v>2696.6</v>
      </c>
      <c r="GU468">
        <v>1.1047400000000001</v>
      </c>
      <c r="GV468">
        <v>2.6293899999999999</v>
      </c>
      <c r="GW468">
        <v>2.2485400000000002</v>
      </c>
      <c r="GX468">
        <v>2.7734399999999999</v>
      </c>
      <c r="GY468">
        <v>1.9958499999999999</v>
      </c>
      <c r="GZ468">
        <v>2.34741</v>
      </c>
      <c r="HA468">
        <v>34.077100000000002</v>
      </c>
      <c r="HB468">
        <v>14.2546</v>
      </c>
      <c r="HC468">
        <v>18</v>
      </c>
      <c r="HD468">
        <v>493.61399999999998</v>
      </c>
      <c r="HE468">
        <v>604.90599999999995</v>
      </c>
      <c r="HF468">
        <v>24.308900000000001</v>
      </c>
      <c r="HG468">
        <v>25.9757</v>
      </c>
      <c r="HH468">
        <v>30.000900000000001</v>
      </c>
      <c r="HI468">
        <v>25.4331</v>
      </c>
      <c r="HJ468">
        <v>25.296199999999999</v>
      </c>
      <c r="HK468">
        <v>22.131900000000002</v>
      </c>
      <c r="HL468">
        <v>32.469499999999996</v>
      </c>
      <c r="HM468">
        <v>0.48632900000000001</v>
      </c>
      <c r="HN468">
        <v>24.341000000000001</v>
      </c>
      <c r="HO468">
        <v>319.14600000000002</v>
      </c>
      <c r="HP468">
        <v>17.9542</v>
      </c>
      <c r="HQ468">
        <v>102.46599999999999</v>
      </c>
      <c r="HR468">
        <v>103.352</v>
      </c>
    </row>
    <row r="469" spans="1:226" x14ac:dyDescent="0.2">
      <c r="A469">
        <v>453</v>
      </c>
      <c r="B469">
        <v>1657475373.5999999</v>
      </c>
      <c r="C469">
        <v>5152.0999999046298</v>
      </c>
      <c r="D469" t="s">
        <v>1269</v>
      </c>
      <c r="E469" t="s">
        <v>1270</v>
      </c>
      <c r="F469">
        <v>5</v>
      </c>
      <c r="G469" t="s">
        <v>1256</v>
      </c>
      <c r="H469" t="s">
        <v>354</v>
      </c>
      <c r="I469">
        <v>1657475371.0999999</v>
      </c>
      <c r="J469">
        <f t="shared" si="238"/>
        <v>6.1685736827669386E-3</v>
      </c>
      <c r="K469">
        <f t="shared" si="239"/>
        <v>6.1685736827669384</v>
      </c>
      <c r="L469">
        <f t="shared" si="240"/>
        <v>9.1461512617645493</v>
      </c>
      <c r="M469">
        <f t="shared" si="241"/>
        <v>334.49811111111097</v>
      </c>
      <c r="N469">
        <f t="shared" si="242"/>
        <v>256.76548836341726</v>
      </c>
      <c r="O469">
        <f t="shared" si="243"/>
        <v>18.066972703565845</v>
      </c>
      <c r="P469">
        <f t="shared" si="244"/>
        <v>23.536528531767463</v>
      </c>
      <c r="Q469">
        <f t="shared" si="245"/>
        <v>0.23653129345217297</v>
      </c>
      <c r="R469">
        <f t="shared" si="246"/>
        <v>2.3576554853925495</v>
      </c>
      <c r="S469">
        <f t="shared" si="247"/>
        <v>0.22409447942702554</v>
      </c>
      <c r="T469">
        <f t="shared" si="248"/>
        <v>0.14112193071136714</v>
      </c>
      <c r="U469">
        <f t="shared" si="249"/>
        <v>321.52118966666677</v>
      </c>
      <c r="V469">
        <f t="shared" si="250"/>
        <v>27.257717065997412</v>
      </c>
      <c r="W469">
        <f t="shared" si="251"/>
        <v>27.257717065997412</v>
      </c>
      <c r="X469">
        <f t="shared" si="252"/>
        <v>3.6336943868204403</v>
      </c>
      <c r="Y469">
        <f t="shared" si="253"/>
        <v>49.775315627679056</v>
      </c>
      <c r="Z469">
        <f t="shared" si="254"/>
        <v>1.7712055053298554</v>
      </c>
      <c r="AA469">
        <f t="shared" si="255"/>
        <v>3.5584013541541935</v>
      </c>
      <c r="AB469">
        <f t="shared" si="256"/>
        <v>1.8624888814905849</v>
      </c>
      <c r="AC469">
        <f t="shared" si="257"/>
        <v>-272.03409941002201</v>
      </c>
      <c r="AD469">
        <f t="shared" si="258"/>
        <v>-45.340851755254825</v>
      </c>
      <c r="AE469">
        <f t="shared" si="259"/>
        <v>-4.1536419805681586</v>
      </c>
      <c r="AF469">
        <f t="shared" si="260"/>
        <v>-7.4034791782437992E-3</v>
      </c>
      <c r="AG469">
        <f t="shared" si="261"/>
        <v>-5.2218951984381698</v>
      </c>
      <c r="AH469">
        <f t="shared" si="262"/>
        <v>6.164744013150929</v>
      </c>
      <c r="AI469">
        <f t="shared" si="263"/>
        <v>9.1461512617645493</v>
      </c>
      <c r="AJ469">
        <v>337.18116989326899</v>
      </c>
      <c r="AK469">
        <v>337.07563636363602</v>
      </c>
      <c r="AL469">
        <v>-3.03467341914588</v>
      </c>
      <c r="AM469">
        <v>64.704811567151793</v>
      </c>
      <c r="AN469">
        <f t="shared" si="264"/>
        <v>6.1685736827669384</v>
      </c>
      <c r="AO469">
        <v>17.959194823373</v>
      </c>
      <c r="AP469">
        <v>25.173309696969699</v>
      </c>
      <c r="AQ469">
        <v>4.7590436745281598E-4</v>
      </c>
      <c r="AR469">
        <v>77.473988558370394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37228.755657946022</v>
      </c>
      <c r="AX469">
        <f t="shared" si="268"/>
        <v>2000.0288888888899</v>
      </c>
      <c r="AY469">
        <f t="shared" si="269"/>
        <v>1681.2245666666674</v>
      </c>
      <c r="AZ469">
        <f t="shared" si="270"/>
        <v>0.84060014133129179</v>
      </c>
      <c r="BA469">
        <f t="shared" si="271"/>
        <v>0.16075827276939331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1657475371.0999999</v>
      </c>
      <c r="BH469">
        <v>334.49811111111097</v>
      </c>
      <c r="BI469">
        <v>330.70622222222198</v>
      </c>
      <c r="BJ469">
        <v>25.172144444444399</v>
      </c>
      <c r="BK469">
        <v>17.960422222222199</v>
      </c>
      <c r="BL469">
        <v>327.918555555556</v>
      </c>
      <c r="BM469">
        <v>24.785955555555599</v>
      </c>
      <c r="BN469">
        <v>499.983</v>
      </c>
      <c r="BO469">
        <v>70.322922222222203</v>
      </c>
      <c r="BP469">
        <v>4.0789111111111102E-2</v>
      </c>
      <c r="BQ469">
        <v>26.901</v>
      </c>
      <c r="BR469">
        <v>26.6772777777778</v>
      </c>
      <c r="BS469">
        <v>999.9</v>
      </c>
      <c r="BT469">
        <v>0</v>
      </c>
      <c r="BU469">
        <v>0</v>
      </c>
      <c r="BV469">
        <v>10008.8888888889</v>
      </c>
      <c r="BW469">
        <v>0</v>
      </c>
      <c r="BX469">
        <v>587.22988888888904</v>
      </c>
      <c r="BY469">
        <v>3.79196555555556</v>
      </c>
      <c r="BZ469">
        <v>343.13555555555598</v>
      </c>
      <c r="CA469">
        <v>336.75455555555601</v>
      </c>
      <c r="CB469">
        <v>7.2117344444444402</v>
      </c>
      <c r="CC469">
        <v>330.70622222222198</v>
      </c>
      <c r="CD469">
        <v>17.960422222222199</v>
      </c>
      <c r="CE469">
        <v>1.7701766666666701</v>
      </c>
      <c r="CF469">
        <v>1.2630288888888901</v>
      </c>
      <c r="CG469">
        <v>15.5259111111111</v>
      </c>
      <c r="CH469">
        <v>10.3659777777778</v>
      </c>
      <c r="CI469">
        <v>2000.0288888888899</v>
      </c>
      <c r="CJ469">
        <v>0.97999700000000001</v>
      </c>
      <c r="CK469">
        <v>2.0002900000000001E-2</v>
      </c>
      <c r="CL469">
        <v>0</v>
      </c>
      <c r="CM469">
        <v>2.2643111111111098</v>
      </c>
      <c r="CN469">
        <v>0</v>
      </c>
      <c r="CO469">
        <v>12501.8</v>
      </c>
      <c r="CP469">
        <v>17300.400000000001</v>
      </c>
      <c r="CQ469">
        <v>40.311999999999998</v>
      </c>
      <c r="CR469">
        <v>41.5</v>
      </c>
      <c r="CS469">
        <v>40.256888888888902</v>
      </c>
      <c r="CT469">
        <v>39.770666666666699</v>
      </c>
      <c r="CU469">
        <v>39.694000000000003</v>
      </c>
      <c r="CV469">
        <v>1960.0188888888899</v>
      </c>
      <c r="CW469">
        <v>40.01</v>
      </c>
      <c r="CX469">
        <v>0</v>
      </c>
      <c r="CY469">
        <v>1657475347.7</v>
      </c>
      <c r="CZ469">
        <v>0</v>
      </c>
      <c r="DA469">
        <v>0</v>
      </c>
      <c r="DB469" t="s">
        <v>356</v>
      </c>
      <c r="DC469">
        <v>1657313570</v>
      </c>
      <c r="DD469">
        <v>1657313571.5</v>
      </c>
      <c r="DE469">
        <v>0</v>
      </c>
      <c r="DF469">
        <v>-0.183</v>
      </c>
      <c r="DG469">
        <v>-4.0000000000000001E-3</v>
      </c>
      <c r="DH469">
        <v>8.7509999999999994</v>
      </c>
      <c r="DI469">
        <v>0.37</v>
      </c>
      <c r="DJ469">
        <v>417</v>
      </c>
      <c r="DK469">
        <v>25</v>
      </c>
      <c r="DL469">
        <v>0.7</v>
      </c>
      <c r="DM469">
        <v>0.09</v>
      </c>
      <c r="DN469">
        <v>2.1605313499999999</v>
      </c>
      <c r="DO469">
        <v>15.2953268217636</v>
      </c>
      <c r="DP469">
        <v>1.58007051425032</v>
      </c>
      <c r="DQ469">
        <v>0</v>
      </c>
      <c r="DR469">
        <v>7.2035657500000001</v>
      </c>
      <c r="DS469">
        <v>0.177884690431516</v>
      </c>
      <c r="DT469">
        <v>3.05544984321049E-2</v>
      </c>
      <c r="DU469">
        <v>0</v>
      </c>
      <c r="DV469">
        <v>0</v>
      </c>
      <c r="DW469">
        <v>2</v>
      </c>
      <c r="DX469" t="s">
        <v>401</v>
      </c>
      <c r="DY469">
        <v>2.9739900000000001</v>
      </c>
      <c r="DZ469">
        <v>2.6951900000000002</v>
      </c>
      <c r="EA469">
        <v>5.8156800000000002E-2</v>
      </c>
      <c r="EB469">
        <v>5.8543199999999997E-2</v>
      </c>
      <c r="EC469">
        <v>8.4411100000000003E-2</v>
      </c>
      <c r="ED469">
        <v>6.7025600000000005E-2</v>
      </c>
      <c r="EE469">
        <v>36738.5</v>
      </c>
      <c r="EF469">
        <v>40199.699999999997</v>
      </c>
      <c r="EG469">
        <v>35346.9</v>
      </c>
      <c r="EH469">
        <v>38724.5</v>
      </c>
      <c r="EI469">
        <v>45876.5</v>
      </c>
      <c r="EJ469">
        <v>52153.1</v>
      </c>
      <c r="EK469">
        <v>55227</v>
      </c>
      <c r="EL469">
        <v>62076.3</v>
      </c>
      <c r="EM469">
        <v>1.9910000000000001</v>
      </c>
      <c r="EN469">
        <v>2.1577999999999999</v>
      </c>
      <c r="EO469">
        <v>7.5399900000000006E-2</v>
      </c>
      <c r="EP469">
        <v>0</v>
      </c>
      <c r="EQ469">
        <v>25.456499999999998</v>
      </c>
      <c r="ER469">
        <v>999.9</v>
      </c>
      <c r="ES469">
        <v>44.963999999999999</v>
      </c>
      <c r="ET469">
        <v>29.89</v>
      </c>
      <c r="EU469">
        <v>27.0715</v>
      </c>
      <c r="EV469">
        <v>52.112499999999997</v>
      </c>
      <c r="EW469">
        <v>37.740400000000001</v>
      </c>
      <c r="EX469">
        <v>2</v>
      </c>
      <c r="EY469">
        <v>-0.10691100000000001</v>
      </c>
      <c r="EZ469">
        <v>-1.2125699999999999</v>
      </c>
      <c r="FA469">
        <v>20.143899999999999</v>
      </c>
      <c r="FB469">
        <v>5.1993200000000002</v>
      </c>
      <c r="FC469">
        <v>12.006399999999999</v>
      </c>
      <c r="FD469">
        <v>4.976</v>
      </c>
      <c r="FE469">
        <v>3.2932000000000001</v>
      </c>
      <c r="FF469">
        <v>9999</v>
      </c>
      <c r="FG469">
        <v>9999</v>
      </c>
      <c r="FH469">
        <v>9999</v>
      </c>
      <c r="FI469">
        <v>581.70000000000005</v>
      </c>
      <c r="FJ469">
        <v>1.8629500000000001</v>
      </c>
      <c r="FK469">
        <v>1.8678600000000001</v>
      </c>
      <c r="FL469">
        <v>1.86765</v>
      </c>
      <c r="FM469">
        <v>1.8688</v>
      </c>
      <c r="FN469">
        <v>1.8696299999999999</v>
      </c>
      <c r="FO469">
        <v>1.8656600000000001</v>
      </c>
      <c r="FP469">
        <v>1.86676</v>
      </c>
      <c r="FQ469">
        <v>1.8681300000000001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6.5250000000000004</v>
      </c>
      <c r="GF469">
        <v>0.38590000000000002</v>
      </c>
      <c r="GG469">
        <v>4.1105</v>
      </c>
      <c r="GH469">
        <v>7.67244E-3</v>
      </c>
      <c r="GI469">
        <v>-4.3099900000000001E-7</v>
      </c>
      <c r="GJ469">
        <v>-1.23938E-11</v>
      </c>
      <c r="GK469">
        <v>-0.116349886799232</v>
      </c>
      <c r="GL469">
        <v>-1.24571880312714E-2</v>
      </c>
      <c r="GM469">
        <v>1.4289494627965E-3</v>
      </c>
      <c r="GN469">
        <v>-4.3703736857135599E-6</v>
      </c>
      <c r="GO469">
        <v>13</v>
      </c>
      <c r="GP469">
        <v>1891</v>
      </c>
      <c r="GQ469">
        <v>2</v>
      </c>
      <c r="GR469">
        <v>33</v>
      </c>
      <c r="GS469">
        <v>2696.7</v>
      </c>
      <c r="GT469">
        <v>2696.7</v>
      </c>
      <c r="GU469">
        <v>1.0595699999999999</v>
      </c>
      <c r="GV469">
        <v>2.6208499999999999</v>
      </c>
      <c r="GW469">
        <v>2.2485400000000002</v>
      </c>
      <c r="GX469">
        <v>2.7734399999999999</v>
      </c>
      <c r="GY469">
        <v>1.9958499999999999</v>
      </c>
      <c r="GZ469">
        <v>2.4072300000000002</v>
      </c>
      <c r="HA469">
        <v>34.077100000000002</v>
      </c>
      <c r="HB469">
        <v>14.263400000000001</v>
      </c>
      <c r="HC469">
        <v>18</v>
      </c>
      <c r="HD469">
        <v>493.476</v>
      </c>
      <c r="HE469">
        <v>604.45000000000005</v>
      </c>
      <c r="HF469">
        <v>24.547899999999998</v>
      </c>
      <c r="HG469">
        <v>25.982299999999999</v>
      </c>
      <c r="HH469">
        <v>30.001000000000001</v>
      </c>
      <c r="HI469">
        <v>25.445900000000002</v>
      </c>
      <c r="HJ469">
        <v>25.310199999999998</v>
      </c>
      <c r="HK469">
        <v>21.238399999999999</v>
      </c>
      <c r="HL469">
        <v>32.469499999999996</v>
      </c>
      <c r="HM469">
        <v>0.48632900000000001</v>
      </c>
      <c r="HN469">
        <v>24.575399999999998</v>
      </c>
      <c r="HO469">
        <v>298.87599999999998</v>
      </c>
      <c r="HP469">
        <v>18.0305</v>
      </c>
      <c r="HQ469">
        <v>102.467</v>
      </c>
      <c r="HR469">
        <v>103.35</v>
      </c>
    </row>
    <row r="470" spans="1:226" x14ac:dyDescent="0.2">
      <c r="A470">
        <v>454</v>
      </c>
      <c r="B470">
        <v>1657475378.5999999</v>
      </c>
      <c r="C470">
        <v>5157.0999999046298</v>
      </c>
      <c r="D470" t="s">
        <v>1271</v>
      </c>
      <c r="E470" t="s">
        <v>1272</v>
      </c>
      <c r="F470">
        <v>5</v>
      </c>
      <c r="G470" t="s">
        <v>1256</v>
      </c>
      <c r="H470" t="s">
        <v>354</v>
      </c>
      <c r="I470">
        <v>1657475375.8</v>
      </c>
      <c r="J470">
        <f t="shared" si="238"/>
        <v>6.1935449469815856E-3</v>
      </c>
      <c r="K470">
        <f t="shared" si="239"/>
        <v>6.1935449469815858</v>
      </c>
      <c r="L470">
        <f t="shared" si="240"/>
        <v>8.612114723240607</v>
      </c>
      <c r="M470">
        <f t="shared" si="241"/>
        <v>320.20030000000003</v>
      </c>
      <c r="N470">
        <f t="shared" si="242"/>
        <v>246.89614410389083</v>
      </c>
      <c r="O470">
        <f t="shared" si="243"/>
        <v>17.372989243911594</v>
      </c>
      <c r="P470">
        <f t="shared" si="244"/>
        <v>22.531078352752623</v>
      </c>
      <c r="Q470">
        <f t="shared" si="245"/>
        <v>0.23710214434664664</v>
      </c>
      <c r="R470">
        <f t="shared" si="246"/>
        <v>2.3557744213992255</v>
      </c>
      <c r="S470">
        <f t="shared" si="247"/>
        <v>0.22459751785134591</v>
      </c>
      <c r="T470">
        <f t="shared" si="248"/>
        <v>0.14144195856849601</v>
      </c>
      <c r="U470">
        <f t="shared" si="249"/>
        <v>321.52280339999999</v>
      </c>
      <c r="V470">
        <f t="shared" si="250"/>
        <v>27.275398428248756</v>
      </c>
      <c r="W470">
        <f t="shared" si="251"/>
        <v>27.275398428248756</v>
      </c>
      <c r="X470">
        <f t="shared" si="252"/>
        <v>3.6374623262744779</v>
      </c>
      <c r="Y470">
        <f t="shared" si="253"/>
        <v>49.713056474828242</v>
      </c>
      <c r="Z470">
        <f t="shared" si="254"/>
        <v>1.7716285709777457</v>
      </c>
      <c r="AA470">
        <f t="shared" si="255"/>
        <v>3.5637088053010659</v>
      </c>
      <c r="AB470">
        <f t="shared" si="256"/>
        <v>1.8658337552967321</v>
      </c>
      <c r="AC470">
        <f t="shared" si="257"/>
        <v>-273.1353321618879</v>
      </c>
      <c r="AD470">
        <f t="shared" si="258"/>
        <v>-44.3294547625867</v>
      </c>
      <c r="AE470">
        <f t="shared" si="259"/>
        <v>-4.0651057302142268</v>
      </c>
      <c r="AF470">
        <f t="shared" si="260"/>
        <v>-7.0892546888288166E-3</v>
      </c>
      <c r="AG470">
        <f t="shared" si="261"/>
        <v>-6.3484799442900295</v>
      </c>
      <c r="AH470">
        <f t="shared" si="262"/>
        <v>6.16687850086337</v>
      </c>
      <c r="AI470">
        <f t="shared" si="263"/>
        <v>8.612114723240607</v>
      </c>
      <c r="AJ470">
        <v>319.81830014168702</v>
      </c>
      <c r="AK470">
        <v>321.06187878787898</v>
      </c>
      <c r="AL470">
        <v>-3.22583465161645</v>
      </c>
      <c r="AM470">
        <v>64.704811567151793</v>
      </c>
      <c r="AN470">
        <f t="shared" si="264"/>
        <v>6.1935449469815858</v>
      </c>
      <c r="AO470">
        <v>17.961785013038199</v>
      </c>
      <c r="AP470">
        <v>25.182404242424202</v>
      </c>
      <c r="AQ470">
        <v>5.5677653662304597E-3</v>
      </c>
      <c r="AR470">
        <v>77.473988558370394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37180.386541283966</v>
      </c>
      <c r="AX470">
        <f t="shared" si="268"/>
        <v>2000.039</v>
      </c>
      <c r="AY470">
        <f t="shared" si="269"/>
        <v>1681.23306</v>
      </c>
      <c r="AZ470">
        <f t="shared" si="270"/>
        <v>0.84060013829730318</v>
      </c>
      <c r="BA470">
        <f t="shared" si="271"/>
        <v>0.16075826691379516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1657475375.8</v>
      </c>
      <c r="BH470">
        <v>320.20030000000003</v>
      </c>
      <c r="BI470">
        <v>314.95179999999999</v>
      </c>
      <c r="BJ470">
        <v>25.177489999999999</v>
      </c>
      <c r="BK470">
        <v>17.963709999999999</v>
      </c>
      <c r="BL470">
        <v>313.72559999999999</v>
      </c>
      <c r="BM470">
        <v>24.79102</v>
      </c>
      <c r="BN470">
        <v>500.01069999999999</v>
      </c>
      <c r="BO470">
        <v>70.324349999999995</v>
      </c>
      <c r="BP470">
        <v>4.1225400000000002E-2</v>
      </c>
      <c r="BQ470">
        <v>26.926359999999999</v>
      </c>
      <c r="BR470">
        <v>26.701219999999999</v>
      </c>
      <c r="BS470">
        <v>999.9</v>
      </c>
      <c r="BT470">
        <v>0</v>
      </c>
      <c r="BU470">
        <v>0</v>
      </c>
      <c r="BV470">
        <v>9996</v>
      </c>
      <c r="BW470">
        <v>0</v>
      </c>
      <c r="BX470">
        <v>586.00450000000001</v>
      </c>
      <c r="BY470">
        <v>5.2485929999999996</v>
      </c>
      <c r="BZ470">
        <v>328.47019999999998</v>
      </c>
      <c r="CA470">
        <v>320.71289999999999</v>
      </c>
      <c r="CB470">
        <v>7.2137640000000003</v>
      </c>
      <c r="CC470">
        <v>314.95179999999999</v>
      </c>
      <c r="CD470">
        <v>17.963709999999999</v>
      </c>
      <c r="CE470">
        <v>1.7705900000000001</v>
      </c>
      <c r="CF470">
        <v>1.263287</v>
      </c>
      <c r="CG470">
        <v>15.529529999999999</v>
      </c>
      <c r="CH470">
        <v>10.369020000000001</v>
      </c>
      <c r="CI470">
        <v>2000.039</v>
      </c>
      <c r="CJ470">
        <v>0.97999700000000001</v>
      </c>
      <c r="CK470">
        <v>2.0002900000000001E-2</v>
      </c>
      <c r="CL470">
        <v>0</v>
      </c>
      <c r="CM470">
        <v>2.2706400000000002</v>
      </c>
      <c r="CN470">
        <v>0</v>
      </c>
      <c r="CO470">
        <v>12489.7</v>
      </c>
      <c r="CP470">
        <v>17300.48</v>
      </c>
      <c r="CQ470">
        <v>40.311999999999998</v>
      </c>
      <c r="CR470">
        <v>41.474800000000002</v>
      </c>
      <c r="CS470">
        <v>40.25</v>
      </c>
      <c r="CT470">
        <v>39.737400000000001</v>
      </c>
      <c r="CU470">
        <v>39.686999999999998</v>
      </c>
      <c r="CV470">
        <v>1960.029</v>
      </c>
      <c r="CW470">
        <v>40.01</v>
      </c>
      <c r="CX470">
        <v>0</v>
      </c>
      <c r="CY470">
        <v>1657475352.5</v>
      </c>
      <c r="CZ470">
        <v>0</v>
      </c>
      <c r="DA470">
        <v>0</v>
      </c>
      <c r="DB470" t="s">
        <v>356</v>
      </c>
      <c r="DC470">
        <v>1657313570</v>
      </c>
      <c r="DD470">
        <v>1657313571.5</v>
      </c>
      <c r="DE470">
        <v>0</v>
      </c>
      <c r="DF470">
        <v>-0.183</v>
      </c>
      <c r="DG470">
        <v>-4.0000000000000001E-3</v>
      </c>
      <c r="DH470">
        <v>8.7509999999999994</v>
      </c>
      <c r="DI470">
        <v>0.37</v>
      </c>
      <c r="DJ470">
        <v>417</v>
      </c>
      <c r="DK470">
        <v>25</v>
      </c>
      <c r="DL470">
        <v>0.7</v>
      </c>
      <c r="DM470">
        <v>0.09</v>
      </c>
      <c r="DN470">
        <v>3.4299214500000001</v>
      </c>
      <c r="DO470">
        <v>11.755339587242</v>
      </c>
      <c r="DP470">
        <v>1.21332191985975</v>
      </c>
      <c r="DQ470">
        <v>0</v>
      </c>
      <c r="DR470">
        <v>7.2177179999999996</v>
      </c>
      <c r="DS470">
        <v>-5.5199324577866901E-2</v>
      </c>
      <c r="DT470">
        <v>1.41241877996578E-2</v>
      </c>
      <c r="DU470">
        <v>1</v>
      </c>
      <c r="DV470">
        <v>1</v>
      </c>
      <c r="DW470">
        <v>2</v>
      </c>
      <c r="DX470" t="s">
        <v>357</v>
      </c>
      <c r="DY470">
        <v>2.9741499999999998</v>
      </c>
      <c r="DZ470">
        <v>2.6954799999999999</v>
      </c>
      <c r="EA470">
        <v>5.5835999999999997E-2</v>
      </c>
      <c r="EB470">
        <v>5.6088300000000001E-2</v>
      </c>
      <c r="EC470">
        <v>8.4427100000000005E-2</v>
      </c>
      <c r="ED470">
        <v>6.7046900000000006E-2</v>
      </c>
      <c r="EE470">
        <v>36827.599999999999</v>
      </c>
      <c r="EF470">
        <v>40303.300000000003</v>
      </c>
      <c r="EG470">
        <v>35345.599999999999</v>
      </c>
      <c r="EH470">
        <v>38723.4</v>
      </c>
      <c r="EI470">
        <v>45874.6</v>
      </c>
      <c r="EJ470">
        <v>52151.3</v>
      </c>
      <c r="EK470">
        <v>55225.8</v>
      </c>
      <c r="EL470">
        <v>62075.6</v>
      </c>
      <c r="EM470">
        <v>1.9903999999999999</v>
      </c>
      <c r="EN470">
        <v>2.1574</v>
      </c>
      <c r="EO470">
        <v>7.9870200000000002E-2</v>
      </c>
      <c r="EP470">
        <v>0</v>
      </c>
      <c r="EQ470">
        <v>25.415800000000001</v>
      </c>
      <c r="ER470">
        <v>999.9</v>
      </c>
      <c r="ES470">
        <v>44.963999999999999</v>
      </c>
      <c r="ET470">
        <v>29.89</v>
      </c>
      <c r="EU470">
        <v>27.0671</v>
      </c>
      <c r="EV470">
        <v>52.452500000000001</v>
      </c>
      <c r="EW470">
        <v>37.688299999999998</v>
      </c>
      <c r="EX470">
        <v>2</v>
      </c>
      <c r="EY470">
        <v>-0.10624</v>
      </c>
      <c r="EZ470">
        <v>-1.2319</v>
      </c>
      <c r="FA470">
        <v>20.143999999999998</v>
      </c>
      <c r="FB470">
        <v>5.1993200000000002</v>
      </c>
      <c r="FC470">
        <v>12.004</v>
      </c>
      <c r="FD470">
        <v>4.9752000000000001</v>
      </c>
      <c r="FE470">
        <v>3.2932000000000001</v>
      </c>
      <c r="FF470">
        <v>9999</v>
      </c>
      <c r="FG470">
        <v>9999</v>
      </c>
      <c r="FH470">
        <v>9999</v>
      </c>
      <c r="FI470">
        <v>581.70000000000005</v>
      </c>
      <c r="FJ470">
        <v>1.8629500000000001</v>
      </c>
      <c r="FK470">
        <v>1.8678300000000001</v>
      </c>
      <c r="FL470">
        <v>1.86765</v>
      </c>
      <c r="FM470">
        <v>1.8687400000000001</v>
      </c>
      <c r="FN470">
        <v>1.8695999999999999</v>
      </c>
      <c r="FO470">
        <v>1.8656600000000001</v>
      </c>
      <c r="FP470">
        <v>1.86676</v>
      </c>
      <c r="FQ470">
        <v>1.8681000000000001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6.4089999999999998</v>
      </c>
      <c r="GF470">
        <v>0.38650000000000001</v>
      </c>
      <c r="GG470">
        <v>4.1105</v>
      </c>
      <c r="GH470">
        <v>7.67244E-3</v>
      </c>
      <c r="GI470">
        <v>-4.3099900000000001E-7</v>
      </c>
      <c r="GJ470">
        <v>-1.23938E-11</v>
      </c>
      <c r="GK470">
        <v>-0.116349886799232</v>
      </c>
      <c r="GL470">
        <v>-1.24571880312714E-2</v>
      </c>
      <c r="GM470">
        <v>1.4289494627965E-3</v>
      </c>
      <c r="GN470">
        <v>-4.3703736857135599E-6</v>
      </c>
      <c r="GO470">
        <v>13</v>
      </c>
      <c r="GP470">
        <v>1891</v>
      </c>
      <c r="GQ470">
        <v>2</v>
      </c>
      <c r="GR470">
        <v>33</v>
      </c>
      <c r="GS470">
        <v>2696.8</v>
      </c>
      <c r="GT470">
        <v>2696.8</v>
      </c>
      <c r="GU470">
        <v>1.01685</v>
      </c>
      <c r="GV470">
        <v>2.6184099999999999</v>
      </c>
      <c r="GW470">
        <v>2.2485400000000002</v>
      </c>
      <c r="GX470">
        <v>2.7734399999999999</v>
      </c>
      <c r="GY470">
        <v>1.9958499999999999</v>
      </c>
      <c r="GZ470">
        <v>2.3718300000000001</v>
      </c>
      <c r="HA470">
        <v>34.077100000000002</v>
      </c>
      <c r="HB470">
        <v>14.263400000000001</v>
      </c>
      <c r="HC470">
        <v>18</v>
      </c>
      <c r="HD470">
        <v>493.221</v>
      </c>
      <c r="HE470">
        <v>604.30499999999995</v>
      </c>
      <c r="HF470">
        <v>24.770700000000001</v>
      </c>
      <c r="HG470">
        <v>25.988800000000001</v>
      </c>
      <c r="HH470">
        <v>30.000800000000002</v>
      </c>
      <c r="HI470">
        <v>25.460899999999999</v>
      </c>
      <c r="HJ470">
        <v>25.323699999999999</v>
      </c>
      <c r="HK470">
        <v>20.3719</v>
      </c>
      <c r="HL470">
        <v>32.469499999999996</v>
      </c>
      <c r="HM470">
        <v>0</v>
      </c>
      <c r="HN470">
        <v>24.790600000000001</v>
      </c>
      <c r="HO470">
        <v>285.47800000000001</v>
      </c>
      <c r="HP470">
        <v>18.0533</v>
      </c>
      <c r="HQ470">
        <v>102.464</v>
      </c>
      <c r="HR470">
        <v>103.348</v>
      </c>
    </row>
    <row r="471" spans="1:226" x14ac:dyDescent="0.2">
      <c r="A471">
        <v>455</v>
      </c>
      <c r="B471">
        <v>1657475383.5999999</v>
      </c>
      <c r="C471">
        <v>5162.0999999046298</v>
      </c>
      <c r="D471" t="s">
        <v>1273</v>
      </c>
      <c r="E471" t="s">
        <v>1274</v>
      </c>
      <c r="F471">
        <v>5</v>
      </c>
      <c r="G471" t="s">
        <v>1256</v>
      </c>
      <c r="H471" t="s">
        <v>354</v>
      </c>
      <c r="I471">
        <v>1657475381.0999999</v>
      </c>
      <c r="J471">
        <f t="shared" si="238"/>
        <v>6.1712980580352281E-3</v>
      </c>
      <c r="K471">
        <f t="shared" si="239"/>
        <v>6.1712980580352284</v>
      </c>
      <c r="L471">
        <f t="shared" si="240"/>
        <v>8.3389628958329443</v>
      </c>
      <c r="M471">
        <f t="shared" si="241"/>
        <v>303.606333333333</v>
      </c>
      <c r="N471">
        <f t="shared" si="242"/>
        <v>232.40723999353355</v>
      </c>
      <c r="O471">
        <f t="shared" si="243"/>
        <v>16.353443261028218</v>
      </c>
      <c r="P471">
        <f t="shared" si="244"/>
        <v>21.363400494724804</v>
      </c>
      <c r="Q471">
        <f t="shared" si="245"/>
        <v>0.23517590027292604</v>
      </c>
      <c r="R471">
        <f t="shared" si="246"/>
        <v>2.3584203061392173</v>
      </c>
      <c r="S471">
        <f t="shared" si="247"/>
        <v>0.22288099579865328</v>
      </c>
      <c r="T471">
        <f t="shared" si="248"/>
        <v>0.14035168411791182</v>
      </c>
      <c r="U471">
        <f t="shared" si="249"/>
        <v>321.50948566666733</v>
      </c>
      <c r="V471">
        <f t="shared" si="250"/>
        <v>27.31262204603803</v>
      </c>
      <c r="W471">
        <f t="shared" si="251"/>
        <v>27.31262204603803</v>
      </c>
      <c r="X471">
        <f t="shared" si="252"/>
        <v>3.6454059140624571</v>
      </c>
      <c r="Y471">
        <f t="shared" si="253"/>
        <v>49.6362124339296</v>
      </c>
      <c r="Z471">
        <f t="shared" si="254"/>
        <v>1.7720752431938764</v>
      </c>
      <c r="AA471">
        <f t="shared" si="255"/>
        <v>3.5701258341431124</v>
      </c>
      <c r="AB471">
        <f t="shared" si="256"/>
        <v>1.8733306708685806</v>
      </c>
      <c r="AC471">
        <f t="shared" si="257"/>
        <v>-272.15424435935358</v>
      </c>
      <c r="AD471">
        <f t="shared" si="258"/>
        <v>-45.219157095020662</v>
      </c>
      <c r="AE471">
        <f t="shared" si="259"/>
        <v>-4.1434459565022639</v>
      </c>
      <c r="AF471">
        <f t="shared" si="260"/>
        <v>-7.3617442091773455E-3</v>
      </c>
      <c r="AG471">
        <f t="shared" si="261"/>
        <v>-6.7021060024716155</v>
      </c>
      <c r="AH471">
        <f t="shared" si="262"/>
        <v>6.1622902462761591</v>
      </c>
      <c r="AI471">
        <f t="shared" si="263"/>
        <v>8.3389628958329443</v>
      </c>
      <c r="AJ471">
        <v>303.82629065470798</v>
      </c>
      <c r="AK471">
        <v>305.14444242424202</v>
      </c>
      <c r="AL471">
        <v>-3.1551521227851902</v>
      </c>
      <c r="AM471">
        <v>64.704811567151793</v>
      </c>
      <c r="AN471">
        <f t="shared" si="264"/>
        <v>6.1712980580352284</v>
      </c>
      <c r="AO471">
        <v>17.969223298300601</v>
      </c>
      <c r="AP471">
        <v>25.185564242424199</v>
      </c>
      <c r="AQ471">
        <v>5.5847563425866795E-4</v>
      </c>
      <c r="AR471">
        <v>77.473988558370394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37240.231421002994</v>
      </c>
      <c r="AX471">
        <f t="shared" si="268"/>
        <v>1999.9555555555601</v>
      </c>
      <c r="AY471">
        <f t="shared" si="269"/>
        <v>1681.1629666666704</v>
      </c>
      <c r="AZ471">
        <f t="shared" si="270"/>
        <v>0.84060016333696297</v>
      </c>
      <c r="BA471">
        <f t="shared" si="271"/>
        <v>0.16075831524033865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1657475381.0999999</v>
      </c>
      <c r="BH471">
        <v>303.606333333333</v>
      </c>
      <c r="BI471">
        <v>297.80911111111101</v>
      </c>
      <c r="BJ471">
        <v>25.183877777777798</v>
      </c>
      <c r="BK471">
        <v>17.975622222222199</v>
      </c>
      <c r="BL471">
        <v>297.25355555555598</v>
      </c>
      <c r="BM471">
        <v>24.7971111111111</v>
      </c>
      <c r="BN471">
        <v>500.01833333333298</v>
      </c>
      <c r="BO471">
        <v>70.324044444444397</v>
      </c>
      <c r="BP471">
        <v>4.1419477777777797E-2</v>
      </c>
      <c r="BQ471">
        <v>26.956977777777801</v>
      </c>
      <c r="BR471">
        <v>26.722522222222199</v>
      </c>
      <c r="BS471">
        <v>999.9</v>
      </c>
      <c r="BT471">
        <v>0</v>
      </c>
      <c r="BU471">
        <v>0</v>
      </c>
      <c r="BV471">
        <v>10013.8888888889</v>
      </c>
      <c r="BW471">
        <v>0</v>
      </c>
      <c r="BX471">
        <v>584.41288888888903</v>
      </c>
      <c r="BY471">
        <v>5.7970544444444396</v>
      </c>
      <c r="BZ471">
        <v>311.44988888888901</v>
      </c>
      <c r="CA471">
        <v>303.26044444444398</v>
      </c>
      <c r="CB471">
        <v>7.2082588888888903</v>
      </c>
      <c r="CC471">
        <v>297.80911111111101</v>
      </c>
      <c r="CD471">
        <v>17.975622222222199</v>
      </c>
      <c r="CE471">
        <v>1.7710311111111099</v>
      </c>
      <c r="CF471">
        <v>1.2641188888888899</v>
      </c>
      <c r="CG471">
        <v>15.533433333333299</v>
      </c>
      <c r="CH471">
        <v>10.378877777777801</v>
      </c>
      <c r="CI471">
        <v>1999.9555555555601</v>
      </c>
      <c r="CJ471">
        <v>0.97999599999999998</v>
      </c>
      <c r="CK471">
        <v>2.0003966666666699E-2</v>
      </c>
      <c r="CL471">
        <v>0</v>
      </c>
      <c r="CM471">
        <v>2.2085555555555598</v>
      </c>
      <c r="CN471">
        <v>0</v>
      </c>
      <c r="CO471">
        <v>12478.755555555599</v>
      </c>
      <c r="CP471">
        <v>17299.733333333301</v>
      </c>
      <c r="CQ471">
        <v>40.256888888888902</v>
      </c>
      <c r="CR471">
        <v>41.416333333333299</v>
      </c>
      <c r="CS471">
        <v>40.215000000000003</v>
      </c>
      <c r="CT471">
        <v>39.686999999999998</v>
      </c>
      <c r="CU471">
        <v>39.680111111111103</v>
      </c>
      <c r="CV471">
        <v>1959.9455555555601</v>
      </c>
      <c r="CW471">
        <v>40.01</v>
      </c>
      <c r="CX471">
        <v>0</v>
      </c>
      <c r="CY471">
        <v>1657475357.9000001</v>
      </c>
      <c r="CZ471">
        <v>0</v>
      </c>
      <c r="DA471">
        <v>0</v>
      </c>
      <c r="DB471" t="s">
        <v>356</v>
      </c>
      <c r="DC471">
        <v>1657313570</v>
      </c>
      <c r="DD471">
        <v>1657313571.5</v>
      </c>
      <c r="DE471">
        <v>0</v>
      </c>
      <c r="DF471">
        <v>-0.183</v>
      </c>
      <c r="DG471">
        <v>-4.0000000000000001E-3</v>
      </c>
      <c r="DH471">
        <v>8.7509999999999994</v>
      </c>
      <c r="DI471">
        <v>0.37</v>
      </c>
      <c r="DJ471">
        <v>417</v>
      </c>
      <c r="DK471">
        <v>25</v>
      </c>
      <c r="DL471">
        <v>0.7</v>
      </c>
      <c r="DM471">
        <v>0.09</v>
      </c>
      <c r="DN471">
        <v>4.5452455</v>
      </c>
      <c r="DO471">
        <v>10.1447148968105</v>
      </c>
      <c r="DP471">
        <v>1.05765790908722</v>
      </c>
      <c r="DQ471">
        <v>0</v>
      </c>
      <c r="DR471">
        <v>7.2120737500000001</v>
      </c>
      <c r="DS471">
        <v>-2.2438086303957199E-2</v>
      </c>
      <c r="DT471">
        <v>5.7317753303405203E-3</v>
      </c>
      <c r="DU471">
        <v>1</v>
      </c>
      <c r="DV471">
        <v>1</v>
      </c>
      <c r="DW471">
        <v>2</v>
      </c>
      <c r="DX471" t="s">
        <v>357</v>
      </c>
      <c r="DY471">
        <v>2.9733900000000002</v>
      </c>
      <c r="DZ471">
        <v>2.6953999999999998</v>
      </c>
      <c r="EA471">
        <v>5.3491499999999997E-2</v>
      </c>
      <c r="EB471">
        <v>5.3558599999999998E-2</v>
      </c>
      <c r="EC471">
        <v>8.4444500000000006E-2</v>
      </c>
      <c r="ED471">
        <v>6.7165799999999998E-2</v>
      </c>
      <c r="EE471">
        <v>36918.6</v>
      </c>
      <c r="EF471">
        <v>40411.300000000003</v>
      </c>
      <c r="EG471">
        <v>35345.199999999997</v>
      </c>
      <c r="EH471">
        <v>38723.4</v>
      </c>
      <c r="EI471">
        <v>45873.1</v>
      </c>
      <c r="EJ471">
        <v>52145.3</v>
      </c>
      <c r="EK471">
        <v>55225.1</v>
      </c>
      <c r="EL471">
        <v>62076.5</v>
      </c>
      <c r="EM471">
        <v>1.9902</v>
      </c>
      <c r="EN471">
        <v>2.1577999999999999</v>
      </c>
      <c r="EO471">
        <v>8.3446500000000007E-2</v>
      </c>
      <c r="EP471">
        <v>0</v>
      </c>
      <c r="EQ471">
        <v>25.377199999999998</v>
      </c>
      <c r="ER471">
        <v>999.9</v>
      </c>
      <c r="ES471">
        <v>44.963999999999999</v>
      </c>
      <c r="ET471">
        <v>29.9</v>
      </c>
      <c r="EU471">
        <v>27.084399999999999</v>
      </c>
      <c r="EV471">
        <v>52.282499999999999</v>
      </c>
      <c r="EW471">
        <v>37.700299999999999</v>
      </c>
      <c r="EX471">
        <v>2</v>
      </c>
      <c r="EY471">
        <v>-0.10624</v>
      </c>
      <c r="EZ471">
        <v>-1.2760100000000001</v>
      </c>
      <c r="FA471">
        <v>20.142700000000001</v>
      </c>
      <c r="FB471">
        <v>5.1981200000000003</v>
      </c>
      <c r="FC471">
        <v>12.0076</v>
      </c>
      <c r="FD471">
        <v>4.9756</v>
      </c>
      <c r="FE471">
        <v>3.2930000000000001</v>
      </c>
      <c r="FF471">
        <v>9999</v>
      </c>
      <c r="FG471">
        <v>9999</v>
      </c>
      <c r="FH471">
        <v>9999</v>
      </c>
      <c r="FI471">
        <v>581.70000000000005</v>
      </c>
      <c r="FJ471">
        <v>1.8629500000000001</v>
      </c>
      <c r="FK471">
        <v>1.8678300000000001</v>
      </c>
      <c r="FL471">
        <v>1.86768</v>
      </c>
      <c r="FM471">
        <v>1.8687400000000001</v>
      </c>
      <c r="FN471">
        <v>1.8696600000000001</v>
      </c>
      <c r="FO471">
        <v>1.8656900000000001</v>
      </c>
      <c r="FP471">
        <v>1.86676</v>
      </c>
      <c r="FQ471">
        <v>1.8681300000000001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6.2949999999999999</v>
      </c>
      <c r="GF471">
        <v>0.38669999999999999</v>
      </c>
      <c r="GG471">
        <v>4.1105</v>
      </c>
      <c r="GH471">
        <v>7.67244E-3</v>
      </c>
      <c r="GI471">
        <v>-4.3099900000000001E-7</v>
      </c>
      <c r="GJ471">
        <v>-1.23938E-11</v>
      </c>
      <c r="GK471">
        <v>-0.116349886799232</v>
      </c>
      <c r="GL471">
        <v>-1.24571880312714E-2</v>
      </c>
      <c r="GM471">
        <v>1.4289494627965E-3</v>
      </c>
      <c r="GN471">
        <v>-4.3703736857135599E-6</v>
      </c>
      <c r="GO471">
        <v>13</v>
      </c>
      <c r="GP471">
        <v>1891</v>
      </c>
      <c r="GQ471">
        <v>2</v>
      </c>
      <c r="GR471">
        <v>33</v>
      </c>
      <c r="GS471">
        <v>2696.9</v>
      </c>
      <c r="GT471">
        <v>2696.9</v>
      </c>
      <c r="GU471">
        <v>0.97778299999999996</v>
      </c>
      <c r="GV471">
        <v>2.6269499999999999</v>
      </c>
      <c r="GW471">
        <v>2.2485400000000002</v>
      </c>
      <c r="GX471">
        <v>2.7734399999999999</v>
      </c>
      <c r="GY471">
        <v>1.9958499999999999</v>
      </c>
      <c r="GZ471">
        <v>2.3791500000000001</v>
      </c>
      <c r="HA471">
        <v>34.077100000000002</v>
      </c>
      <c r="HB471">
        <v>14.2546</v>
      </c>
      <c r="HC471">
        <v>18</v>
      </c>
      <c r="HD471">
        <v>493.20800000000003</v>
      </c>
      <c r="HE471">
        <v>604.75400000000002</v>
      </c>
      <c r="HF471">
        <v>24.9696</v>
      </c>
      <c r="HG471">
        <v>25.9954</v>
      </c>
      <c r="HH471">
        <v>30.000499999999999</v>
      </c>
      <c r="HI471">
        <v>25.473700000000001</v>
      </c>
      <c r="HJ471">
        <v>25.336400000000001</v>
      </c>
      <c r="HK471">
        <v>19.4559</v>
      </c>
      <c r="HL471">
        <v>32.195300000000003</v>
      </c>
      <c r="HM471">
        <v>0</v>
      </c>
      <c r="HN471">
        <v>24.990300000000001</v>
      </c>
      <c r="HO471">
        <v>265.25099999999998</v>
      </c>
      <c r="HP471">
        <v>18.071200000000001</v>
      </c>
      <c r="HQ471">
        <v>102.46299999999999</v>
      </c>
      <c r="HR471">
        <v>103.349</v>
      </c>
    </row>
    <row r="472" spans="1:226" x14ac:dyDescent="0.2">
      <c r="A472">
        <v>456</v>
      </c>
      <c r="B472">
        <v>1657475388.5999999</v>
      </c>
      <c r="C472">
        <v>5167.0999999046298</v>
      </c>
      <c r="D472" t="s">
        <v>1275</v>
      </c>
      <c r="E472" t="s">
        <v>1276</v>
      </c>
      <c r="F472">
        <v>5</v>
      </c>
      <c r="G472" t="s">
        <v>1256</v>
      </c>
      <c r="H472" t="s">
        <v>354</v>
      </c>
      <c r="I472">
        <v>1657475385.8</v>
      </c>
      <c r="J472">
        <f t="shared" si="238"/>
        <v>6.1797859313299291E-3</v>
      </c>
      <c r="K472">
        <f t="shared" si="239"/>
        <v>6.1797859313299295</v>
      </c>
      <c r="L472">
        <f t="shared" si="240"/>
        <v>7.5788502125787272</v>
      </c>
      <c r="M472">
        <f t="shared" si="241"/>
        <v>288.93009999999998</v>
      </c>
      <c r="N472">
        <f t="shared" si="242"/>
        <v>223.60368128683766</v>
      </c>
      <c r="O472">
        <f t="shared" si="243"/>
        <v>15.733848421691134</v>
      </c>
      <c r="P472">
        <f t="shared" si="244"/>
        <v>20.33053468396389</v>
      </c>
      <c r="Q472">
        <f t="shared" si="245"/>
        <v>0.23500309913115244</v>
      </c>
      <c r="R472">
        <f t="shared" si="246"/>
        <v>2.3600596989103346</v>
      </c>
      <c r="S472">
        <f t="shared" si="247"/>
        <v>0.22273379960441056</v>
      </c>
      <c r="T472">
        <f t="shared" si="248"/>
        <v>0.14025756988568058</v>
      </c>
      <c r="U472">
        <f t="shared" si="249"/>
        <v>321.51897300000002</v>
      </c>
      <c r="V472">
        <f t="shared" si="250"/>
        <v>27.335583076623283</v>
      </c>
      <c r="W472">
        <f t="shared" si="251"/>
        <v>27.335583076623283</v>
      </c>
      <c r="X472">
        <f t="shared" si="252"/>
        <v>3.6503133861410295</v>
      </c>
      <c r="Y472">
        <f t="shared" si="253"/>
        <v>49.59430488726305</v>
      </c>
      <c r="Z472">
        <f t="shared" si="254"/>
        <v>1.7732669984237286</v>
      </c>
      <c r="AA472">
        <f t="shared" si="255"/>
        <v>3.5755456245524351</v>
      </c>
      <c r="AB472">
        <f t="shared" si="256"/>
        <v>1.8770463877173009</v>
      </c>
      <c r="AC472">
        <f t="shared" si="257"/>
        <v>-272.52855957164985</v>
      </c>
      <c r="AD472">
        <f t="shared" si="258"/>
        <v>-44.886544723494637</v>
      </c>
      <c r="AE472">
        <f t="shared" si="259"/>
        <v>-4.1111136743736854</v>
      </c>
      <c r="AF472">
        <f t="shared" si="260"/>
        <v>-7.2449695181830975E-3</v>
      </c>
      <c r="AG472">
        <f t="shared" si="261"/>
        <v>-7.5445314831164421</v>
      </c>
      <c r="AH472">
        <f t="shared" si="262"/>
        <v>6.1351789474909646</v>
      </c>
      <c r="AI472">
        <f t="shared" si="263"/>
        <v>7.5788502125787272</v>
      </c>
      <c r="AJ472">
        <v>286.43282159531799</v>
      </c>
      <c r="AK472">
        <v>288.96220606060598</v>
      </c>
      <c r="AL472">
        <v>-3.23303210360501</v>
      </c>
      <c r="AM472">
        <v>64.704811567151793</v>
      </c>
      <c r="AN472">
        <f t="shared" si="264"/>
        <v>6.1797859313299295</v>
      </c>
      <c r="AO472">
        <v>18.023641585104802</v>
      </c>
      <c r="AP472">
        <v>25.219158181818202</v>
      </c>
      <c r="AQ472">
        <v>7.4921956290160598E-3</v>
      </c>
      <c r="AR472">
        <v>77.473988558370394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37276.456659052805</v>
      </c>
      <c r="AX472">
        <f t="shared" si="268"/>
        <v>2000.0150000000001</v>
      </c>
      <c r="AY472">
        <f t="shared" si="269"/>
        <v>1681.2129</v>
      </c>
      <c r="AZ472">
        <f t="shared" si="270"/>
        <v>0.84060014549890871</v>
      </c>
      <c r="BA472">
        <f t="shared" si="271"/>
        <v>0.16075828081289389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1657475385.8</v>
      </c>
      <c r="BH472">
        <v>288.93009999999998</v>
      </c>
      <c r="BI472">
        <v>282.0043</v>
      </c>
      <c r="BJ472">
        <v>25.20102</v>
      </c>
      <c r="BK472">
        <v>18.024830000000001</v>
      </c>
      <c r="BL472">
        <v>282.68540000000002</v>
      </c>
      <c r="BM472">
        <v>24.81343</v>
      </c>
      <c r="BN472">
        <v>500.03410000000002</v>
      </c>
      <c r="BO472">
        <v>70.323710000000005</v>
      </c>
      <c r="BP472">
        <v>4.1179929999999997E-2</v>
      </c>
      <c r="BQ472">
        <v>26.982800000000001</v>
      </c>
      <c r="BR472">
        <v>26.74757</v>
      </c>
      <c r="BS472">
        <v>999.9</v>
      </c>
      <c r="BT472">
        <v>0</v>
      </c>
      <c r="BU472">
        <v>0</v>
      </c>
      <c r="BV472">
        <v>10025</v>
      </c>
      <c r="BW472">
        <v>0</v>
      </c>
      <c r="BX472">
        <v>583.13589999999999</v>
      </c>
      <c r="BY472">
        <v>6.925751</v>
      </c>
      <c r="BZ472">
        <v>296.3997</v>
      </c>
      <c r="CA472">
        <v>287.18090000000001</v>
      </c>
      <c r="CB472">
        <v>7.1761939999999997</v>
      </c>
      <c r="CC472">
        <v>282.0043</v>
      </c>
      <c r="CD472">
        <v>18.024830000000001</v>
      </c>
      <c r="CE472">
        <v>1.7722290000000001</v>
      </c>
      <c r="CF472">
        <v>1.2675730000000001</v>
      </c>
      <c r="CG472">
        <v>15.543950000000001</v>
      </c>
      <c r="CH472">
        <v>10.419739999999999</v>
      </c>
      <c r="CI472">
        <v>2000.0150000000001</v>
      </c>
      <c r="CJ472">
        <v>0.97999610000000004</v>
      </c>
      <c r="CK472">
        <v>2.0003859999999998E-2</v>
      </c>
      <c r="CL472">
        <v>0</v>
      </c>
      <c r="CM472">
        <v>2.2985799999999998</v>
      </c>
      <c r="CN472">
        <v>0</v>
      </c>
      <c r="CO472">
        <v>12472.1</v>
      </c>
      <c r="CP472">
        <v>17300.25</v>
      </c>
      <c r="CQ472">
        <v>40.25</v>
      </c>
      <c r="CR472">
        <v>41.375</v>
      </c>
      <c r="CS472">
        <v>40.186999999999998</v>
      </c>
      <c r="CT472">
        <v>39.6374</v>
      </c>
      <c r="CU472">
        <v>39.625</v>
      </c>
      <c r="CV472">
        <v>1960.0050000000001</v>
      </c>
      <c r="CW472">
        <v>40.01</v>
      </c>
      <c r="CX472">
        <v>0</v>
      </c>
      <c r="CY472">
        <v>1657475362.7</v>
      </c>
      <c r="CZ472">
        <v>0</v>
      </c>
      <c r="DA472">
        <v>0</v>
      </c>
      <c r="DB472" t="s">
        <v>356</v>
      </c>
      <c r="DC472">
        <v>1657313570</v>
      </c>
      <c r="DD472">
        <v>1657313571.5</v>
      </c>
      <c r="DE472">
        <v>0</v>
      </c>
      <c r="DF472">
        <v>-0.183</v>
      </c>
      <c r="DG472">
        <v>-4.0000000000000001E-3</v>
      </c>
      <c r="DH472">
        <v>8.7509999999999994</v>
      </c>
      <c r="DI472">
        <v>0.37</v>
      </c>
      <c r="DJ472">
        <v>417</v>
      </c>
      <c r="DK472">
        <v>25</v>
      </c>
      <c r="DL472">
        <v>0.7</v>
      </c>
      <c r="DM472">
        <v>0.09</v>
      </c>
      <c r="DN472">
        <v>5.2257007499999997</v>
      </c>
      <c r="DO472">
        <v>11.538427654784201</v>
      </c>
      <c r="DP472">
        <v>1.1789538076561501</v>
      </c>
      <c r="DQ472">
        <v>0</v>
      </c>
      <c r="DR472">
        <v>7.2034130000000003</v>
      </c>
      <c r="DS472">
        <v>-0.115803602251436</v>
      </c>
      <c r="DT472">
        <v>1.62514127385898E-2</v>
      </c>
      <c r="DU472">
        <v>0</v>
      </c>
      <c r="DV472">
        <v>0</v>
      </c>
      <c r="DW472">
        <v>2</v>
      </c>
      <c r="DX472" t="s">
        <v>401</v>
      </c>
      <c r="DY472">
        <v>2.9736400000000001</v>
      </c>
      <c r="DZ472">
        <v>2.6956000000000002</v>
      </c>
      <c r="EA472">
        <v>5.1049700000000003E-2</v>
      </c>
      <c r="EB472">
        <v>5.1007200000000003E-2</v>
      </c>
      <c r="EC472">
        <v>8.4527400000000003E-2</v>
      </c>
      <c r="ED472">
        <v>6.7216100000000001E-2</v>
      </c>
      <c r="EE472">
        <v>37013.599999999999</v>
      </c>
      <c r="EF472">
        <v>40519.800000000003</v>
      </c>
      <c r="EG472">
        <v>35345</v>
      </c>
      <c r="EH472">
        <v>38723.1</v>
      </c>
      <c r="EI472">
        <v>45869.1</v>
      </c>
      <c r="EJ472">
        <v>52141</v>
      </c>
      <c r="EK472">
        <v>55225.5</v>
      </c>
      <c r="EL472">
        <v>62074.9</v>
      </c>
      <c r="EM472">
        <v>1.9898</v>
      </c>
      <c r="EN472">
        <v>2.1574</v>
      </c>
      <c r="EO472">
        <v>8.6873800000000001E-2</v>
      </c>
      <c r="EP472">
        <v>0</v>
      </c>
      <c r="EQ472">
        <v>25.34</v>
      </c>
      <c r="ER472">
        <v>999.9</v>
      </c>
      <c r="ES472">
        <v>44.94</v>
      </c>
      <c r="ET472">
        <v>29.9</v>
      </c>
      <c r="EU472">
        <v>27.070699999999999</v>
      </c>
      <c r="EV472">
        <v>51.602499999999999</v>
      </c>
      <c r="EW472">
        <v>37.680300000000003</v>
      </c>
      <c r="EX472">
        <v>2</v>
      </c>
      <c r="EY472">
        <v>-0.10546700000000001</v>
      </c>
      <c r="EZ472">
        <v>-1.3002400000000001</v>
      </c>
      <c r="FA472">
        <v>20.1432</v>
      </c>
      <c r="FB472">
        <v>5.1993200000000002</v>
      </c>
      <c r="FC472">
        <v>12.0052</v>
      </c>
      <c r="FD472">
        <v>4.976</v>
      </c>
      <c r="FE472">
        <v>3.2932000000000001</v>
      </c>
      <c r="FF472">
        <v>9999</v>
      </c>
      <c r="FG472">
        <v>9999</v>
      </c>
      <c r="FH472">
        <v>9999</v>
      </c>
      <c r="FI472">
        <v>581.70000000000005</v>
      </c>
      <c r="FJ472">
        <v>1.8629500000000001</v>
      </c>
      <c r="FK472">
        <v>1.8678300000000001</v>
      </c>
      <c r="FL472">
        <v>1.86765</v>
      </c>
      <c r="FM472">
        <v>1.8687400000000001</v>
      </c>
      <c r="FN472">
        <v>1.8696299999999999</v>
      </c>
      <c r="FO472">
        <v>1.8656900000000001</v>
      </c>
      <c r="FP472">
        <v>1.86676</v>
      </c>
      <c r="FQ472">
        <v>1.8681300000000001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6.1779999999999999</v>
      </c>
      <c r="GF472">
        <v>0.38869999999999999</v>
      </c>
      <c r="GG472">
        <v>4.1105</v>
      </c>
      <c r="GH472">
        <v>7.67244E-3</v>
      </c>
      <c r="GI472">
        <v>-4.3099900000000001E-7</v>
      </c>
      <c r="GJ472">
        <v>-1.23938E-11</v>
      </c>
      <c r="GK472">
        <v>-0.116349886799232</v>
      </c>
      <c r="GL472">
        <v>-1.24571880312714E-2</v>
      </c>
      <c r="GM472">
        <v>1.4289494627965E-3</v>
      </c>
      <c r="GN472">
        <v>-4.3703736857135599E-6</v>
      </c>
      <c r="GO472">
        <v>13</v>
      </c>
      <c r="GP472">
        <v>1891</v>
      </c>
      <c r="GQ472">
        <v>2</v>
      </c>
      <c r="GR472">
        <v>33</v>
      </c>
      <c r="GS472">
        <v>2697</v>
      </c>
      <c r="GT472">
        <v>2697</v>
      </c>
      <c r="GU472">
        <v>0.92651399999999995</v>
      </c>
      <c r="GV472">
        <v>2.63062</v>
      </c>
      <c r="GW472">
        <v>2.2485400000000002</v>
      </c>
      <c r="GX472">
        <v>2.7722199999999999</v>
      </c>
      <c r="GY472">
        <v>1.9958499999999999</v>
      </c>
      <c r="GZ472">
        <v>2.3913600000000002</v>
      </c>
      <c r="HA472">
        <v>34.099800000000002</v>
      </c>
      <c r="HB472">
        <v>14.2546</v>
      </c>
      <c r="HC472">
        <v>18</v>
      </c>
      <c r="HD472">
        <v>493.05099999999999</v>
      </c>
      <c r="HE472">
        <v>604.59400000000005</v>
      </c>
      <c r="HF472">
        <v>25.158100000000001</v>
      </c>
      <c r="HG472">
        <v>26.001999999999999</v>
      </c>
      <c r="HH472">
        <v>30.000599999999999</v>
      </c>
      <c r="HI472">
        <v>25.484400000000001</v>
      </c>
      <c r="HJ472">
        <v>25.3491</v>
      </c>
      <c r="HK472">
        <v>18.559699999999999</v>
      </c>
      <c r="HL472">
        <v>32.195300000000003</v>
      </c>
      <c r="HM472">
        <v>0</v>
      </c>
      <c r="HN472">
        <v>25.1753</v>
      </c>
      <c r="HO472">
        <v>251.75899999999999</v>
      </c>
      <c r="HP472">
        <v>18.063300000000002</v>
      </c>
      <c r="HQ472">
        <v>102.46299999999999</v>
      </c>
      <c r="HR472">
        <v>103.34699999999999</v>
      </c>
    </row>
    <row r="473" spans="1:226" x14ac:dyDescent="0.2">
      <c r="A473">
        <v>457</v>
      </c>
      <c r="B473">
        <v>1657475393.5999999</v>
      </c>
      <c r="C473">
        <v>5172.0999999046298</v>
      </c>
      <c r="D473" t="s">
        <v>1277</v>
      </c>
      <c r="E473" t="s">
        <v>1278</v>
      </c>
      <c r="F473">
        <v>5</v>
      </c>
      <c r="G473" t="s">
        <v>1256</v>
      </c>
      <c r="H473" t="s">
        <v>354</v>
      </c>
      <c r="I473">
        <v>1657475391.0999999</v>
      </c>
      <c r="J473">
        <f t="shared" si="238"/>
        <v>6.1810323940958362E-3</v>
      </c>
      <c r="K473">
        <f t="shared" si="239"/>
        <v>6.181032394095836</v>
      </c>
      <c r="L473">
        <f t="shared" si="240"/>
        <v>7.2141113225004361</v>
      </c>
      <c r="M473">
        <f t="shared" si="241"/>
        <v>272.03944444444397</v>
      </c>
      <c r="N473">
        <f t="shared" si="242"/>
        <v>209.85351900581549</v>
      </c>
      <c r="O473">
        <f t="shared" si="243"/>
        <v>14.766099994371537</v>
      </c>
      <c r="P473">
        <f t="shared" si="244"/>
        <v>19.141740668016254</v>
      </c>
      <c r="Q473">
        <f t="shared" si="245"/>
        <v>0.2345121226831515</v>
      </c>
      <c r="R473">
        <f t="shared" si="246"/>
        <v>2.3526306765620384</v>
      </c>
      <c r="S473">
        <f t="shared" si="247"/>
        <v>0.22225618456443597</v>
      </c>
      <c r="T473">
        <f t="shared" si="248"/>
        <v>0.13995786457944265</v>
      </c>
      <c r="U473">
        <f t="shared" si="249"/>
        <v>321.52562300000056</v>
      </c>
      <c r="V473">
        <f t="shared" si="250"/>
        <v>27.366612183016688</v>
      </c>
      <c r="W473">
        <f t="shared" si="251"/>
        <v>27.366612183016688</v>
      </c>
      <c r="X473">
        <f t="shared" si="252"/>
        <v>3.6569544123159856</v>
      </c>
      <c r="Y473">
        <f t="shared" si="253"/>
        <v>49.572446408369089</v>
      </c>
      <c r="Z473">
        <f t="shared" si="254"/>
        <v>1.7756495515642392</v>
      </c>
      <c r="AA473">
        <f t="shared" si="255"/>
        <v>3.5819284304364376</v>
      </c>
      <c r="AB473">
        <f t="shared" si="256"/>
        <v>1.8813048607517464</v>
      </c>
      <c r="AC473">
        <f t="shared" si="257"/>
        <v>-272.58352857962637</v>
      </c>
      <c r="AD473">
        <f t="shared" si="258"/>
        <v>-44.829270914693161</v>
      </c>
      <c r="AE473">
        <f t="shared" si="259"/>
        <v>-4.1200971917854226</v>
      </c>
      <c r="AF473">
        <f t="shared" si="260"/>
        <v>-7.2736861043907197E-3</v>
      </c>
      <c r="AG473">
        <f t="shared" si="261"/>
        <v>-7.7653203718439938</v>
      </c>
      <c r="AH473">
        <f t="shared" si="262"/>
        <v>6.1479229963437421</v>
      </c>
      <c r="AI473">
        <f t="shared" si="263"/>
        <v>7.2141113225004361</v>
      </c>
      <c r="AJ473">
        <v>269.99330570550501</v>
      </c>
      <c r="AK473">
        <v>272.749212121212</v>
      </c>
      <c r="AL473">
        <v>-3.17334779935203</v>
      </c>
      <c r="AM473">
        <v>64.704811567151793</v>
      </c>
      <c r="AN473">
        <f t="shared" si="264"/>
        <v>6.181032394095836</v>
      </c>
      <c r="AO473">
        <v>18.035394843152201</v>
      </c>
      <c r="AP473">
        <v>25.2407739393939</v>
      </c>
      <c r="AQ473">
        <v>5.5008409203304203E-3</v>
      </c>
      <c r="AR473">
        <v>77.473988558370394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37094.007848449524</v>
      </c>
      <c r="AX473">
        <f t="shared" si="268"/>
        <v>2000.05666666667</v>
      </c>
      <c r="AY473">
        <f t="shared" si="269"/>
        <v>1681.247900000003</v>
      </c>
      <c r="AZ473">
        <f t="shared" si="270"/>
        <v>0.84060013299623182</v>
      </c>
      <c r="BA473">
        <f t="shared" si="271"/>
        <v>0.16075825668272734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1657475391.0999999</v>
      </c>
      <c r="BH473">
        <v>272.03944444444397</v>
      </c>
      <c r="BI473">
        <v>264.72866666666698</v>
      </c>
      <c r="BJ473">
        <v>25.2352555555556</v>
      </c>
      <c r="BK473">
        <v>18.044544444444401</v>
      </c>
      <c r="BL473">
        <v>265.91955555555597</v>
      </c>
      <c r="BM473">
        <v>24.846022222222199</v>
      </c>
      <c r="BN473">
        <v>500.04333333333301</v>
      </c>
      <c r="BO473">
        <v>70.323033333333299</v>
      </c>
      <c r="BP473">
        <v>4.0809333333333302E-2</v>
      </c>
      <c r="BQ473">
        <v>27.013166666666699</v>
      </c>
      <c r="BR473">
        <v>26.7690444444444</v>
      </c>
      <c r="BS473">
        <v>999.9</v>
      </c>
      <c r="BT473">
        <v>0</v>
      </c>
      <c r="BU473">
        <v>0</v>
      </c>
      <c r="BV473">
        <v>9975</v>
      </c>
      <c r="BW473">
        <v>0</v>
      </c>
      <c r="BX473">
        <v>582.04811111111098</v>
      </c>
      <c r="BY473">
        <v>7.3109333333333302</v>
      </c>
      <c r="BZ473">
        <v>279.08222222222201</v>
      </c>
      <c r="CA473">
        <v>269.59322222222198</v>
      </c>
      <c r="CB473">
        <v>7.1907088888888904</v>
      </c>
      <c r="CC473">
        <v>264.72866666666698</v>
      </c>
      <c r="CD473">
        <v>18.044544444444401</v>
      </c>
      <c r="CE473">
        <v>1.7746188888888901</v>
      </c>
      <c r="CF473">
        <v>1.26894888888889</v>
      </c>
      <c r="CG473">
        <v>15.565022222222201</v>
      </c>
      <c r="CH473">
        <v>10.436022222222199</v>
      </c>
      <c r="CI473">
        <v>2000.05666666667</v>
      </c>
      <c r="CJ473">
        <v>0.97999666666666696</v>
      </c>
      <c r="CK473">
        <v>2.0003255555555599E-2</v>
      </c>
      <c r="CL473">
        <v>0</v>
      </c>
      <c r="CM473">
        <v>2.3650888888888901</v>
      </c>
      <c r="CN473">
        <v>0</v>
      </c>
      <c r="CO473">
        <v>12466.4777777778</v>
      </c>
      <c r="CP473">
        <v>17300.622222222199</v>
      </c>
      <c r="CQ473">
        <v>40.207999999999998</v>
      </c>
      <c r="CR473">
        <v>41.347000000000001</v>
      </c>
      <c r="CS473">
        <v>40.186999999999998</v>
      </c>
      <c r="CT473">
        <v>39.582999999999998</v>
      </c>
      <c r="CU473">
        <v>39.610999999999997</v>
      </c>
      <c r="CV473">
        <v>1960.04666666667</v>
      </c>
      <c r="CW473">
        <v>40.01</v>
      </c>
      <c r="CX473">
        <v>0</v>
      </c>
      <c r="CY473">
        <v>1657475367.5</v>
      </c>
      <c r="CZ473">
        <v>0</v>
      </c>
      <c r="DA473">
        <v>0</v>
      </c>
      <c r="DB473" t="s">
        <v>356</v>
      </c>
      <c r="DC473">
        <v>1657313570</v>
      </c>
      <c r="DD473">
        <v>1657313571.5</v>
      </c>
      <c r="DE473">
        <v>0</v>
      </c>
      <c r="DF473">
        <v>-0.183</v>
      </c>
      <c r="DG473">
        <v>-4.0000000000000001E-3</v>
      </c>
      <c r="DH473">
        <v>8.7509999999999994</v>
      </c>
      <c r="DI473">
        <v>0.37</v>
      </c>
      <c r="DJ473">
        <v>417</v>
      </c>
      <c r="DK473">
        <v>25</v>
      </c>
      <c r="DL473">
        <v>0.7</v>
      </c>
      <c r="DM473">
        <v>0.09</v>
      </c>
      <c r="DN473">
        <v>6.3192377500000001</v>
      </c>
      <c r="DO473">
        <v>8.5826135459662396</v>
      </c>
      <c r="DP473">
        <v>0.92524279289678202</v>
      </c>
      <c r="DQ473">
        <v>0</v>
      </c>
      <c r="DR473">
        <v>7.1968422500000004</v>
      </c>
      <c r="DS473">
        <v>-0.116526866791751</v>
      </c>
      <c r="DT473">
        <v>1.7177956293968701E-2</v>
      </c>
      <c r="DU473">
        <v>0</v>
      </c>
      <c r="DV473">
        <v>0</v>
      </c>
      <c r="DW473">
        <v>2</v>
      </c>
      <c r="DX473" t="s">
        <v>401</v>
      </c>
      <c r="DY473">
        <v>2.9735299999999998</v>
      </c>
      <c r="DZ473">
        <v>2.6951000000000001</v>
      </c>
      <c r="EA473">
        <v>4.8600999999999998E-2</v>
      </c>
      <c r="EB473">
        <v>4.8401300000000001E-2</v>
      </c>
      <c r="EC473">
        <v>8.4567900000000001E-2</v>
      </c>
      <c r="ED473">
        <v>6.74178E-2</v>
      </c>
      <c r="EE473">
        <v>37109.199999999997</v>
      </c>
      <c r="EF473">
        <v>40630</v>
      </c>
      <c r="EG473">
        <v>35345.1</v>
      </c>
      <c r="EH473">
        <v>38722.1</v>
      </c>
      <c r="EI473">
        <v>45867.5</v>
      </c>
      <c r="EJ473">
        <v>52129.1</v>
      </c>
      <c r="EK473">
        <v>55226</v>
      </c>
      <c r="EL473">
        <v>62074.3</v>
      </c>
      <c r="EM473">
        <v>1.9905999999999999</v>
      </c>
      <c r="EN473">
        <v>2.1572</v>
      </c>
      <c r="EO473">
        <v>8.8661900000000002E-2</v>
      </c>
      <c r="EP473">
        <v>0</v>
      </c>
      <c r="EQ473">
        <v>25.308</v>
      </c>
      <c r="ER473">
        <v>999.9</v>
      </c>
      <c r="ES473">
        <v>44.94</v>
      </c>
      <c r="ET473">
        <v>29.91</v>
      </c>
      <c r="EU473">
        <v>27.088000000000001</v>
      </c>
      <c r="EV473">
        <v>52.122500000000002</v>
      </c>
      <c r="EW473">
        <v>37.732399999999998</v>
      </c>
      <c r="EX473">
        <v>2</v>
      </c>
      <c r="EY473">
        <v>-0.105244</v>
      </c>
      <c r="EZ473">
        <v>-1.3477300000000001</v>
      </c>
      <c r="FA473">
        <v>20.142700000000001</v>
      </c>
      <c r="FB473">
        <v>5.1993200000000002</v>
      </c>
      <c r="FC473">
        <v>12.006399999999999</v>
      </c>
      <c r="FD473">
        <v>4.9756</v>
      </c>
      <c r="FE473">
        <v>3.2930000000000001</v>
      </c>
      <c r="FF473">
        <v>9999</v>
      </c>
      <c r="FG473">
        <v>9999</v>
      </c>
      <c r="FH473">
        <v>9999</v>
      </c>
      <c r="FI473">
        <v>581.70000000000005</v>
      </c>
      <c r="FJ473">
        <v>1.8629500000000001</v>
      </c>
      <c r="FK473">
        <v>1.8678300000000001</v>
      </c>
      <c r="FL473">
        <v>1.8676200000000001</v>
      </c>
      <c r="FM473">
        <v>1.86877</v>
      </c>
      <c r="FN473">
        <v>1.8696600000000001</v>
      </c>
      <c r="FO473">
        <v>1.8656900000000001</v>
      </c>
      <c r="FP473">
        <v>1.86676</v>
      </c>
      <c r="FQ473">
        <v>1.8681300000000001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6.0629999999999997</v>
      </c>
      <c r="GF473">
        <v>0.38940000000000002</v>
      </c>
      <c r="GG473">
        <v>4.1105</v>
      </c>
      <c r="GH473">
        <v>7.67244E-3</v>
      </c>
      <c r="GI473">
        <v>-4.3099900000000001E-7</v>
      </c>
      <c r="GJ473">
        <v>-1.23938E-11</v>
      </c>
      <c r="GK473">
        <v>-0.116349886799232</v>
      </c>
      <c r="GL473">
        <v>-1.24571880312714E-2</v>
      </c>
      <c r="GM473">
        <v>1.4289494627965E-3</v>
      </c>
      <c r="GN473">
        <v>-4.3703736857135599E-6</v>
      </c>
      <c r="GO473">
        <v>13</v>
      </c>
      <c r="GP473">
        <v>1891</v>
      </c>
      <c r="GQ473">
        <v>2</v>
      </c>
      <c r="GR473">
        <v>33</v>
      </c>
      <c r="GS473">
        <v>2697.1</v>
      </c>
      <c r="GT473">
        <v>2697</v>
      </c>
      <c r="GU473">
        <v>0.88012699999999999</v>
      </c>
      <c r="GV473">
        <v>2.63062</v>
      </c>
      <c r="GW473">
        <v>2.2485400000000002</v>
      </c>
      <c r="GX473">
        <v>2.7746599999999999</v>
      </c>
      <c r="GY473">
        <v>1.9958499999999999</v>
      </c>
      <c r="GZ473">
        <v>2.3925800000000002</v>
      </c>
      <c r="HA473">
        <v>34.099800000000002</v>
      </c>
      <c r="HB473">
        <v>14.263400000000001</v>
      </c>
      <c r="HC473">
        <v>18</v>
      </c>
      <c r="HD473">
        <v>493.68700000000001</v>
      </c>
      <c r="HE473">
        <v>604.58600000000001</v>
      </c>
      <c r="HF473">
        <v>25.321000000000002</v>
      </c>
      <c r="HG473">
        <v>26.0063</v>
      </c>
      <c r="HH473">
        <v>30.000599999999999</v>
      </c>
      <c r="HI473">
        <v>25.497299999999999</v>
      </c>
      <c r="HJ473">
        <v>25.361799999999999</v>
      </c>
      <c r="HK473">
        <v>17.639800000000001</v>
      </c>
      <c r="HL473">
        <v>31.9086</v>
      </c>
      <c r="HM473">
        <v>0</v>
      </c>
      <c r="HN473">
        <v>25.343499999999999</v>
      </c>
      <c r="HO473">
        <v>231.59800000000001</v>
      </c>
      <c r="HP473">
        <v>18.208500000000001</v>
      </c>
      <c r="HQ473">
        <v>102.46299999999999</v>
      </c>
      <c r="HR473">
        <v>103.346</v>
      </c>
    </row>
    <row r="474" spans="1:226" x14ac:dyDescent="0.2">
      <c r="A474">
        <v>458</v>
      </c>
      <c r="B474">
        <v>1657475398.5999999</v>
      </c>
      <c r="C474">
        <v>5177.0999999046298</v>
      </c>
      <c r="D474" t="s">
        <v>1279</v>
      </c>
      <c r="E474" t="s">
        <v>1280</v>
      </c>
      <c r="F474">
        <v>5</v>
      </c>
      <c r="G474" t="s">
        <v>1256</v>
      </c>
      <c r="H474" t="s">
        <v>354</v>
      </c>
      <c r="I474">
        <v>1657475395.8</v>
      </c>
      <c r="J474">
        <f t="shared" si="238"/>
        <v>6.1767907111978512E-3</v>
      </c>
      <c r="K474">
        <f t="shared" si="239"/>
        <v>6.1767907111978513</v>
      </c>
      <c r="L474">
        <f t="shared" si="240"/>
        <v>6.7135516161866331</v>
      </c>
      <c r="M474">
        <f t="shared" si="241"/>
        <v>257.3734</v>
      </c>
      <c r="N474">
        <f t="shared" si="242"/>
        <v>199.19134143559242</v>
      </c>
      <c r="O474">
        <f t="shared" si="243"/>
        <v>14.015859489403349</v>
      </c>
      <c r="P474">
        <f t="shared" si="244"/>
        <v>18.109770157235527</v>
      </c>
      <c r="Q474">
        <f t="shared" si="245"/>
        <v>0.23393322793048171</v>
      </c>
      <c r="R474">
        <f t="shared" si="246"/>
        <v>2.3511271592961043</v>
      </c>
      <c r="S474">
        <f t="shared" si="247"/>
        <v>0.22172866998968613</v>
      </c>
      <c r="T474">
        <f t="shared" si="248"/>
        <v>0.13962386762533868</v>
      </c>
      <c r="U474">
        <f t="shared" si="249"/>
        <v>321.52120739999998</v>
      </c>
      <c r="V474">
        <f t="shared" si="250"/>
        <v>27.393004875548911</v>
      </c>
      <c r="W474">
        <f t="shared" si="251"/>
        <v>27.393004875548911</v>
      </c>
      <c r="X474">
        <f t="shared" si="252"/>
        <v>3.6626114232263252</v>
      </c>
      <c r="Y474">
        <f t="shared" si="253"/>
        <v>49.572335277228241</v>
      </c>
      <c r="Z474">
        <f t="shared" si="254"/>
        <v>1.7782409619279689</v>
      </c>
      <c r="AA474">
        <f t="shared" si="255"/>
        <v>3.5871639937544546</v>
      </c>
      <c r="AB474">
        <f t="shared" si="256"/>
        <v>1.8843704612983563</v>
      </c>
      <c r="AC474">
        <f t="shared" si="257"/>
        <v>-272.39647036382524</v>
      </c>
      <c r="AD474">
        <f t="shared" si="258"/>
        <v>-44.993206267721376</v>
      </c>
      <c r="AE474">
        <f t="shared" si="259"/>
        <v>-4.1388683646944235</v>
      </c>
      <c r="AF474">
        <f t="shared" si="260"/>
        <v>-7.3375962410580087E-3</v>
      </c>
      <c r="AG474">
        <f t="shared" si="261"/>
        <v>-8.5140489359905853</v>
      </c>
      <c r="AH474">
        <f t="shared" si="262"/>
        <v>6.0958686392633252</v>
      </c>
      <c r="AI474">
        <f t="shared" si="263"/>
        <v>6.7135516161866331</v>
      </c>
      <c r="AJ474">
        <v>252.81422100918201</v>
      </c>
      <c r="AK474">
        <v>256.537103030303</v>
      </c>
      <c r="AL474">
        <v>-3.2710982897415701</v>
      </c>
      <c r="AM474">
        <v>64.704811567151793</v>
      </c>
      <c r="AN474">
        <f t="shared" si="264"/>
        <v>6.1767907111978513</v>
      </c>
      <c r="AO474">
        <v>18.141076642706299</v>
      </c>
      <c r="AP474">
        <v>25.302692727272699</v>
      </c>
      <c r="AQ474">
        <v>1.4650725611566299E-2</v>
      </c>
      <c r="AR474">
        <v>77.473988558370394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37054.770295899485</v>
      </c>
      <c r="AX474">
        <f t="shared" si="268"/>
        <v>2000.029</v>
      </c>
      <c r="AY474">
        <f t="shared" si="269"/>
        <v>1681.2246600000001</v>
      </c>
      <c r="AZ474">
        <f t="shared" si="270"/>
        <v>0.84060014129795124</v>
      </c>
      <c r="BA474">
        <f t="shared" si="271"/>
        <v>0.16075827270504578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1657475395.8</v>
      </c>
      <c r="BH474">
        <v>257.3734</v>
      </c>
      <c r="BI474">
        <v>249.03809999999999</v>
      </c>
      <c r="BJ474">
        <v>25.272099999999998</v>
      </c>
      <c r="BK474">
        <v>18.14095</v>
      </c>
      <c r="BL474">
        <v>251.36199999999999</v>
      </c>
      <c r="BM474">
        <v>24.8811</v>
      </c>
      <c r="BN474">
        <v>499.93169999999998</v>
      </c>
      <c r="BO474">
        <v>70.322140000000005</v>
      </c>
      <c r="BP474">
        <v>4.1658889999999997E-2</v>
      </c>
      <c r="BQ474">
        <v>27.038039999999999</v>
      </c>
      <c r="BR474">
        <v>26.797540000000001</v>
      </c>
      <c r="BS474">
        <v>999.9</v>
      </c>
      <c r="BT474">
        <v>0</v>
      </c>
      <c r="BU474">
        <v>0</v>
      </c>
      <c r="BV474">
        <v>9965</v>
      </c>
      <c r="BW474">
        <v>0</v>
      </c>
      <c r="BX474">
        <v>581.41909999999996</v>
      </c>
      <c r="BY474">
        <v>8.3355599999999992</v>
      </c>
      <c r="BZ474">
        <v>264.04649999999998</v>
      </c>
      <c r="CA474">
        <v>253.63939999999999</v>
      </c>
      <c r="CB474">
        <v>7.1311549999999997</v>
      </c>
      <c r="CC474">
        <v>249.03809999999999</v>
      </c>
      <c r="CD474">
        <v>18.14095</v>
      </c>
      <c r="CE474">
        <v>1.777188</v>
      </c>
      <c r="CF474">
        <v>1.275711</v>
      </c>
      <c r="CG474">
        <v>15.587569999999999</v>
      </c>
      <c r="CH474">
        <v>10.51568</v>
      </c>
      <c r="CI474">
        <v>2000.029</v>
      </c>
      <c r="CJ474">
        <v>0.97999610000000004</v>
      </c>
      <c r="CK474">
        <v>2.0003859999999998E-2</v>
      </c>
      <c r="CL474">
        <v>0</v>
      </c>
      <c r="CM474">
        <v>2.3450199999999999</v>
      </c>
      <c r="CN474">
        <v>0</v>
      </c>
      <c r="CO474">
        <v>12463.8</v>
      </c>
      <c r="CP474">
        <v>17300.38</v>
      </c>
      <c r="CQ474">
        <v>40.186999999999998</v>
      </c>
      <c r="CR474">
        <v>41.311999999999998</v>
      </c>
      <c r="CS474">
        <v>40.174599999999998</v>
      </c>
      <c r="CT474">
        <v>39.537199999999999</v>
      </c>
      <c r="CU474">
        <v>39.568300000000001</v>
      </c>
      <c r="CV474">
        <v>1960.019</v>
      </c>
      <c r="CW474">
        <v>40.01</v>
      </c>
      <c r="CX474">
        <v>0</v>
      </c>
      <c r="CY474">
        <v>1657475372.9000001</v>
      </c>
      <c r="CZ474">
        <v>0</v>
      </c>
      <c r="DA474">
        <v>0</v>
      </c>
      <c r="DB474" t="s">
        <v>356</v>
      </c>
      <c r="DC474">
        <v>1657313570</v>
      </c>
      <c r="DD474">
        <v>1657313571.5</v>
      </c>
      <c r="DE474">
        <v>0</v>
      </c>
      <c r="DF474">
        <v>-0.183</v>
      </c>
      <c r="DG474">
        <v>-4.0000000000000001E-3</v>
      </c>
      <c r="DH474">
        <v>8.7509999999999994</v>
      </c>
      <c r="DI474">
        <v>0.37</v>
      </c>
      <c r="DJ474">
        <v>417</v>
      </c>
      <c r="DK474">
        <v>25</v>
      </c>
      <c r="DL474">
        <v>0.7</v>
      </c>
      <c r="DM474">
        <v>0.09</v>
      </c>
      <c r="DN474">
        <v>6.9356939999999998</v>
      </c>
      <c r="DO474">
        <v>9.2073228517823598</v>
      </c>
      <c r="DP474">
        <v>0.97926963110728604</v>
      </c>
      <c r="DQ474">
        <v>0</v>
      </c>
      <c r="DR474">
        <v>7.1791605000000001</v>
      </c>
      <c r="DS474">
        <v>-0.253089906191382</v>
      </c>
      <c r="DT474">
        <v>3.1258528752166198E-2</v>
      </c>
      <c r="DU474">
        <v>0</v>
      </c>
      <c r="DV474">
        <v>0</v>
      </c>
      <c r="DW474">
        <v>2</v>
      </c>
      <c r="DX474" t="s">
        <v>401</v>
      </c>
      <c r="DY474">
        <v>2.9744100000000002</v>
      </c>
      <c r="DZ474">
        <v>2.6953499999999999</v>
      </c>
      <c r="EA474">
        <v>4.60589E-2</v>
      </c>
      <c r="EB474">
        <v>4.57737E-2</v>
      </c>
      <c r="EC474">
        <v>8.4717500000000001E-2</v>
      </c>
      <c r="ED474">
        <v>6.7533599999999999E-2</v>
      </c>
      <c r="EE474">
        <v>37207.599999999999</v>
      </c>
      <c r="EF474">
        <v>40742.300000000003</v>
      </c>
      <c r="EG474">
        <v>35344.5</v>
      </c>
      <c r="EH474">
        <v>38722.300000000003</v>
      </c>
      <c r="EI474">
        <v>45858.5</v>
      </c>
      <c r="EJ474">
        <v>52122.2</v>
      </c>
      <c r="EK474">
        <v>55224.4</v>
      </c>
      <c r="EL474">
        <v>62073.9</v>
      </c>
      <c r="EM474">
        <v>1.9903999999999999</v>
      </c>
      <c r="EN474">
        <v>2.1572</v>
      </c>
      <c r="EO474">
        <v>9.3281299999999998E-2</v>
      </c>
      <c r="EP474">
        <v>0</v>
      </c>
      <c r="EQ474">
        <v>25.276</v>
      </c>
      <c r="ER474">
        <v>999.9</v>
      </c>
      <c r="ES474">
        <v>44.94</v>
      </c>
      <c r="ET474">
        <v>29.93</v>
      </c>
      <c r="EU474">
        <v>27.119199999999999</v>
      </c>
      <c r="EV474">
        <v>52.342500000000001</v>
      </c>
      <c r="EW474">
        <v>37.748399999999997</v>
      </c>
      <c r="EX474">
        <v>2</v>
      </c>
      <c r="EY474">
        <v>-0.10516300000000001</v>
      </c>
      <c r="EZ474">
        <v>-1.32819</v>
      </c>
      <c r="FA474">
        <v>20.1431</v>
      </c>
      <c r="FB474">
        <v>5.1969200000000004</v>
      </c>
      <c r="FC474">
        <v>12.006399999999999</v>
      </c>
      <c r="FD474">
        <v>4.9752000000000001</v>
      </c>
      <c r="FE474">
        <v>3.2932000000000001</v>
      </c>
      <c r="FF474">
        <v>9999</v>
      </c>
      <c r="FG474">
        <v>9999</v>
      </c>
      <c r="FH474">
        <v>9999</v>
      </c>
      <c r="FI474">
        <v>581.70000000000005</v>
      </c>
      <c r="FJ474">
        <v>1.8629500000000001</v>
      </c>
      <c r="FK474">
        <v>1.8678600000000001</v>
      </c>
      <c r="FL474">
        <v>1.86768</v>
      </c>
      <c r="FM474">
        <v>1.8688</v>
      </c>
      <c r="FN474">
        <v>1.8696600000000001</v>
      </c>
      <c r="FO474">
        <v>1.8656900000000001</v>
      </c>
      <c r="FP474">
        <v>1.86676</v>
      </c>
      <c r="FQ474">
        <v>1.8681300000000001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5.9450000000000003</v>
      </c>
      <c r="GF474">
        <v>0.39279999999999998</v>
      </c>
      <c r="GG474">
        <v>4.1105</v>
      </c>
      <c r="GH474">
        <v>7.67244E-3</v>
      </c>
      <c r="GI474">
        <v>-4.3099900000000001E-7</v>
      </c>
      <c r="GJ474">
        <v>-1.23938E-11</v>
      </c>
      <c r="GK474">
        <v>-0.116349886799232</v>
      </c>
      <c r="GL474">
        <v>-1.24571880312714E-2</v>
      </c>
      <c r="GM474">
        <v>1.4289494627965E-3</v>
      </c>
      <c r="GN474">
        <v>-4.3703736857135599E-6</v>
      </c>
      <c r="GO474">
        <v>13</v>
      </c>
      <c r="GP474">
        <v>1891</v>
      </c>
      <c r="GQ474">
        <v>2</v>
      </c>
      <c r="GR474">
        <v>33</v>
      </c>
      <c r="GS474">
        <v>2697.1</v>
      </c>
      <c r="GT474">
        <v>2697.1</v>
      </c>
      <c r="GU474">
        <v>0.83374000000000004</v>
      </c>
      <c r="GV474">
        <v>2.6269499999999999</v>
      </c>
      <c r="GW474">
        <v>2.2485400000000002</v>
      </c>
      <c r="GX474">
        <v>2.7734399999999999</v>
      </c>
      <c r="GY474">
        <v>1.9958499999999999</v>
      </c>
      <c r="GZ474">
        <v>2.3901400000000002</v>
      </c>
      <c r="HA474">
        <v>34.099800000000002</v>
      </c>
      <c r="HB474">
        <v>14.263400000000001</v>
      </c>
      <c r="HC474">
        <v>18</v>
      </c>
      <c r="HD474">
        <v>493.65499999999997</v>
      </c>
      <c r="HE474">
        <v>604.73</v>
      </c>
      <c r="HF474">
        <v>25.482299999999999</v>
      </c>
      <c r="HG474">
        <v>26.008500000000002</v>
      </c>
      <c r="HH474">
        <v>30.000299999999999</v>
      </c>
      <c r="HI474">
        <v>25.507899999999999</v>
      </c>
      <c r="HJ474">
        <v>25.374500000000001</v>
      </c>
      <c r="HK474">
        <v>16.721599999999999</v>
      </c>
      <c r="HL474">
        <v>31.9086</v>
      </c>
      <c r="HM474">
        <v>0</v>
      </c>
      <c r="HN474">
        <v>25.4938</v>
      </c>
      <c r="HO474">
        <v>218.2</v>
      </c>
      <c r="HP474">
        <v>18.2075</v>
      </c>
      <c r="HQ474">
        <v>102.461</v>
      </c>
      <c r="HR474">
        <v>103.346</v>
      </c>
    </row>
    <row r="475" spans="1:226" x14ac:dyDescent="0.2">
      <c r="A475">
        <v>459</v>
      </c>
      <c r="B475">
        <v>1657475403.5999999</v>
      </c>
      <c r="C475">
        <v>5182.0999999046298</v>
      </c>
      <c r="D475" t="s">
        <v>1281</v>
      </c>
      <c r="E475" t="s">
        <v>1282</v>
      </c>
      <c r="F475">
        <v>5</v>
      </c>
      <c r="G475" t="s">
        <v>1256</v>
      </c>
      <c r="H475" t="s">
        <v>354</v>
      </c>
      <c r="I475">
        <v>1657475401.0999999</v>
      </c>
      <c r="J475">
        <f t="shared" si="238"/>
        <v>6.1933787591965921E-3</v>
      </c>
      <c r="K475">
        <f t="shared" si="239"/>
        <v>6.1933787591965919</v>
      </c>
      <c r="L475">
        <f t="shared" si="240"/>
        <v>6.29187808361824</v>
      </c>
      <c r="M475">
        <f t="shared" si="241"/>
        <v>240.527111111111</v>
      </c>
      <c r="N475">
        <f t="shared" si="242"/>
        <v>186.11517292019954</v>
      </c>
      <c r="O475">
        <f t="shared" si="243"/>
        <v>13.09557266197335</v>
      </c>
      <c r="P475">
        <f t="shared" si="244"/>
        <v>16.924145470292451</v>
      </c>
      <c r="Q475">
        <f t="shared" si="245"/>
        <v>0.23439009768129426</v>
      </c>
      <c r="R475">
        <f t="shared" si="246"/>
        <v>2.3627327223219154</v>
      </c>
      <c r="S475">
        <f t="shared" si="247"/>
        <v>0.22219597634957594</v>
      </c>
      <c r="T475">
        <f t="shared" si="248"/>
        <v>0.13991519079423601</v>
      </c>
      <c r="U475">
        <f t="shared" si="249"/>
        <v>321.51888433333261</v>
      </c>
      <c r="V475">
        <f t="shared" si="250"/>
        <v>27.41630189891719</v>
      </c>
      <c r="W475">
        <f t="shared" si="251"/>
        <v>27.41630189891719</v>
      </c>
      <c r="X475">
        <f t="shared" si="252"/>
        <v>3.6676112528448819</v>
      </c>
      <c r="Y475">
        <f t="shared" si="253"/>
        <v>49.597804019571925</v>
      </c>
      <c r="Z475">
        <f t="shared" si="254"/>
        <v>1.7823099777478941</v>
      </c>
      <c r="AA475">
        <f t="shared" si="255"/>
        <v>3.5935259896679539</v>
      </c>
      <c r="AB475">
        <f t="shared" si="256"/>
        <v>1.8853012750969877</v>
      </c>
      <c r="AC475">
        <f t="shared" si="257"/>
        <v>-273.12800328056971</v>
      </c>
      <c r="AD475">
        <f t="shared" si="258"/>
        <v>-44.338266180229233</v>
      </c>
      <c r="AE475">
        <f t="shared" si="259"/>
        <v>-4.0596718881268439</v>
      </c>
      <c r="AF475">
        <f t="shared" si="260"/>
        <v>-7.0570155931832801E-3</v>
      </c>
      <c r="AG475">
        <f t="shared" si="261"/>
        <v>-8.8961520557484786</v>
      </c>
      <c r="AH475">
        <f t="shared" si="262"/>
        <v>6.1297134141817624</v>
      </c>
      <c r="AI475">
        <f t="shared" si="263"/>
        <v>6.29187808361824</v>
      </c>
      <c r="AJ475">
        <v>236.30107273829501</v>
      </c>
      <c r="AK475">
        <v>240.34726060606101</v>
      </c>
      <c r="AL475">
        <v>-3.2190986462950302</v>
      </c>
      <c r="AM475">
        <v>64.704811567151793</v>
      </c>
      <c r="AN475">
        <f t="shared" si="264"/>
        <v>6.1933787591965919</v>
      </c>
      <c r="AO475">
        <v>18.1606422074648</v>
      </c>
      <c r="AP475">
        <v>25.349066666666701</v>
      </c>
      <c r="AQ475">
        <v>1.2440408971151E-2</v>
      </c>
      <c r="AR475">
        <v>77.473988558370394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37330.096160753616</v>
      </c>
      <c r="AX475">
        <f t="shared" si="268"/>
        <v>2000.01444444444</v>
      </c>
      <c r="AY475">
        <f t="shared" si="269"/>
        <v>1681.2124333333295</v>
      </c>
      <c r="AZ475">
        <f t="shared" si="270"/>
        <v>0.84060014566561458</v>
      </c>
      <c r="BA475">
        <f t="shared" si="271"/>
        <v>0.16075828113463625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1657475401.0999999</v>
      </c>
      <c r="BH475">
        <v>240.527111111111</v>
      </c>
      <c r="BI475">
        <v>231.622111111111</v>
      </c>
      <c r="BJ475">
        <v>25.330311111111101</v>
      </c>
      <c r="BK475">
        <v>18.161899999999999</v>
      </c>
      <c r="BL475">
        <v>234.64022222222201</v>
      </c>
      <c r="BM475">
        <v>24.936488888888899</v>
      </c>
      <c r="BN475">
        <v>500.06444444444401</v>
      </c>
      <c r="BO475">
        <v>70.321722222222206</v>
      </c>
      <c r="BP475">
        <v>4.1013155555555597E-2</v>
      </c>
      <c r="BQ475">
        <v>27.0682222222222</v>
      </c>
      <c r="BR475">
        <v>26.810199999999998</v>
      </c>
      <c r="BS475">
        <v>999.9</v>
      </c>
      <c r="BT475">
        <v>0</v>
      </c>
      <c r="BU475">
        <v>0</v>
      </c>
      <c r="BV475">
        <v>10043.333333333299</v>
      </c>
      <c r="BW475">
        <v>0</v>
      </c>
      <c r="BX475">
        <v>581.10900000000004</v>
      </c>
      <c r="BY475">
        <v>8.90510444444444</v>
      </c>
      <c r="BZ475">
        <v>246.77799999999999</v>
      </c>
      <c r="CA475">
        <v>235.90666666666701</v>
      </c>
      <c r="CB475">
        <v>7.1684122222222202</v>
      </c>
      <c r="CC475">
        <v>231.622111111111</v>
      </c>
      <c r="CD475">
        <v>18.161899999999999</v>
      </c>
      <c r="CE475">
        <v>1.7812699999999999</v>
      </c>
      <c r="CF475">
        <v>1.2771755555555599</v>
      </c>
      <c r="CG475">
        <v>15.6234</v>
      </c>
      <c r="CH475">
        <v>10.5329</v>
      </c>
      <c r="CI475">
        <v>2000.01444444444</v>
      </c>
      <c r="CJ475">
        <v>0.97999499999999995</v>
      </c>
      <c r="CK475">
        <v>2.00050333333333E-2</v>
      </c>
      <c r="CL475">
        <v>0</v>
      </c>
      <c r="CM475">
        <v>2.2534333333333301</v>
      </c>
      <c r="CN475">
        <v>0</v>
      </c>
      <c r="CO475">
        <v>12463.8666666667</v>
      </c>
      <c r="CP475">
        <v>17300.277777777799</v>
      </c>
      <c r="CQ475">
        <v>40.125</v>
      </c>
      <c r="CR475">
        <v>41.25</v>
      </c>
      <c r="CS475">
        <v>40.125</v>
      </c>
      <c r="CT475">
        <v>39.493000000000002</v>
      </c>
      <c r="CU475">
        <v>39.555111111111103</v>
      </c>
      <c r="CV475">
        <v>1960.00444444444</v>
      </c>
      <c r="CW475">
        <v>40.01</v>
      </c>
      <c r="CX475">
        <v>0</v>
      </c>
      <c r="CY475">
        <v>1657475377.7</v>
      </c>
      <c r="CZ475">
        <v>0</v>
      </c>
      <c r="DA475">
        <v>0</v>
      </c>
      <c r="DB475" t="s">
        <v>356</v>
      </c>
      <c r="DC475">
        <v>1657313570</v>
      </c>
      <c r="DD475">
        <v>1657313571.5</v>
      </c>
      <c r="DE475">
        <v>0</v>
      </c>
      <c r="DF475">
        <v>-0.183</v>
      </c>
      <c r="DG475">
        <v>-4.0000000000000001E-3</v>
      </c>
      <c r="DH475">
        <v>8.7509999999999994</v>
      </c>
      <c r="DI475">
        <v>0.37</v>
      </c>
      <c r="DJ475">
        <v>417</v>
      </c>
      <c r="DK475">
        <v>25</v>
      </c>
      <c r="DL475">
        <v>0.7</v>
      </c>
      <c r="DM475">
        <v>0.09</v>
      </c>
      <c r="DN475">
        <v>7.8673707500000001</v>
      </c>
      <c r="DO475">
        <v>8.1069589868667808</v>
      </c>
      <c r="DP475">
        <v>0.87140932988575304</v>
      </c>
      <c r="DQ475">
        <v>0</v>
      </c>
      <c r="DR475">
        <v>7.1651892500000001</v>
      </c>
      <c r="DS475">
        <v>-8.1811294559139894E-2</v>
      </c>
      <c r="DT475">
        <v>2.4986927220798798E-2</v>
      </c>
      <c r="DU475">
        <v>1</v>
      </c>
      <c r="DV475">
        <v>1</v>
      </c>
      <c r="DW475">
        <v>2</v>
      </c>
      <c r="DX475" t="s">
        <v>357</v>
      </c>
      <c r="DY475">
        <v>2.97383</v>
      </c>
      <c r="DZ475">
        <v>2.6948799999999999</v>
      </c>
      <c r="EA475">
        <v>4.3483099999999997E-2</v>
      </c>
      <c r="EB475">
        <v>4.2982199999999998E-2</v>
      </c>
      <c r="EC475">
        <v>8.4793300000000002E-2</v>
      </c>
      <c r="ED475">
        <v>6.7572400000000005E-2</v>
      </c>
      <c r="EE475">
        <v>37307.9</v>
      </c>
      <c r="EF475">
        <v>40861.1</v>
      </c>
      <c r="EG475">
        <v>35344.400000000001</v>
      </c>
      <c r="EH475">
        <v>38721.9</v>
      </c>
      <c r="EI475">
        <v>45854.1</v>
      </c>
      <c r="EJ475">
        <v>52120.1</v>
      </c>
      <c r="EK475">
        <v>55223.9</v>
      </c>
      <c r="EL475">
        <v>62074.1</v>
      </c>
      <c r="EM475">
        <v>1.9896</v>
      </c>
      <c r="EN475">
        <v>2.157</v>
      </c>
      <c r="EO475">
        <v>9.7155599999999995E-2</v>
      </c>
      <c r="EP475">
        <v>0</v>
      </c>
      <c r="EQ475">
        <v>25.246200000000002</v>
      </c>
      <c r="ER475">
        <v>999.9</v>
      </c>
      <c r="ES475">
        <v>44.914999999999999</v>
      </c>
      <c r="ET475">
        <v>29.94</v>
      </c>
      <c r="EU475">
        <v>27.122900000000001</v>
      </c>
      <c r="EV475">
        <v>51.662500000000001</v>
      </c>
      <c r="EW475">
        <v>37.692300000000003</v>
      </c>
      <c r="EX475">
        <v>2</v>
      </c>
      <c r="EY475">
        <v>-0.105183</v>
      </c>
      <c r="EZ475">
        <v>-1.3597999999999999</v>
      </c>
      <c r="FA475">
        <v>20.142299999999999</v>
      </c>
      <c r="FB475">
        <v>5.1981200000000003</v>
      </c>
      <c r="FC475">
        <v>12.006399999999999</v>
      </c>
      <c r="FD475">
        <v>4.9756</v>
      </c>
      <c r="FE475">
        <v>3.2930000000000001</v>
      </c>
      <c r="FF475">
        <v>9999</v>
      </c>
      <c r="FG475">
        <v>9999</v>
      </c>
      <c r="FH475">
        <v>9999</v>
      </c>
      <c r="FI475">
        <v>581.70000000000005</v>
      </c>
      <c r="FJ475">
        <v>1.8629500000000001</v>
      </c>
      <c r="FK475">
        <v>1.8678300000000001</v>
      </c>
      <c r="FL475">
        <v>1.86768</v>
      </c>
      <c r="FM475">
        <v>1.86877</v>
      </c>
      <c r="FN475">
        <v>1.8696600000000001</v>
      </c>
      <c r="FO475">
        <v>1.8656600000000001</v>
      </c>
      <c r="FP475">
        <v>1.86676</v>
      </c>
      <c r="FQ475">
        <v>1.8681300000000001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5.8289999999999997</v>
      </c>
      <c r="GF475">
        <v>0.39439999999999997</v>
      </c>
      <c r="GG475">
        <v>4.1105</v>
      </c>
      <c r="GH475">
        <v>7.67244E-3</v>
      </c>
      <c r="GI475">
        <v>-4.3099900000000001E-7</v>
      </c>
      <c r="GJ475">
        <v>-1.23938E-11</v>
      </c>
      <c r="GK475">
        <v>-0.116349886799232</v>
      </c>
      <c r="GL475">
        <v>-1.24571880312714E-2</v>
      </c>
      <c r="GM475">
        <v>1.4289494627965E-3</v>
      </c>
      <c r="GN475">
        <v>-4.3703736857135599E-6</v>
      </c>
      <c r="GO475">
        <v>13</v>
      </c>
      <c r="GP475">
        <v>1891</v>
      </c>
      <c r="GQ475">
        <v>2</v>
      </c>
      <c r="GR475">
        <v>33</v>
      </c>
      <c r="GS475">
        <v>2697.2</v>
      </c>
      <c r="GT475">
        <v>2697.2</v>
      </c>
      <c r="GU475">
        <v>0.79345699999999997</v>
      </c>
      <c r="GV475">
        <v>2.63428</v>
      </c>
      <c r="GW475">
        <v>2.2485400000000002</v>
      </c>
      <c r="GX475">
        <v>2.7722199999999999</v>
      </c>
      <c r="GY475">
        <v>1.9958499999999999</v>
      </c>
      <c r="GZ475">
        <v>2.36938</v>
      </c>
      <c r="HA475">
        <v>34.122500000000002</v>
      </c>
      <c r="HB475">
        <v>14.2546</v>
      </c>
      <c r="HC475">
        <v>18</v>
      </c>
      <c r="HD475">
        <v>493.23399999999998</v>
      </c>
      <c r="HE475">
        <v>604.67499999999995</v>
      </c>
      <c r="HF475">
        <v>25.610800000000001</v>
      </c>
      <c r="HG475">
        <v>26.013000000000002</v>
      </c>
      <c r="HH475">
        <v>30.0001</v>
      </c>
      <c r="HI475">
        <v>25.518599999999999</v>
      </c>
      <c r="HJ475">
        <v>25.382999999999999</v>
      </c>
      <c r="HK475">
        <v>15.7623</v>
      </c>
      <c r="HL475">
        <v>31.9086</v>
      </c>
      <c r="HM475">
        <v>0</v>
      </c>
      <c r="HN475">
        <v>25.6294</v>
      </c>
      <c r="HO475">
        <v>198.1</v>
      </c>
      <c r="HP475">
        <v>18.2073</v>
      </c>
      <c r="HQ475">
        <v>102.46</v>
      </c>
      <c r="HR475">
        <v>103.345</v>
      </c>
    </row>
    <row r="476" spans="1:226" x14ac:dyDescent="0.2">
      <c r="A476">
        <v>460</v>
      </c>
      <c r="B476">
        <v>1657475408.5999999</v>
      </c>
      <c r="C476">
        <v>5187.0999999046298</v>
      </c>
      <c r="D476" t="s">
        <v>1283</v>
      </c>
      <c r="E476" t="s">
        <v>1284</v>
      </c>
      <c r="F476">
        <v>5</v>
      </c>
      <c r="G476" t="s">
        <v>1256</v>
      </c>
      <c r="H476" t="s">
        <v>354</v>
      </c>
      <c r="I476">
        <v>1657475405.8</v>
      </c>
      <c r="J476">
        <f t="shared" si="238"/>
        <v>6.1784451893656797E-3</v>
      </c>
      <c r="K476">
        <f t="shared" si="239"/>
        <v>6.1784451893656795</v>
      </c>
      <c r="L476">
        <f t="shared" si="240"/>
        <v>5.6284674976305054</v>
      </c>
      <c r="M476">
        <f t="shared" si="241"/>
        <v>225.69900000000001</v>
      </c>
      <c r="N476">
        <f t="shared" si="242"/>
        <v>176.33285867190304</v>
      </c>
      <c r="O476">
        <f t="shared" si="243"/>
        <v>12.40734711784833</v>
      </c>
      <c r="P476">
        <f t="shared" si="244"/>
        <v>15.88090760986146</v>
      </c>
      <c r="Q476">
        <f t="shared" si="245"/>
        <v>0.23314833255044679</v>
      </c>
      <c r="R476">
        <f t="shared" si="246"/>
        <v>2.3498560702941296</v>
      </c>
      <c r="S476">
        <f t="shared" si="247"/>
        <v>0.22101706325630432</v>
      </c>
      <c r="T476">
        <f t="shared" si="248"/>
        <v>0.13917298809238193</v>
      </c>
      <c r="U476">
        <f t="shared" si="249"/>
        <v>321.50732219999992</v>
      </c>
      <c r="V476">
        <f t="shared" si="250"/>
        <v>27.449815786597132</v>
      </c>
      <c r="W476">
        <f t="shared" si="251"/>
        <v>27.449815786597132</v>
      </c>
      <c r="X476">
        <f t="shared" si="252"/>
        <v>3.6748141955025422</v>
      </c>
      <c r="Y476">
        <f t="shared" si="253"/>
        <v>49.569811635621782</v>
      </c>
      <c r="Z476">
        <f t="shared" si="254"/>
        <v>1.7841395694385556</v>
      </c>
      <c r="AA476">
        <f t="shared" si="255"/>
        <v>3.5992462157278804</v>
      </c>
      <c r="AB476">
        <f t="shared" si="256"/>
        <v>1.8906746260639866</v>
      </c>
      <c r="AC476">
        <f t="shared" si="257"/>
        <v>-272.46943285102645</v>
      </c>
      <c r="AD476">
        <f t="shared" si="258"/>
        <v>-44.909454866873268</v>
      </c>
      <c r="AE476">
        <f t="shared" si="259"/>
        <v>-4.1357554835352639</v>
      </c>
      <c r="AF476">
        <f t="shared" si="260"/>
        <v>-7.321001435066421E-3</v>
      </c>
      <c r="AG476">
        <f t="shared" si="261"/>
        <v>-9.5975210290331301</v>
      </c>
      <c r="AH476">
        <f t="shared" si="262"/>
        <v>6.1474504330980269</v>
      </c>
      <c r="AI476">
        <f t="shared" si="263"/>
        <v>5.6284674976305054</v>
      </c>
      <c r="AJ476">
        <v>219.061298474235</v>
      </c>
      <c r="AK476">
        <v>224.072721212121</v>
      </c>
      <c r="AL476">
        <v>-3.2615626132400299</v>
      </c>
      <c r="AM476">
        <v>64.704811567151793</v>
      </c>
      <c r="AN476">
        <f t="shared" si="264"/>
        <v>6.1784451893656795</v>
      </c>
      <c r="AO476">
        <v>18.165614174311301</v>
      </c>
      <c r="AP476">
        <v>25.366241212121199</v>
      </c>
      <c r="AQ476">
        <v>5.8851687794519202E-3</v>
      </c>
      <c r="AR476">
        <v>77.473988558370394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37017.141753449483</v>
      </c>
      <c r="AX476">
        <f t="shared" si="268"/>
        <v>1999.942</v>
      </c>
      <c r="AY476">
        <f t="shared" si="269"/>
        <v>1681.1515799999997</v>
      </c>
      <c r="AZ476">
        <f t="shared" si="270"/>
        <v>0.84060016740485466</v>
      </c>
      <c r="BA476">
        <f t="shared" si="271"/>
        <v>0.16075832309136961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1657475405.8</v>
      </c>
      <c r="BH476">
        <v>225.69900000000001</v>
      </c>
      <c r="BI476">
        <v>215.8466</v>
      </c>
      <c r="BJ476">
        <v>25.35614</v>
      </c>
      <c r="BK476">
        <v>18.166</v>
      </c>
      <c r="BL476">
        <v>219.92230000000001</v>
      </c>
      <c r="BM476">
        <v>24.961079999999999</v>
      </c>
      <c r="BN476">
        <v>499.98259999999999</v>
      </c>
      <c r="BO476">
        <v>70.321730000000002</v>
      </c>
      <c r="BP476">
        <v>4.1486540000000002E-2</v>
      </c>
      <c r="BQ476">
        <v>27.095320000000001</v>
      </c>
      <c r="BR476">
        <v>26.836639999999999</v>
      </c>
      <c r="BS476">
        <v>999.9</v>
      </c>
      <c r="BT476">
        <v>0</v>
      </c>
      <c r="BU476">
        <v>0</v>
      </c>
      <c r="BV476">
        <v>9956.5</v>
      </c>
      <c r="BW476">
        <v>0</v>
      </c>
      <c r="BX476">
        <v>577.29390000000001</v>
      </c>
      <c r="BY476">
        <v>9.8524100000000008</v>
      </c>
      <c r="BZ476">
        <v>231.57079999999999</v>
      </c>
      <c r="CA476">
        <v>219.84039999999999</v>
      </c>
      <c r="CB476">
        <v>7.190143</v>
      </c>
      <c r="CC476">
        <v>215.8466</v>
      </c>
      <c r="CD476">
        <v>18.166</v>
      </c>
      <c r="CE476">
        <v>1.7830870000000001</v>
      </c>
      <c r="CF476">
        <v>1.2774669999999999</v>
      </c>
      <c r="CG476">
        <v>15.6393</v>
      </c>
      <c r="CH476">
        <v>10.53632</v>
      </c>
      <c r="CI476">
        <v>1999.942</v>
      </c>
      <c r="CJ476">
        <v>0.97999550000000002</v>
      </c>
      <c r="CK476">
        <v>2.0004500000000001E-2</v>
      </c>
      <c r="CL476">
        <v>0</v>
      </c>
      <c r="CM476">
        <v>2.3697599999999999</v>
      </c>
      <c r="CN476">
        <v>0</v>
      </c>
      <c r="CO476">
        <v>12448.34</v>
      </c>
      <c r="CP476">
        <v>17299.62</v>
      </c>
      <c r="CQ476">
        <v>40.125</v>
      </c>
      <c r="CR476">
        <v>41.212200000000003</v>
      </c>
      <c r="CS476">
        <v>40.099800000000002</v>
      </c>
      <c r="CT476">
        <v>39.436999999999998</v>
      </c>
      <c r="CU476">
        <v>39.5</v>
      </c>
      <c r="CV476">
        <v>1959.932</v>
      </c>
      <c r="CW476">
        <v>40.01</v>
      </c>
      <c r="CX476">
        <v>0</v>
      </c>
      <c r="CY476">
        <v>1657475382.5</v>
      </c>
      <c r="CZ476">
        <v>0</v>
      </c>
      <c r="DA476">
        <v>0</v>
      </c>
      <c r="DB476" t="s">
        <v>356</v>
      </c>
      <c r="DC476">
        <v>1657313570</v>
      </c>
      <c r="DD476">
        <v>1657313571.5</v>
      </c>
      <c r="DE476">
        <v>0</v>
      </c>
      <c r="DF476">
        <v>-0.183</v>
      </c>
      <c r="DG476">
        <v>-4.0000000000000001E-3</v>
      </c>
      <c r="DH476">
        <v>8.7509999999999994</v>
      </c>
      <c r="DI476">
        <v>0.37</v>
      </c>
      <c r="DJ476">
        <v>417</v>
      </c>
      <c r="DK476">
        <v>25</v>
      </c>
      <c r="DL476">
        <v>0.7</v>
      </c>
      <c r="DM476">
        <v>0.09</v>
      </c>
      <c r="DN476">
        <v>8.4595564999999997</v>
      </c>
      <c r="DO476">
        <v>8.6571332082551393</v>
      </c>
      <c r="DP476">
        <v>0.91714854950152402</v>
      </c>
      <c r="DQ476">
        <v>0</v>
      </c>
      <c r="DR476">
        <v>7.1681119999999998</v>
      </c>
      <c r="DS476">
        <v>1.65856660412751E-2</v>
      </c>
      <c r="DT476">
        <v>2.6622374067689698E-2</v>
      </c>
      <c r="DU476">
        <v>1</v>
      </c>
      <c r="DV476">
        <v>1</v>
      </c>
      <c r="DW476">
        <v>2</v>
      </c>
      <c r="DX476" t="s">
        <v>357</v>
      </c>
      <c r="DY476">
        <v>2.9738600000000002</v>
      </c>
      <c r="DZ476">
        <v>2.69564</v>
      </c>
      <c r="EA476">
        <v>4.0825599999999997E-2</v>
      </c>
      <c r="EB476">
        <v>4.0194199999999999E-2</v>
      </c>
      <c r="EC476">
        <v>8.4844000000000003E-2</v>
      </c>
      <c r="ED476">
        <v>6.7564100000000002E-2</v>
      </c>
      <c r="EE476">
        <v>37411.199999999997</v>
      </c>
      <c r="EF476">
        <v>40979.300000000003</v>
      </c>
      <c r="EG476">
        <v>35344.1</v>
      </c>
      <c r="EH476">
        <v>38721.199999999997</v>
      </c>
      <c r="EI476">
        <v>45851.6</v>
      </c>
      <c r="EJ476">
        <v>52120.1</v>
      </c>
      <c r="EK476">
        <v>55224.1</v>
      </c>
      <c r="EL476">
        <v>62073.599999999999</v>
      </c>
      <c r="EM476">
        <v>1.9898</v>
      </c>
      <c r="EN476">
        <v>2.1577999999999999</v>
      </c>
      <c r="EO476">
        <v>0.100285</v>
      </c>
      <c r="EP476">
        <v>0</v>
      </c>
      <c r="EQ476">
        <v>25.215599999999998</v>
      </c>
      <c r="ER476">
        <v>999.9</v>
      </c>
      <c r="ES476">
        <v>44.914999999999999</v>
      </c>
      <c r="ET476">
        <v>29.94</v>
      </c>
      <c r="EU476">
        <v>27.117100000000001</v>
      </c>
      <c r="EV476">
        <v>52.392499999999998</v>
      </c>
      <c r="EW476">
        <v>37.720399999999998</v>
      </c>
      <c r="EX476">
        <v>2</v>
      </c>
      <c r="EY476">
        <v>-0.104715</v>
      </c>
      <c r="EZ476">
        <v>-1.3199099999999999</v>
      </c>
      <c r="FA476">
        <v>20.1432</v>
      </c>
      <c r="FB476">
        <v>5.1993200000000002</v>
      </c>
      <c r="FC476">
        <v>12.0052</v>
      </c>
      <c r="FD476">
        <v>4.976</v>
      </c>
      <c r="FE476">
        <v>3.2930000000000001</v>
      </c>
      <c r="FF476">
        <v>9999</v>
      </c>
      <c r="FG476">
        <v>9999</v>
      </c>
      <c r="FH476">
        <v>9999</v>
      </c>
      <c r="FI476">
        <v>581.70000000000005</v>
      </c>
      <c r="FJ476">
        <v>1.8629800000000001</v>
      </c>
      <c r="FK476">
        <v>1.8678300000000001</v>
      </c>
      <c r="FL476">
        <v>1.86765</v>
      </c>
      <c r="FM476">
        <v>1.8688400000000001</v>
      </c>
      <c r="FN476">
        <v>1.8696299999999999</v>
      </c>
      <c r="FO476">
        <v>1.8656900000000001</v>
      </c>
      <c r="FP476">
        <v>1.8667899999999999</v>
      </c>
      <c r="FQ476">
        <v>1.8681300000000001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5.7110000000000003</v>
      </c>
      <c r="GF476">
        <v>0.39539999999999997</v>
      </c>
      <c r="GG476">
        <v>4.1105</v>
      </c>
      <c r="GH476">
        <v>7.67244E-3</v>
      </c>
      <c r="GI476">
        <v>-4.3099900000000001E-7</v>
      </c>
      <c r="GJ476">
        <v>-1.23938E-11</v>
      </c>
      <c r="GK476">
        <v>-0.116349886799232</v>
      </c>
      <c r="GL476">
        <v>-1.24571880312714E-2</v>
      </c>
      <c r="GM476">
        <v>1.4289494627965E-3</v>
      </c>
      <c r="GN476">
        <v>-4.3703736857135599E-6</v>
      </c>
      <c r="GO476">
        <v>13</v>
      </c>
      <c r="GP476">
        <v>1891</v>
      </c>
      <c r="GQ476">
        <v>2</v>
      </c>
      <c r="GR476">
        <v>33</v>
      </c>
      <c r="GS476">
        <v>2697.3</v>
      </c>
      <c r="GT476">
        <v>2697.3</v>
      </c>
      <c r="GU476">
        <v>0.73974600000000001</v>
      </c>
      <c r="GV476">
        <v>2.63794</v>
      </c>
      <c r="GW476">
        <v>2.2485400000000002</v>
      </c>
      <c r="GX476">
        <v>2.7734399999999999</v>
      </c>
      <c r="GY476">
        <v>1.9958499999999999</v>
      </c>
      <c r="GZ476">
        <v>2.3815900000000001</v>
      </c>
      <c r="HA476">
        <v>34.122500000000002</v>
      </c>
      <c r="HB476">
        <v>14.2546</v>
      </c>
      <c r="HC476">
        <v>18</v>
      </c>
      <c r="HD476">
        <v>493.44200000000001</v>
      </c>
      <c r="HE476">
        <v>605.40499999999997</v>
      </c>
      <c r="HF476">
        <v>25.745100000000001</v>
      </c>
      <c r="HG476">
        <v>26.0151</v>
      </c>
      <c r="HH476">
        <v>30.0001</v>
      </c>
      <c r="HI476">
        <v>25.527200000000001</v>
      </c>
      <c r="HJ476">
        <v>25.393599999999999</v>
      </c>
      <c r="HK476">
        <v>14.8299</v>
      </c>
      <c r="HL476">
        <v>31.612300000000001</v>
      </c>
      <c r="HM476">
        <v>0</v>
      </c>
      <c r="HN476">
        <v>25.750399999999999</v>
      </c>
      <c r="HO476">
        <v>184.69</v>
      </c>
      <c r="HP476">
        <v>18.3262</v>
      </c>
      <c r="HQ476">
        <v>102.46</v>
      </c>
      <c r="HR476">
        <v>103.34399999999999</v>
      </c>
    </row>
    <row r="477" spans="1:226" x14ac:dyDescent="0.2">
      <c r="A477">
        <v>461</v>
      </c>
      <c r="B477">
        <v>1657475413.0999999</v>
      </c>
      <c r="C477">
        <v>5191.5999999046298</v>
      </c>
      <c r="D477" t="s">
        <v>1285</v>
      </c>
      <c r="E477" t="s">
        <v>1286</v>
      </c>
      <c r="F477">
        <v>5</v>
      </c>
      <c r="G477" t="s">
        <v>1256</v>
      </c>
      <c r="H477" t="s">
        <v>354</v>
      </c>
      <c r="I477">
        <v>1657475410.25</v>
      </c>
      <c r="J477">
        <f t="shared" si="238"/>
        <v>6.1688354413142335E-3</v>
      </c>
      <c r="K477">
        <f t="shared" si="239"/>
        <v>6.1688354413142337</v>
      </c>
      <c r="L477">
        <f t="shared" si="240"/>
        <v>5.1521498224272415</v>
      </c>
      <c r="M477">
        <f t="shared" si="241"/>
        <v>211.47479999999999</v>
      </c>
      <c r="N477">
        <f t="shared" si="242"/>
        <v>165.89539493100142</v>
      </c>
      <c r="O477">
        <f t="shared" si="243"/>
        <v>11.672839513922497</v>
      </c>
      <c r="P477">
        <f t="shared" si="244"/>
        <v>14.879927213564615</v>
      </c>
      <c r="Q477">
        <f t="shared" si="245"/>
        <v>0.23207447522318239</v>
      </c>
      <c r="R477">
        <f t="shared" si="246"/>
        <v>2.3549634070146133</v>
      </c>
      <c r="S477">
        <f t="shared" si="247"/>
        <v>0.22007623148340041</v>
      </c>
      <c r="T477">
        <f t="shared" si="248"/>
        <v>0.13857392674079116</v>
      </c>
      <c r="U477">
        <f t="shared" si="249"/>
        <v>321.5090778</v>
      </c>
      <c r="V477">
        <f t="shared" si="250"/>
        <v>27.479043679448921</v>
      </c>
      <c r="W477">
        <f t="shared" si="251"/>
        <v>27.479043679448921</v>
      </c>
      <c r="X477">
        <f t="shared" si="252"/>
        <v>3.6811060495375894</v>
      </c>
      <c r="Y477">
        <f t="shared" si="253"/>
        <v>49.527340707457611</v>
      </c>
      <c r="Z477">
        <f t="shared" si="254"/>
        <v>1.785424083972732</v>
      </c>
      <c r="AA477">
        <f t="shared" si="255"/>
        <v>3.6049262053431641</v>
      </c>
      <c r="AB477">
        <f t="shared" si="256"/>
        <v>1.8956819655648574</v>
      </c>
      <c r="AC477">
        <f t="shared" si="257"/>
        <v>-272.0456429619577</v>
      </c>
      <c r="AD477">
        <f t="shared" si="258"/>
        <v>-45.306424057684595</v>
      </c>
      <c r="AE477">
        <f t="shared" si="259"/>
        <v>-4.1644308623925053</v>
      </c>
      <c r="AF477">
        <f t="shared" si="260"/>
        <v>-7.4200820348124807E-3</v>
      </c>
      <c r="AG477">
        <f t="shared" si="261"/>
        <v>-9.9132743748019632</v>
      </c>
      <c r="AH477">
        <f t="shared" si="262"/>
        <v>6.1355916041469207</v>
      </c>
      <c r="AI477">
        <f t="shared" si="263"/>
        <v>5.1521498224272415</v>
      </c>
      <c r="AJ477">
        <v>203.825732675615</v>
      </c>
      <c r="AK477">
        <v>209.34492121212099</v>
      </c>
      <c r="AL477">
        <v>-3.2415097576292</v>
      </c>
      <c r="AM477">
        <v>64.704811567151793</v>
      </c>
      <c r="AN477">
        <f t="shared" si="264"/>
        <v>6.1688354413142337</v>
      </c>
      <c r="AO477">
        <v>18.184028302489001</v>
      </c>
      <c r="AP477">
        <v>25.3906648484848</v>
      </c>
      <c r="AQ477">
        <v>1.9145649452285099E-3</v>
      </c>
      <c r="AR477">
        <v>77.473988558370394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37136.559906929906</v>
      </c>
      <c r="AX477">
        <f t="shared" si="268"/>
        <v>1999.953</v>
      </c>
      <c r="AY477">
        <f t="shared" si="269"/>
        <v>1681.1608199999998</v>
      </c>
      <c r="AZ477">
        <f t="shared" si="270"/>
        <v>0.84060016410385641</v>
      </c>
      <c r="BA477">
        <f t="shared" si="271"/>
        <v>0.16075831672044294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1657475410.25</v>
      </c>
      <c r="BH477">
        <v>211.47479999999999</v>
      </c>
      <c r="BI477">
        <v>201.1354</v>
      </c>
      <c r="BJ477">
        <v>25.374600000000001</v>
      </c>
      <c r="BK477">
        <v>18.198370000000001</v>
      </c>
      <c r="BL477">
        <v>205.8038</v>
      </c>
      <c r="BM477">
        <v>24.978639999999999</v>
      </c>
      <c r="BN477">
        <v>499.97590000000002</v>
      </c>
      <c r="BO477">
        <v>70.321060000000003</v>
      </c>
      <c r="BP477">
        <v>4.1589420000000002E-2</v>
      </c>
      <c r="BQ477">
        <v>27.12219</v>
      </c>
      <c r="BR477">
        <v>26.855350000000001</v>
      </c>
      <c r="BS477">
        <v>999.9</v>
      </c>
      <c r="BT477">
        <v>0</v>
      </c>
      <c r="BU477">
        <v>0</v>
      </c>
      <c r="BV477">
        <v>9991</v>
      </c>
      <c r="BW477">
        <v>0</v>
      </c>
      <c r="BX477">
        <v>578.43690000000004</v>
      </c>
      <c r="BY477">
        <v>10.339337</v>
      </c>
      <c r="BZ477">
        <v>216.98089999999999</v>
      </c>
      <c r="CA477">
        <v>204.86359999999999</v>
      </c>
      <c r="CB477">
        <v>7.176221</v>
      </c>
      <c r="CC477">
        <v>201.1354</v>
      </c>
      <c r="CD477">
        <v>18.198370000000001</v>
      </c>
      <c r="CE477">
        <v>1.7843659999999999</v>
      </c>
      <c r="CF477">
        <v>1.2797270000000001</v>
      </c>
      <c r="CG477">
        <v>15.650499999999999</v>
      </c>
      <c r="CH477">
        <v>10.562860000000001</v>
      </c>
      <c r="CI477">
        <v>1999.953</v>
      </c>
      <c r="CJ477">
        <v>0.97999550000000002</v>
      </c>
      <c r="CK477">
        <v>2.0004500000000001E-2</v>
      </c>
      <c r="CL477">
        <v>0</v>
      </c>
      <c r="CM477">
        <v>2.3649300000000002</v>
      </c>
      <c r="CN477">
        <v>0</v>
      </c>
      <c r="CO477">
        <v>12462.54</v>
      </c>
      <c r="CP477">
        <v>17299.72</v>
      </c>
      <c r="CQ477">
        <v>40.099800000000002</v>
      </c>
      <c r="CR477">
        <v>41.149799999999999</v>
      </c>
      <c r="CS477">
        <v>40.074599999999997</v>
      </c>
      <c r="CT477">
        <v>39.430799999999998</v>
      </c>
      <c r="CU477">
        <v>39.5</v>
      </c>
      <c r="CV477">
        <v>1959.943</v>
      </c>
      <c r="CW477">
        <v>40.01</v>
      </c>
      <c r="CX477">
        <v>0</v>
      </c>
      <c r="CY477">
        <v>1657475387.3</v>
      </c>
      <c r="CZ477">
        <v>0</v>
      </c>
      <c r="DA477">
        <v>0</v>
      </c>
      <c r="DB477" t="s">
        <v>356</v>
      </c>
      <c r="DC477">
        <v>1657313570</v>
      </c>
      <c r="DD477">
        <v>1657313571.5</v>
      </c>
      <c r="DE477">
        <v>0</v>
      </c>
      <c r="DF477">
        <v>-0.183</v>
      </c>
      <c r="DG477">
        <v>-4.0000000000000001E-3</v>
      </c>
      <c r="DH477">
        <v>8.7509999999999994</v>
      </c>
      <c r="DI477">
        <v>0.37</v>
      </c>
      <c r="DJ477">
        <v>417</v>
      </c>
      <c r="DK477">
        <v>25</v>
      </c>
      <c r="DL477">
        <v>0.7</v>
      </c>
      <c r="DM477">
        <v>0.09</v>
      </c>
      <c r="DN477">
        <v>9.2093962499999993</v>
      </c>
      <c r="DO477">
        <v>8.8420949718574207</v>
      </c>
      <c r="DP477">
        <v>0.90610960040904398</v>
      </c>
      <c r="DQ477">
        <v>0</v>
      </c>
      <c r="DR477">
        <v>7.1650574999999996</v>
      </c>
      <c r="DS477">
        <v>0.17531189493433</v>
      </c>
      <c r="DT477">
        <v>2.52212389416143E-2</v>
      </c>
      <c r="DU477">
        <v>0</v>
      </c>
      <c r="DV477">
        <v>0</v>
      </c>
      <c r="DW477">
        <v>2</v>
      </c>
      <c r="DX477" t="s">
        <v>401</v>
      </c>
      <c r="DY477">
        <v>2.9743200000000001</v>
      </c>
      <c r="DZ477">
        <v>2.6955499999999999</v>
      </c>
      <c r="EA477">
        <v>3.8410699999999999E-2</v>
      </c>
      <c r="EB477">
        <v>3.7630299999999998E-2</v>
      </c>
      <c r="EC477">
        <v>8.4908399999999995E-2</v>
      </c>
      <c r="ED477">
        <v>6.7741899999999994E-2</v>
      </c>
      <c r="EE477">
        <v>37505.699999999997</v>
      </c>
      <c r="EF477">
        <v>41089.5</v>
      </c>
      <c r="EG477">
        <v>35344.400000000001</v>
      </c>
      <c r="EH477">
        <v>38721.9</v>
      </c>
      <c r="EI477">
        <v>45848.4</v>
      </c>
      <c r="EJ477">
        <v>52110.400000000001</v>
      </c>
      <c r="EK477">
        <v>55224.2</v>
      </c>
      <c r="EL477">
        <v>62074</v>
      </c>
      <c r="EM477">
        <v>1.9898</v>
      </c>
      <c r="EN477">
        <v>2.1572</v>
      </c>
      <c r="EO477">
        <v>0.101775</v>
      </c>
      <c r="EP477">
        <v>0</v>
      </c>
      <c r="EQ477">
        <v>25.188500000000001</v>
      </c>
      <c r="ER477">
        <v>999.9</v>
      </c>
      <c r="ES477">
        <v>44.914999999999999</v>
      </c>
      <c r="ET477">
        <v>29.96</v>
      </c>
      <c r="EU477">
        <v>27.1511</v>
      </c>
      <c r="EV477">
        <v>52.192500000000003</v>
      </c>
      <c r="EW477">
        <v>37.708300000000001</v>
      </c>
      <c r="EX477">
        <v>2</v>
      </c>
      <c r="EY477">
        <v>-0.104715</v>
      </c>
      <c r="EZ477">
        <v>-1.3810199999999999</v>
      </c>
      <c r="FA477">
        <v>20.143000000000001</v>
      </c>
      <c r="FB477">
        <v>5.1993200000000002</v>
      </c>
      <c r="FC477">
        <v>12.0076</v>
      </c>
      <c r="FD477">
        <v>4.976</v>
      </c>
      <c r="FE477">
        <v>3.2932000000000001</v>
      </c>
      <c r="FF477">
        <v>9999</v>
      </c>
      <c r="FG477">
        <v>9999</v>
      </c>
      <c r="FH477">
        <v>9999</v>
      </c>
      <c r="FI477">
        <v>581.70000000000005</v>
      </c>
      <c r="FJ477">
        <v>1.8629500000000001</v>
      </c>
      <c r="FK477">
        <v>1.8678600000000001</v>
      </c>
      <c r="FL477">
        <v>1.86768</v>
      </c>
      <c r="FM477">
        <v>1.8688</v>
      </c>
      <c r="FN477">
        <v>1.8696600000000001</v>
      </c>
      <c r="FO477">
        <v>1.8656900000000001</v>
      </c>
      <c r="FP477">
        <v>1.86676</v>
      </c>
      <c r="FQ477">
        <v>1.8681300000000001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5.6050000000000004</v>
      </c>
      <c r="GF477">
        <v>0.39689999999999998</v>
      </c>
      <c r="GG477">
        <v>4.1105</v>
      </c>
      <c r="GH477">
        <v>7.67244E-3</v>
      </c>
      <c r="GI477">
        <v>-4.3099900000000001E-7</v>
      </c>
      <c r="GJ477">
        <v>-1.23938E-11</v>
      </c>
      <c r="GK477">
        <v>-0.116349886799232</v>
      </c>
      <c r="GL477">
        <v>-1.24571880312714E-2</v>
      </c>
      <c r="GM477">
        <v>1.4289494627965E-3</v>
      </c>
      <c r="GN477">
        <v>-4.3703736857135599E-6</v>
      </c>
      <c r="GO477">
        <v>13</v>
      </c>
      <c r="GP477">
        <v>1891</v>
      </c>
      <c r="GQ477">
        <v>2</v>
      </c>
      <c r="GR477">
        <v>33</v>
      </c>
      <c r="GS477">
        <v>2697.4</v>
      </c>
      <c r="GT477">
        <v>2697.4</v>
      </c>
      <c r="GU477">
        <v>0.69824200000000003</v>
      </c>
      <c r="GV477">
        <v>2.63794</v>
      </c>
      <c r="GW477">
        <v>2.2485400000000002</v>
      </c>
      <c r="GX477">
        <v>2.7734399999999999</v>
      </c>
      <c r="GY477">
        <v>1.9958499999999999</v>
      </c>
      <c r="GZ477">
        <v>2.3938000000000001</v>
      </c>
      <c r="HA477">
        <v>34.122500000000002</v>
      </c>
      <c r="HB477">
        <v>14.263400000000001</v>
      </c>
      <c r="HC477">
        <v>18</v>
      </c>
      <c r="HD477">
        <v>493.52499999999998</v>
      </c>
      <c r="HE477">
        <v>605.05899999999997</v>
      </c>
      <c r="HF477">
        <v>25.826699999999999</v>
      </c>
      <c r="HG477">
        <v>26.0151</v>
      </c>
      <c r="HH477">
        <v>30.0001</v>
      </c>
      <c r="HI477">
        <v>25.535799999999998</v>
      </c>
      <c r="HJ477">
        <v>25.402999999999999</v>
      </c>
      <c r="HK477">
        <v>13.998799999999999</v>
      </c>
      <c r="HL477">
        <v>31.340399999999999</v>
      </c>
      <c r="HM477">
        <v>0</v>
      </c>
      <c r="HN477">
        <v>25.852699999999999</v>
      </c>
      <c r="HO477">
        <v>164.578</v>
      </c>
      <c r="HP477">
        <v>18.366499999999998</v>
      </c>
      <c r="HQ477">
        <v>102.461</v>
      </c>
      <c r="HR477">
        <v>103.345</v>
      </c>
    </row>
    <row r="478" spans="1:226" x14ac:dyDescent="0.2">
      <c r="A478">
        <v>462</v>
      </c>
      <c r="B478">
        <v>1657475418.5999999</v>
      </c>
      <c r="C478">
        <v>5197.0999999046298</v>
      </c>
      <c r="D478" t="s">
        <v>1287</v>
      </c>
      <c r="E478" t="s">
        <v>1288</v>
      </c>
      <c r="F478">
        <v>5</v>
      </c>
      <c r="G478" t="s">
        <v>1256</v>
      </c>
      <c r="H478" t="s">
        <v>354</v>
      </c>
      <c r="I478">
        <v>1657475415.8499999</v>
      </c>
      <c r="J478">
        <f t="shared" si="238"/>
        <v>6.1856189022833205E-3</v>
      </c>
      <c r="K478">
        <f t="shared" si="239"/>
        <v>6.1856189022833208</v>
      </c>
      <c r="L478">
        <f t="shared" si="240"/>
        <v>4.4392719312709872</v>
      </c>
      <c r="M478">
        <f t="shared" si="241"/>
        <v>193.83189999999999</v>
      </c>
      <c r="N478">
        <f t="shared" si="242"/>
        <v>154.11390614727125</v>
      </c>
      <c r="O478">
        <f t="shared" si="243"/>
        <v>10.843912268867552</v>
      </c>
      <c r="P478">
        <f t="shared" si="244"/>
        <v>13.638588308178605</v>
      </c>
      <c r="Q478">
        <f t="shared" si="245"/>
        <v>0.2325754790595943</v>
      </c>
      <c r="R478">
        <f t="shared" si="246"/>
        <v>2.3566058148742877</v>
      </c>
      <c r="S478">
        <f t="shared" si="247"/>
        <v>0.22053475020387822</v>
      </c>
      <c r="T478">
        <f t="shared" si="248"/>
        <v>0.13886406321172853</v>
      </c>
      <c r="U478">
        <f t="shared" si="249"/>
        <v>321.50413020000002</v>
      </c>
      <c r="V478">
        <f t="shared" si="250"/>
        <v>27.501265580162887</v>
      </c>
      <c r="W478">
        <f t="shared" si="251"/>
        <v>27.501265580162887</v>
      </c>
      <c r="X478">
        <f t="shared" si="252"/>
        <v>3.6858960209760294</v>
      </c>
      <c r="Y478">
        <f t="shared" si="253"/>
        <v>49.548851909568867</v>
      </c>
      <c r="Z478">
        <f t="shared" si="254"/>
        <v>1.7891185533762726</v>
      </c>
      <c r="AA478">
        <f t="shared" si="255"/>
        <v>3.6108173740162042</v>
      </c>
      <c r="AB478">
        <f t="shared" si="256"/>
        <v>1.8967774675997569</v>
      </c>
      <c r="AC478">
        <f t="shared" si="257"/>
        <v>-272.78579359069442</v>
      </c>
      <c r="AD478">
        <f t="shared" si="258"/>
        <v>-44.625516570534266</v>
      </c>
      <c r="AE478">
        <f t="shared" si="259"/>
        <v>-4.1000099774088286</v>
      </c>
      <c r="AF478">
        <f t="shared" si="260"/>
        <v>-7.18993863750228E-3</v>
      </c>
      <c r="AG478">
        <f t="shared" si="261"/>
        <v>-10.66811554514328</v>
      </c>
      <c r="AH478">
        <f t="shared" si="262"/>
        <v>6.074308569401075</v>
      </c>
      <c r="AI478">
        <f t="shared" si="263"/>
        <v>4.4392719312709872</v>
      </c>
      <c r="AJ478">
        <v>185.25213426473701</v>
      </c>
      <c r="AK478">
        <v>191.61114545454501</v>
      </c>
      <c r="AL478">
        <v>-3.23334275145077</v>
      </c>
      <c r="AM478">
        <v>64.704811567151793</v>
      </c>
      <c r="AN478">
        <f t="shared" si="264"/>
        <v>6.1856189022833208</v>
      </c>
      <c r="AO478">
        <v>18.318382579742</v>
      </c>
      <c r="AP478">
        <v>25.4582533333333</v>
      </c>
      <c r="AQ478">
        <v>2.15786700394896E-2</v>
      </c>
      <c r="AR478">
        <v>77.473988558370394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37172.606252660924</v>
      </c>
      <c r="AX478">
        <f t="shared" si="268"/>
        <v>1999.922</v>
      </c>
      <c r="AY478">
        <f t="shared" si="269"/>
        <v>1681.1347800000001</v>
      </c>
      <c r="AZ478">
        <f t="shared" si="270"/>
        <v>0.84060017340676285</v>
      </c>
      <c r="BA478">
        <f t="shared" si="271"/>
        <v>0.16075833467505232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1657475415.8499999</v>
      </c>
      <c r="BH478">
        <v>193.83189999999999</v>
      </c>
      <c r="BI478">
        <v>182.4426</v>
      </c>
      <c r="BJ478">
        <v>25.42699</v>
      </c>
      <c r="BK478">
        <v>18.322890000000001</v>
      </c>
      <c r="BL478">
        <v>188.292</v>
      </c>
      <c r="BM478">
        <v>25.028510000000001</v>
      </c>
      <c r="BN478">
        <v>499.98090000000002</v>
      </c>
      <c r="BO478">
        <v>70.321579999999997</v>
      </c>
      <c r="BP478">
        <v>4.1390740000000002E-2</v>
      </c>
      <c r="BQ478">
        <v>27.150020000000001</v>
      </c>
      <c r="BR478">
        <v>26.877040000000001</v>
      </c>
      <c r="BS478">
        <v>999.9</v>
      </c>
      <c r="BT478">
        <v>0</v>
      </c>
      <c r="BU478">
        <v>0</v>
      </c>
      <c r="BV478">
        <v>10002</v>
      </c>
      <c r="BW478">
        <v>0</v>
      </c>
      <c r="BX478">
        <v>583.37969999999996</v>
      </c>
      <c r="BY478">
        <v>11.389340000000001</v>
      </c>
      <c r="BZ478">
        <v>198.88890000000001</v>
      </c>
      <c r="CA478">
        <v>185.8477</v>
      </c>
      <c r="CB478">
        <v>7.1041100000000004</v>
      </c>
      <c r="CC478">
        <v>182.4426</v>
      </c>
      <c r="CD478">
        <v>18.322890000000001</v>
      </c>
      <c r="CE478">
        <v>1.7880640000000001</v>
      </c>
      <c r="CF478">
        <v>1.2884949999999999</v>
      </c>
      <c r="CG478">
        <v>15.68285</v>
      </c>
      <c r="CH478">
        <v>10.665279999999999</v>
      </c>
      <c r="CI478">
        <v>1999.922</v>
      </c>
      <c r="CJ478">
        <v>0.97999519999999996</v>
      </c>
      <c r="CK478">
        <v>2.000482E-2</v>
      </c>
      <c r="CL478">
        <v>0</v>
      </c>
      <c r="CM478">
        <v>2.3698800000000002</v>
      </c>
      <c r="CN478">
        <v>0</v>
      </c>
      <c r="CO478">
        <v>12480.57</v>
      </c>
      <c r="CP478">
        <v>17299.46</v>
      </c>
      <c r="CQ478">
        <v>40.074599999999997</v>
      </c>
      <c r="CR478">
        <v>41.125</v>
      </c>
      <c r="CS478">
        <v>40.061999999999998</v>
      </c>
      <c r="CT478">
        <v>39.375</v>
      </c>
      <c r="CU478">
        <v>39.474800000000002</v>
      </c>
      <c r="CV478">
        <v>1959.912</v>
      </c>
      <c r="CW478">
        <v>40.01</v>
      </c>
      <c r="CX478">
        <v>0</v>
      </c>
      <c r="CY478">
        <v>1657475392.7</v>
      </c>
      <c r="CZ478">
        <v>0</v>
      </c>
      <c r="DA478">
        <v>0</v>
      </c>
      <c r="DB478" t="s">
        <v>356</v>
      </c>
      <c r="DC478">
        <v>1657313570</v>
      </c>
      <c r="DD478">
        <v>1657313571.5</v>
      </c>
      <c r="DE478">
        <v>0</v>
      </c>
      <c r="DF478">
        <v>-0.183</v>
      </c>
      <c r="DG478">
        <v>-4.0000000000000001E-3</v>
      </c>
      <c r="DH478">
        <v>8.7509999999999994</v>
      </c>
      <c r="DI478">
        <v>0.37</v>
      </c>
      <c r="DJ478">
        <v>417</v>
      </c>
      <c r="DK478">
        <v>25</v>
      </c>
      <c r="DL478">
        <v>0.7</v>
      </c>
      <c r="DM478">
        <v>0.09</v>
      </c>
      <c r="DN478">
        <v>9.9598157500000006</v>
      </c>
      <c r="DO478">
        <v>8.8499634146341393</v>
      </c>
      <c r="DP478">
        <v>0.90610153519318004</v>
      </c>
      <c r="DQ478">
        <v>0</v>
      </c>
      <c r="DR478">
        <v>7.1597755000000003</v>
      </c>
      <c r="DS478">
        <v>-0.16999609756096801</v>
      </c>
      <c r="DT478">
        <v>3.3094080433666698E-2</v>
      </c>
      <c r="DU478">
        <v>0</v>
      </c>
      <c r="DV478">
        <v>0</v>
      </c>
      <c r="DW478">
        <v>2</v>
      </c>
      <c r="DX478" t="s">
        <v>401</v>
      </c>
      <c r="DY478">
        <v>2.9742899999999999</v>
      </c>
      <c r="DZ478">
        <v>2.69529</v>
      </c>
      <c r="EA478">
        <v>3.53558E-2</v>
      </c>
      <c r="EB478">
        <v>3.4369200000000003E-2</v>
      </c>
      <c r="EC478">
        <v>8.5074700000000003E-2</v>
      </c>
      <c r="ED478">
        <v>6.8025000000000002E-2</v>
      </c>
      <c r="EE478">
        <v>37624.699999999997</v>
      </c>
      <c r="EF478">
        <v>41228.199999999997</v>
      </c>
      <c r="EG478">
        <v>35344.300000000003</v>
      </c>
      <c r="EH478">
        <v>38721.4</v>
      </c>
      <c r="EI478">
        <v>45840.6</v>
      </c>
      <c r="EJ478">
        <v>52093.5</v>
      </c>
      <c r="EK478">
        <v>55225.1</v>
      </c>
      <c r="EL478">
        <v>62072.9</v>
      </c>
      <c r="EM478">
        <v>1.99</v>
      </c>
      <c r="EN478">
        <v>2.1566000000000001</v>
      </c>
      <c r="EO478">
        <v>0.105798</v>
      </c>
      <c r="EP478">
        <v>0</v>
      </c>
      <c r="EQ478">
        <v>25.1495</v>
      </c>
      <c r="ER478">
        <v>999.9</v>
      </c>
      <c r="ES478">
        <v>44.914999999999999</v>
      </c>
      <c r="ET478">
        <v>29.96</v>
      </c>
      <c r="EU478">
        <v>27.150200000000002</v>
      </c>
      <c r="EV478">
        <v>51.8125</v>
      </c>
      <c r="EW478">
        <v>37.724400000000003</v>
      </c>
      <c r="EX478">
        <v>2</v>
      </c>
      <c r="EY478">
        <v>-0.104837</v>
      </c>
      <c r="EZ478">
        <v>-1.2856399999999999</v>
      </c>
      <c r="FA478">
        <v>20.1435</v>
      </c>
      <c r="FB478">
        <v>5.1993200000000002</v>
      </c>
      <c r="FC478">
        <v>12.006399999999999</v>
      </c>
      <c r="FD478">
        <v>4.976</v>
      </c>
      <c r="FE478">
        <v>3.2934000000000001</v>
      </c>
      <c r="FF478">
        <v>9999</v>
      </c>
      <c r="FG478">
        <v>9999</v>
      </c>
      <c r="FH478">
        <v>9999</v>
      </c>
      <c r="FI478">
        <v>581.70000000000005</v>
      </c>
      <c r="FJ478">
        <v>1.8629500000000001</v>
      </c>
      <c r="FK478">
        <v>1.8678300000000001</v>
      </c>
      <c r="FL478">
        <v>1.8676200000000001</v>
      </c>
      <c r="FM478">
        <v>1.86877</v>
      </c>
      <c r="FN478">
        <v>1.8696600000000001</v>
      </c>
      <c r="FO478">
        <v>1.8656900000000001</v>
      </c>
      <c r="FP478">
        <v>1.86676</v>
      </c>
      <c r="FQ478">
        <v>1.8681300000000001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5.4740000000000002</v>
      </c>
      <c r="GF478">
        <v>0.40050000000000002</v>
      </c>
      <c r="GG478">
        <v>4.1105</v>
      </c>
      <c r="GH478">
        <v>7.67244E-3</v>
      </c>
      <c r="GI478">
        <v>-4.3099900000000001E-7</v>
      </c>
      <c r="GJ478">
        <v>-1.23938E-11</v>
      </c>
      <c r="GK478">
        <v>-0.116349886799232</v>
      </c>
      <c r="GL478">
        <v>-1.24571880312714E-2</v>
      </c>
      <c r="GM478">
        <v>1.4289494627965E-3</v>
      </c>
      <c r="GN478">
        <v>-4.3703736857135599E-6</v>
      </c>
      <c r="GO478">
        <v>13</v>
      </c>
      <c r="GP478">
        <v>1891</v>
      </c>
      <c r="GQ478">
        <v>2</v>
      </c>
      <c r="GR478">
        <v>33</v>
      </c>
      <c r="GS478">
        <v>2697.5</v>
      </c>
      <c r="GT478">
        <v>2697.5</v>
      </c>
      <c r="GU478">
        <v>0.64453099999999997</v>
      </c>
      <c r="GV478">
        <v>2.6355</v>
      </c>
      <c r="GW478">
        <v>2.2485400000000002</v>
      </c>
      <c r="GX478">
        <v>2.7734399999999999</v>
      </c>
      <c r="GY478">
        <v>1.9958499999999999</v>
      </c>
      <c r="GZ478">
        <v>2.3950200000000001</v>
      </c>
      <c r="HA478">
        <v>34.122500000000002</v>
      </c>
      <c r="HB478">
        <v>14.2546</v>
      </c>
      <c r="HC478">
        <v>18</v>
      </c>
      <c r="HD478">
        <v>493.74900000000002</v>
      </c>
      <c r="HE478">
        <v>604.73099999999999</v>
      </c>
      <c r="HF478">
        <v>25.941099999999999</v>
      </c>
      <c r="HG478">
        <v>26.017299999999999</v>
      </c>
      <c r="HH478">
        <v>30</v>
      </c>
      <c r="HI478">
        <v>25.546500000000002</v>
      </c>
      <c r="HJ478">
        <v>25.414899999999999</v>
      </c>
      <c r="HK478">
        <v>12.937799999999999</v>
      </c>
      <c r="HL478">
        <v>31.340399999999999</v>
      </c>
      <c r="HM478">
        <v>0</v>
      </c>
      <c r="HN478">
        <v>25.944299999999998</v>
      </c>
      <c r="HO478">
        <v>151.023</v>
      </c>
      <c r="HP478">
        <v>18.3672</v>
      </c>
      <c r="HQ478">
        <v>102.462</v>
      </c>
      <c r="HR478">
        <v>103.34399999999999</v>
      </c>
    </row>
    <row r="479" spans="1:226" x14ac:dyDescent="0.2">
      <c r="A479">
        <v>463</v>
      </c>
      <c r="B479">
        <v>1657475423.5999999</v>
      </c>
      <c r="C479">
        <v>5202.0999999046298</v>
      </c>
      <c r="D479" t="s">
        <v>1289</v>
      </c>
      <c r="E479" t="s">
        <v>1290</v>
      </c>
      <c r="F479">
        <v>5</v>
      </c>
      <c r="G479" t="s">
        <v>1256</v>
      </c>
      <c r="H479" t="s">
        <v>354</v>
      </c>
      <c r="I479">
        <v>1657475421.0999999</v>
      </c>
      <c r="J479">
        <f t="shared" si="238"/>
        <v>6.1671857598410117E-3</v>
      </c>
      <c r="K479">
        <f t="shared" si="239"/>
        <v>6.1671857598410114</v>
      </c>
      <c r="L479">
        <f t="shared" si="240"/>
        <v>4.0772013003811391</v>
      </c>
      <c r="M479">
        <f t="shared" si="241"/>
        <v>177.18355555555601</v>
      </c>
      <c r="N479">
        <f t="shared" si="242"/>
        <v>140.62295293188748</v>
      </c>
      <c r="O479">
        <f t="shared" si="243"/>
        <v>9.8943977830467649</v>
      </c>
      <c r="P479">
        <f t="shared" si="244"/>
        <v>12.466845153866061</v>
      </c>
      <c r="Q479">
        <f t="shared" si="245"/>
        <v>0.23163812326561242</v>
      </c>
      <c r="R479">
        <f t="shared" si="246"/>
        <v>2.3543754624015349</v>
      </c>
      <c r="S479">
        <f t="shared" si="247"/>
        <v>0.21968088797180643</v>
      </c>
      <c r="T479">
        <f t="shared" si="248"/>
        <v>0.13832340892191686</v>
      </c>
      <c r="U479">
        <f t="shared" si="249"/>
        <v>321.51948066666705</v>
      </c>
      <c r="V479">
        <f t="shared" si="250"/>
        <v>27.529620357175951</v>
      </c>
      <c r="W479">
        <f t="shared" si="251"/>
        <v>27.529620357175951</v>
      </c>
      <c r="X479">
        <f t="shared" si="252"/>
        <v>3.6920158427568546</v>
      </c>
      <c r="Y479">
        <f t="shared" si="253"/>
        <v>49.612570786869256</v>
      </c>
      <c r="Z479">
        <f t="shared" si="254"/>
        <v>1.7937411749416288</v>
      </c>
      <c r="AA479">
        <f t="shared" si="255"/>
        <v>3.6154973356397213</v>
      </c>
      <c r="AB479">
        <f t="shared" si="256"/>
        <v>1.8982746678152258</v>
      </c>
      <c r="AC479">
        <f t="shared" si="257"/>
        <v>-271.97289200898859</v>
      </c>
      <c r="AD479">
        <f t="shared" si="258"/>
        <v>-45.379733567431366</v>
      </c>
      <c r="AE479">
        <f t="shared" si="259"/>
        <v>-4.174305410113198</v>
      </c>
      <c r="AF479">
        <f t="shared" si="260"/>
        <v>-7.4503198661304282E-3</v>
      </c>
      <c r="AG479">
        <f t="shared" si="261"/>
        <v>-10.770763865757791</v>
      </c>
      <c r="AH479">
        <f t="shared" si="262"/>
        <v>6.1087753722828451</v>
      </c>
      <c r="AI479">
        <f t="shared" si="263"/>
        <v>4.0772013003811391</v>
      </c>
      <c r="AJ479">
        <v>168.96507177352601</v>
      </c>
      <c r="AK479">
        <v>175.50599393939399</v>
      </c>
      <c r="AL479">
        <v>-3.1622350776753101</v>
      </c>
      <c r="AM479">
        <v>64.704811567151793</v>
      </c>
      <c r="AN479">
        <f t="shared" si="264"/>
        <v>6.1671857598410114</v>
      </c>
      <c r="AO479">
        <v>18.3476152729563</v>
      </c>
      <c r="AP479">
        <v>25.515006060606101</v>
      </c>
      <c r="AQ479">
        <v>1.01819855759383E-2</v>
      </c>
      <c r="AR479">
        <v>77.473988558370394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37116.227033140065</v>
      </c>
      <c r="AX479">
        <f t="shared" si="268"/>
        <v>2000.0177777777801</v>
      </c>
      <c r="AY479">
        <f t="shared" si="269"/>
        <v>1681.2152666666686</v>
      </c>
      <c r="AZ479">
        <f t="shared" si="270"/>
        <v>0.8406001613318993</v>
      </c>
      <c r="BA479">
        <f t="shared" si="271"/>
        <v>0.16075831137056559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1657475421.0999999</v>
      </c>
      <c r="BH479">
        <v>177.18355555555601</v>
      </c>
      <c r="BI479">
        <v>165.557444444444</v>
      </c>
      <c r="BJ479">
        <v>25.4933333333333</v>
      </c>
      <c r="BK479">
        <v>18.3496555555556</v>
      </c>
      <c r="BL479">
        <v>171.768</v>
      </c>
      <c r="BM479">
        <v>25.091644444444398</v>
      </c>
      <c r="BN479">
        <v>499.99811111111097</v>
      </c>
      <c r="BO479">
        <v>70.319755555555602</v>
      </c>
      <c r="BP479">
        <v>4.1430700000000001E-2</v>
      </c>
      <c r="BQ479">
        <v>27.1721</v>
      </c>
      <c r="BR479">
        <v>26.896988888888899</v>
      </c>
      <c r="BS479">
        <v>999.9</v>
      </c>
      <c r="BT479">
        <v>0</v>
      </c>
      <c r="BU479">
        <v>0</v>
      </c>
      <c r="BV479">
        <v>9987.2222222222208</v>
      </c>
      <c r="BW479">
        <v>0</v>
      </c>
      <c r="BX479">
        <v>584.86400000000003</v>
      </c>
      <c r="BY479">
        <v>11.6260777777778</v>
      </c>
      <c r="BZ479">
        <v>181.818555555556</v>
      </c>
      <c r="CA479">
        <v>168.65222222222201</v>
      </c>
      <c r="CB479">
        <v>7.1436722222222198</v>
      </c>
      <c r="CC479">
        <v>165.557444444444</v>
      </c>
      <c r="CD479">
        <v>18.3496555555556</v>
      </c>
      <c r="CE479">
        <v>1.7926844444444401</v>
      </c>
      <c r="CF479">
        <v>1.2903455555555601</v>
      </c>
      <c r="CG479">
        <v>15.723144444444401</v>
      </c>
      <c r="CH479">
        <v>10.6868444444444</v>
      </c>
      <c r="CI479">
        <v>2000.0177777777801</v>
      </c>
      <c r="CJ479">
        <v>0.979995333333333</v>
      </c>
      <c r="CK479">
        <v>2.0004677777777799E-2</v>
      </c>
      <c r="CL479">
        <v>0</v>
      </c>
      <c r="CM479">
        <v>2.34944444444444</v>
      </c>
      <c r="CN479">
        <v>0</v>
      </c>
      <c r="CO479">
        <v>12493.355555555599</v>
      </c>
      <c r="CP479">
        <v>17300.255555555599</v>
      </c>
      <c r="CQ479">
        <v>40.048222222222201</v>
      </c>
      <c r="CR479">
        <v>41.061999999999998</v>
      </c>
      <c r="CS479">
        <v>40.006888888888902</v>
      </c>
      <c r="CT479">
        <v>39.311999999999998</v>
      </c>
      <c r="CU479">
        <v>39.436999999999998</v>
      </c>
      <c r="CV479">
        <v>1960.0066666666701</v>
      </c>
      <c r="CW479">
        <v>40.011111111111099</v>
      </c>
      <c r="CX479">
        <v>0</v>
      </c>
      <c r="CY479">
        <v>1657475397.5</v>
      </c>
      <c r="CZ479">
        <v>0</v>
      </c>
      <c r="DA479">
        <v>0</v>
      </c>
      <c r="DB479" t="s">
        <v>356</v>
      </c>
      <c r="DC479">
        <v>1657313570</v>
      </c>
      <c r="DD479">
        <v>1657313571.5</v>
      </c>
      <c r="DE479">
        <v>0</v>
      </c>
      <c r="DF479">
        <v>-0.183</v>
      </c>
      <c r="DG479">
        <v>-4.0000000000000001E-3</v>
      </c>
      <c r="DH479">
        <v>8.7509999999999994</v>
      </c>
      <c r="DI479">
        <v>0.37</v>
      </c>
      <c r="DJ479">
        <v>417</v>
      </c>
      <c r="DK479">
        <v>25</v>
      </c>
      <c r="DL479">
        <v>0.7</v>
      </c>
      <c r="DM479">
        <v>0.09</v>
      </c>
      <c r="DN479">
        <v>10.81014075</v>
      </c>
      <c r="DO479">
        <v>7.5410511444652597</v>
      </c>
      <c r="DP479">
        <v>0.78880927081071905</v>
      </c>
      <c r="DQ479">
        <v>0</v>
      </c>
      <c r="DR479">
        <v>7.1520507499999999</v>
      </c>
      <c r="DS479">
        <v>-0.23001849906191801</v>
      </c>
      <c r="DT479">
        <v>3.4496625950047599E-2</v>
      </c>
      <c r="DU479">
        <v>0</v>
      </c>
      <c r="DV479">
        <v>0</v>
      </c>
      <c r="DW479">
        <v>2</v>
      </c>
      <c r="DX479" t="s">
        <v>401</v>
      </c>
      <c r="DY479">
        <v>2.9739499999999999</v>
      </c>
      <c r="DZ479">
        <v>2.69536</v>
      </c>
      <c r="EA479">
        <v>3.2584799999999997E-2</v>
      </c>
      <c r="EB479">
        <v>3.1431000000000001E-2</v>
      </c>
      <c r="EC479">
        <v>8.5190500000000002E-2</v>
      </c>
      <c r="ED479">
        <v>6.80592E-2</v>
      </c>
      <c r="EE479">
        <v>37732.199999999997</v>
      </c>
      <c r="EF479">
        <v>41352.699999999997</v>
      </c>
      <c r="EG479">
        <v>35343.800000000003</v>
      </c>
      <c r="EH479">
        <v>38720.6</v>
      </c>
      <c r="EI479">
        <v>45834.400000000001</v>
      </c>
      <c r="EJ479">
        <v>52091.199999999997</v>
      </c>
      <c r="EK479">
        <v>55224.800000000003</v>
      </c>
      <c r="EL479">
        <v>62072.5</v>
      </c>
      <c r="EM479">
        <v>1.9896</v>
      </c>
      <c r="EN479">
        <v>2.1574</v>
      </c>
      <c r="EO479">
        <v>0.109345</v>
      </c>
      <c r="EP479">
        <v>0</v>
      </c>
      <c r="EQ479">
        <v>25.119399999999999</v>
      </c>
      <c r="ER479">
        <v>999.9</v>
      </c>
      <c r="ES479">
        <v>44.914999999999999</v>
      </c>
      <c r="ET479">
        <v>29.98</v>
      </c>
      <c r="EU479">
        <v>27.178899999999999</v>
      </c>
      <c r="EV479">
        <v>52.2425</v>
      </c>
      <c r="EW479">
        <v>37.692300000000003</v>
      </c>
      <c r="EX479">
        <v>2</v>
      </c>
      <c r="EY479">
        <v>-0.104715</v>
      </c>
      <c r="EZ479">
        <v>-1.2883</v>
      </c>
      <c r="FA479">
        <v>20.143999999999998</v>
      </c>
      <c r="FB479">
        <v>5.1993200000000002</v>
      </c>
      <c r="FC479">
        <v>12.008800000000001</v>
      </c>
      <c r="FD479">
        <v>4.976</v>
      </c>
      <c r="FE479">
        <v>3.2936000000000001</v>
      </c>
      <c r="FF479">
        <v>9999</v>
      </c>
      <c r="FG479">
        <v>9999</v>
      </c>
      <c r="FH479">
        <v>9999</v>
      </c>
      <c r="FI479">
        <v>581.70000000000005</v>
      </c>
      <c r="FJ479">
        <v>1.8629500000000001</v>
      </c>
      <c r="FK479">
        <v>1.8678300000000001</v>
      </c>
      <c r="FL479">
        <v>1.86768</v>
      </c>
      <c r="FM479">
        <v>1.8687400000000001</v>
      </c>
      <c r="FN479">
        <v>1.8696600000000001</v>
      </c>
      <c r="FO479">
        <v>1.8656900000000001</v>
      </c>
      <c r="FP479">
        <v>1.86676</v>
      </c>
      <c r="FQ479">
        <v>1.8681300000000001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5.3570000000000002</v>
      </c>
      <c r="GF479">
        <v>0.40300000000000002</v>
      </c>
      <c r="GG479">
        <v>4.1105</v>
      </c>
      <c r="GH479">
        <v>7.67244E-3</v>
      </c>
      <c r="GI479">
        <v>-4.3099900000000001E-7</v>
      </c>
      <c r="GJ479">
        <v>-1.23938E-11</v>
      </c>
      <c r="GK479">
        <v>-0.116349886799232</v>
      </c>
      <c r="GL479">
        <v>-1.24571880312714E-2</v>
      </c>
      <c r="GM479">
        <v>1.4289494627965E-3</v>
      </c>
      <c r="GN479">
        <v>-4.3703736857135599E-6</v>
      </c>
      <c r="GO479">
        <v>13</v>
      </c>
      <c r="GP479">
        <v>1891</v>
      </c>
      <c r="GQ479">
        <v>2</v>
      </c>
      <c r="GR479">
        <v>33</v>
      </c>
      <c r="GS479">
        <v>2697.6</v>
      </c>
      <c r="GT479">
        <v>2697.5</v>
      </c>
      <c r="GU479">
        <v>0.59936500000000004</v>
      </c>
      <c r="GV479">
        <v>2.6415999999999999</v>
      </c>
      <c r="GW479">
        <v>2.2485400000000002</v>
      </c>
      <c r="GX479">
        <v>2.7697799999999999</v>
      </c>
      <c r="GY479">
        <v>1.9958499999999999</v>
      </c>
      <c r="GZ479">
        <v>2.3913600000000002</v>
      </c>
      <c r="HA479">
        <v>34.122500000000002</v>
      </c>
      <c r="HB479">
        <v>14.2546</v>
      </c>
      <c r="HC479">
        <v>18</v>
      </c>
      <c r="HD479">
        <v>493.56</v>
      </c>
      <c r="HE479">
        <v>605.428</v>
      </c>
      <c r="HF479">
        <v>26.017299999999999</v>
      </c>
      <c r="HG479">
        <v>26.018699999999999</v>
      </c>
      <c r="HH479">
        <v>30.0001</v>
      </c>
      <c r="HI479">
        <v>25.554200000000002</v>
      </c>
      <c r="HJ479">
        <v>25.422499999999999</v>
      </c>
      <c r="HK479">
        <v>12.030099999999999</v>
      </c>
      <c r="HL479">
        <v>31.340399999999999</v>
      </c>
      <c r="HM479">
        <v>0</v>
      </c>
      <c r="HN479">
        <v>26.024000000000001</v>
      </c>
      <c r="HO479">
        <v>130.74799999999999</v>
      </c>
      <c r="HP479">
        <v>18.348800000000001</v>
      </c>
      <c r="HQ479">
        <v>102.461</v>
      </c>
      <c r="HR479">
        <v>103.342</v>
      </c>
    </row>
    <row r="480" spans="1:226" x14ac:dyDescent="0.2">
      <c r="A480">
        <v>464</v>
      </c>
      <c r="B480">
        <v>1657475428.5999999</v>
      </c>
      <c r="C480">
        <v>5207.0999999046298</v>
      </c>
      <c r="D480" t="s">
        <v>1291</v>
      </c>
      <c r="E480" t="s">
        <v>1292</v>
      </c>
      <c r="F480">
        <v>5</v>
      </c>
      <c r="G480" t="s">
        <v>1256</v>
      </c>
      <c r="H480" t="s">
        <v>354</v>
      </c>
      <c r="I480">
        <v>1657475425.8</v>
      </c>
      <c r="J480">
        <f t="shared" si="238"/>
        <v>6.1763289222242388E-3</v>
      </c>
      <c r="K480">
        <f t="shared" si="239"/>
        <v>6.176328922224239</v>
      </c>
      <c r="L480">
        <f t="shared" si="240"/>
        <v>3.686320882778455</v>
      </c>
      <c r="M480">
        <f t="shared" si="241"/>
        <v>162.5872</v>
      </c>
      <c r="N480">
        <f t="shared" si="242"/>
        <v>129.43411036203926</v>
      </c>
      <c r="O480">
        <f t="shared" si="243"/>
        <v>9.1073123755280463</v>
      </c>
      <c r="P480">
        <f t="shared" si="244"/>
        <v>11.440047870848783</v>
      </c>
      <c r="Q480">
        <f t="shared" si="245"/>
        <v>0.23176083995507149</v>
      </c>
      <c r="R480">
        <f t="shared" si="246"/>
        <v>2.3539225277674189</v>
      </c>
      <c r="S480">
        <f t="shared" si="247"/>
        <v>0.21978910816472036</v>
      </c>
      <c r="T480">
        <f t="shared" si="248"/>
        <v>0.13839225138378738</v>
      </c>
      <c r="U480">
        <f t="shared" si="249"/>
        <v>321.52228080000003</v>
      </c>
      <c r="V480">
        <f t="shared" si="250"/>
        <v>27.54838709416698</v>
      </c>
      <c r="W480">
        <f t="shared" si="251"/>
        <v>27.54838709416698</v>
      </c>
      <c r="X480">
        <f t="shared" si="252"/>
        <v>3.6960711492224969</v>
      </c>
      <c r="Y480">
        <f t="shared" si="253"/>
        <v>49.61128585565173</v>
      </c>
      <c r="Z480">
        <f t="shared" si="254"/>
        <v>1.7959685748907648</v>
      </c>
      <c r="AA480">
        <f t="shared" si="255"/>
        <v>3.6200806810698043</v>
      </c>
      <c r="AB480">
        <f t="shared" si="256"/>
        <v>1.9001025743317321</v>
      </c>
      <c r="AC480">
        <f t="shared" si="257"/>
        <v>-272.37610547008893</v>
      </c>
      <c r="AD480">
        <f t="shared" si="258"/>
        <v>-45.011449105641425</v>
      </c>
      <c r="AE480">
        <f t="shared" si="259"/>
        <v>-4.1420599368243929</v>
      </c>
      <c r="AF480">
        <f t="shared" si="260"/>
        <v>-7.3337125547325854E-3</v>
      </c>
      <c r="AG480">
        <f t="shared" si="261"/>
        <v>-11.248604390290858</v>
      </c>
      <c r="AH480">
        <f t="shared" si="262"/>
        <v>6.1290231286608359</v>
      </c>
      <c r="AI480">
        <f t="shared" si="263"/>
        <v>3.686320882778455</v>
      </c>
      <c r="AJ480">
        <v>152.35544932816799</v>
      </c>
      <c r="AK480">
        <v>159.49358787878799</v>
      </c>
      <c r="AL480">
        <v>-3.1951418966561702</v>
      </c>
      <c r="AM480">
        <v>64.704811567151793</v>
      </c>
      <c r="AN480">
        <f t="shared" si="264"/>
        <v>6.176328922224239</v>
      </c>
      <c r="AO480">
        <v>18.356397152633601</v>
      </c>
      <c r="AP480">
        <v>25.5359181818182</v>
      </c>
      <c r="AQ480">
        <v>9.8480391722088195E-3</v>
      </c>
      <c r="AR480">
        <v>77.473988558370394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37102.69767560641</v>
      </c>
      <c r="AX480">
        <f t="shared" si="268"/>
        <v>2000.0350000000001</v>
      </c>
      <c r="AY480">
        <f t="shared" si="269"/>
        <v>1681.2297599999999</v>
      </c>
      <c r="AZ480">
        <f t="shared" si="270"/>
        <v>0.84060016949703376</v>
      </c>
      <c r="BA480">
        <f t="shared" si="271"/>
        <v>0.16075832712927524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1657475425.8</v>
      </c>
      <c r="BH480">
        <v>162.5872</v>
      </c>
      <c r="BI480">
        <v>150.28440000000001</v>
      </c>
      <c r="BJ480">
        <v>25.5245</v>
      </c>
      <c r="BK480">
        <v>18.357240000000001</v>
      </c>
      <c r="BL480">
        <v>157.28059999999999</v>
      </c>
      <c r="BM480">
        <v>25.121279999999999</v>
      </c>
      <c r="BN480">
        <v>499.98880000000003</v>
      </c>
      <c r="BO480">
        <v>70.320949999999996</v>
      </c>
      <c r="BP480">
        <v>4.1586970000000001E-2</v>
      </c>
      <c r="BQ480">
        <v>27.1937</v>
      </c>
      <c r="BR480">
        <v>26.920729999999999</v>
      </c>
      <c r="BS480">
        <v>999.9</v>
      </c>
      <c r="BT480">
        <v>0</v>
      </c>
      <c r="BU480">
        <v>0</v>
      </c>
      <c r="BV480">
        <v>9984</v>
      </c>
      <c r="BW480">
        <v>0</v>
      </c>
      <c r="BX480">
        <v>586.00639999999999</v>
      </c>
      <c r="BY480">
        <v>12.302670000000001</v>
      </c>
      <c r="BZ480">
        <v>166.8459</v>
      </c>
      <c r="CA480">
        <v>153.09479999999999</v>
      </c>
      <c r="CB480">
        <v>7.1672529999999997</v>
      </c>
      <c r="CC480">
        <v>150.28440000000001</v>
      </c>
      <c r="CD480">
        <v>18.357240000000001</v>
      </c>
      <c r="CE480">
        <v>1.794907</v>
      </c>
      <c r="CF480">
        <v>1.2909010000000001</v>
      </c>
      <c r="CG480">
        <v>15.74249</v>
      </c>
      <c r="CH480">
        <v>10.69331</v>
      </c>
      <c r="CI480">
        <v>2000.0350000000001</v>
      </c>
      <c r="CJ480">
        <v>0.97999519999999996</v>
      </c>
      <c r="CK480">
        <v>2.000482E-2</v>
      </c>
      <c r="CL480">
        <v>0</v>
      </c>
      <c r="CM480">
        <v>2.3106800000000001</v>
      </c>
      <c r="CN480">
        <v>0</v>
      </c>
      <c r="CO480">
        <v>12505.78</v>
      </c>
      <c r="CP480">
        <v>17300.43</v>
      </c>
      <c r="CQ480">
        <v>40.018599999999999</v>
      </c>
      <c r="CR480">
        <v>41.037199999999999</v>
      </c>
      <c r="CS480">
        <v>40</v>
      </c>
      <c r="CT480">
        <v>39.2562</v>
      </c>
      <c r="CU480">
        <v>39.424599999999998</v>
      </c>
      <c r="CV480">
        <v>1960.0229999999999</v>
      </c>
      <c r="CW480">
        <v>40.012</v>
      </c>
      <c r="CX480">
        <v>0</v>
      </c>
      <c r="CY480">
        <v>1657475402.9000001</v>
      </c>
      <c r="CZ480">
        <v>0</v>
      </c>
      <c r="DA480">
        <v>0</v>
      </c>
      <c r="DB480" t="s">
        <v>356</v>
      </c>
      <c r="DC480">
        <v>1657313570</v>
      </c>
      <c r="DD480">
        <v>1657313571.5</v>
      </c>
      <c r="DE480">
        <v>0</v>
      </c>
      <c r="DF480">
        <v>-0.183</v>
      </c>
      <c r="DG480">
        <v>-4.0000000000000001E-3</v>
      </c>
      <c r="DH480">
        <v>8.7509999999999994</v>
      </c>
      <c r="DI480">
        <v>0.37</v>
      </c>
      <c r="DJ480">
        <v>417</v>
      </c>
      <c r="DK480">
        <v>25</v>
      </c>
      <c r="DL480">
        <v>0.7</v>
      </c>
      <c r="DM480">
        <v>0.09</v>
      </c>
      <c r="DN480">
        <v>11.314629249999999</v>
      </c>
      <c r="DO480">
        <v>6.9875071294558904</v>
      </c>
      <c r="DP480">
        <v>0.73857012210550299</v>
      </c>
      <c r="DQ480">
        <v>0</v>
      </c>
      <c r="DR480">
        <v>7.1477364999999997</v>
      </c>
      <c r="DS480">
        <v>-3.83567729831309E-2</v>
      </c>
      <c r="DT480">
        <v>3.0928549315317098E-2</v>
      </c>
      <c r="DU480">
        <v>1</v>
      </c>
      <c r="DV480">
        <v>1</v>
      </c>
      <c r="DW480">
        <v>2</v>
      </c>
      <c r="DX480" t="s">
        <v>357</v>
      </c>
      <c r="DY480">
        <v>2.97438</v>
      </c>
      <c r="DZ480">
        <v>2.6951299999999998</v>
      </c>
      <c r="EA480">
        <v>2.9746600000000002E-2</v>
      </c>
      <c r="EB480">
        <v>2.8468400000000001E-2</v>
      </c>
      <c r="EC480">
        <v>8.5237999999999994E-2</v>
      </c>
      <c r="ED480">
        <v>6.80703E-2</v>
      </c>
      <c r="EE480">
        <v>37842.9</v>
      </c>
      <c r="EF480">
        <v>41480.1</v>
      </c>
      <c r="EG480">
        <v>35343.9</v>
      </c>
      <c r="EH480">
        <v>38721.5</v>
      </c>
      <c r="EI480">
        <v>45832.2</v>
      </c>
      <c r="EJ480">
        <v>52090.7</v>
      </c>
      <c r="EK480">
        <v>55225.1</v>
      </c>
      <c r="EL480">
        <v>62072.800000000003</v>
      </c>
      <c r="EM480">
        <v>1.9896</v>
      </c>
      <c r="EN480">
        <v>2.157</v>
      </c>
      <c r="EO480">
        <v>0.112057</v>
      </c>
      <c r="EP480">
        <v>0</v>
      </c>
      <c r="EQ480">
        <v>25.090599999999998</v>
      </c>
      <c r="ER480">
        <v>999.9</v>
      </c>
      <c r="ES480">
        <v>44.890999999999998</v>
      </c>
      <c r="ET480">
        <v>29.98</v>
      </c>
      <c r="EU480">
        <v>27.1676</v>
      </c>
      <c r="EV480">
        <v>51.982500000000002</v>
      </c>
      <c r="EW480">
        <v>37.688299999999998</v>
      </c>
      <c r="EX480">
        <v>2</v>
      </c>
      <c r="EY480">
        <v>-0.104837</v>
      </c>
      <c r="EZ480">
        <v>-1.2110700000000001</v>
      </c>
      <c r="FA480">
        <v>20.145099999999999</v>
      </c>
      <c r="FB480">
        <v>5.1993200000000002</v>
      </c>
      <c r="FC480">
        <v>12.0076</v>
      </c>
      <c r="FD480">
        <v>4.9756</v>
      </c>
      <c r="FE480">
        <v>3.2936000000000001</v>
      </c>
      <c r="FF480">
        <v>9999</v>
      </c>
      <c r="FG480">
        <v>9999</v>
      </c>
      <c r="FH480">
        <v>9999</v>
      </c>
      <c r="FI480">
        <v>581.79999999999995</v>
      </c>
      <c r="FJ480">
        <v>1.8629500000000001</v>
      </c>
      <c r="FK480">
        <v>1.8678300000000001</v>
      </c>
      <c r="FL480">
        <v>1.86768</v>
      </c>
      <c r="FM480">
        <v>1.8687400000000001</v>
      </c>
      <c r="FN480">
        <v>1.8696600000000001</v>
      </c>
      <c r="FO480">
        <v>1.8656900000000001</v>
      </c>
      <c r="FP480">
        <v>1.86676</v>
      </c>
      <c r="FQ480">
        <v>1.8681300000000001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5.2409999999999997</v>
      </c>
      <c r="GF480">
        <v>0.40400000000000003</v>
      </c>
      <c r="GG480">
        <v>4.1105</v>
      </c>
      <c r="GH480">
        <v>7.67244E-3</v>
      </c>
      <c r="GI480">
        <v>-4.3099900000000001E-7</v>
      </c>
      <c r="GJ480">
        <v>-1.23938E-11</v>
      </c>
      <c r="GK480">
        <v>-0.116349886799232</v>
      </c>
      <c r="GL480">
        <v>-1.24571880312714E-2</v>
      </c>
      <c r="GM480">
        <v>1.4289494627965E-3</v>
      </c>
      <c r="GN480">
        <v>-4.3703736857135599E-6</v>
      </c>
      <c r="GO480">
        <v>13</v>
      </c>
      <c r="GP480">
        <v>1891</v>
      </c>
      <c r="GQ480">
        <v>2</v>
      </c>
      <c r="GR480">
        <v>33</v>
      </c>
      <c r="GS480">
        <v>2697.6</v>
      </c>
      <c r="GT480">
        <v>2697.6</v>
      </c>
      <c r="GU480">
        <v>0.54931600000000003</v>
      </c>
      <c r="GV480">
        <v>2.65259</v>
      </c>
      <c r="GW480">
        <v>2.2485400000000002</v>
      </c>
      <c r="GX480">
        <v>2.7734399999999999</v>
      </c>
      <c r="GY480">
        <v>1.9958499999999999</v>
      </c>
      <c r="GZ480">
        <v>2.3559600000000001</v>
      </c>
      <c r="HA480">
        <v>34.122500000000002</v>
      </c>
      <c r="HB480">
        <v>14.245900000000001</v>
      </c>
      <c r="HC480">
        <v>18</v>
      </c>
      <c r="HD480">
        <v>493.64600000000002</v>
      </c>
      <c r="HE480">
        <v>605.25300000000004</v>
      </c>
      <c r="HF480">
        <v>26.089400000000001</v>
      </c>
      <c r="HG480">
        <v>26.019500000000001</v>
      </c>
      <c r="HH480">
        <v>30</v>
      </c>
      <c r="HI480">
        <v>25.563700000000001</v>
      </c>
      <c r="HJ480">
        <v>25.434000000000001</v>
      </c>
      <c r="HK480">
        <v>11.0197</v>
      </c>
      <c r="HL480">
        <v>31.340399999999999</v>
      </c>
      <c r="HM480">
        <v>0</v>
      </c>
      <c r="HN480">
        <v>26.0854</v>
      </c>
      <c r="HO480">
        <v>117.178</v>
      </c>
      <c r="HP480">
        <v>18.344899999999999</v>
      </c>
      <c r="HQ480">
        <v>102.461</v>
      </c>
      <c r="HR480">
        <v>103.34399999999999</v>
      </c>
    </row>
    <row r="481" spans="1:226" x14ac:dyDescent="0.2">
      <c r="A481">
        <v>465</v>
      </c>
      <c r="B481">
        <v>1657475433.5999999</v>
      </c>
      <c r="C481">
        <v>5212.0999999046298</v>
      </c>
      <c r="D481" t="s">
        <v>1293</v>
      </c>
      <c r="E481" t="s">
        <v>1294</v>
      </c>
      <c r="F481">
        <v>5</v>
      </c>
      <c r="G481" t="s">
        <v>1256</v>
      </c>
      <c r="H481" t="s">
        <v>354</v>
      </c>
      <c r="I481">
        <v>1657475431.0999999</v>
      </c>
      <c r="J481">
        <f t="shared" si="238"/>
        <v>6.158084458239144E-3</v>
      </c>
      <c r="K481">
        <f t="shared" si="239"/>
        <v>6.1580844582391441</v>
      </c>
      <c r="L481">
        <f t="shared" si="240"/>
        <v>3.2177986666107632</v>
      </c>
      <c r="M481">
        <f t="shared" si="241"/>
        <v>146.060666666667</v>
      </c>
      <c r="N481">
        <f t="shared" si="242"/>
        <v>116.78873268960514</v>
      </c>
      <c r="O481">
        <f t="shared" si="243"/>
        <v>8.2173467580727682</v>
      </c>
      <c r="P481">
        <f t="shared" si="244"/>
        <v>10.276942972788254</v>
      </c>
      <c r="Q481">
        <f t="shared" si="245"/>
        <v>0.23031688848830031</v>
      </c>
      <c r="R481">
        <f t="shared" si="246"/>
        <v>2.357085839759482</v>
      </c>
      <c r="S481">
        <f t="shared" si="247"/>
        <v>0.21850477803970109</v>
      </c>
      <c r="T481">
        <f t="shared" si="248"/>
        <v>0.13757625547677094</v>
      </c>
      <c r="U481">
        <f t="shared" si="249"/>
        <v>321.51611133333387</v>
      </c>
      <c r="V481">
        <f t="shared" si="250"/>
        <v>27.581008978380329</v>
      </c>
      <c r="W481">
        <f t="shared" si="251"/>
        <v>27.581008978380329</v>
      </c>
      <c r="X481">
        <f t="shared" si="252"/>
        <v>3.7031296678932057</v>
      </c>
      <c r="Y481">
        <f t="shared" si="253"/>
        <v>49.579021224791838</v>
      </c>
      <c r="Z481">
        <f t="shared" si="254"/>
        <v>1.797677370353866</v>
      </c>
      <c r="AA481">
        <f t="shared" si="255"/>
        <v>3.6258831375536373</v>
      </c>
      <c r="AB481">
        <f t="shared" si="256"/>
        <v>1.9054522975393398</v>
      </c>
      <c r="AC481">
        <f t="shared" si="257"/>
        <v>-271.57152460834624</v>
      </c>
      <c r="AD481">
        <f t="shared" si="258"/>
        <v>-45.746805228306307</v>
      </c>
      <c r="AE481">
        <f t="shared" si="259"/>
        <v>-4.205337933850803</v>
      </c>
      <c r="AF481">
        <f t="shared" si="260"/>
        <v>-7.5564371694625265E-3</v>
      </c>
      <c r="AG481">
        <f t="shared" si="261"/>
        <v>-11.592575032245366</v>
      </c>
      <c r="AH481">
        <f t="shared" si="262"/>
        <v>6.1412048687455938</v>
      </c>
      <c r="AI481">
        <f t="shared" si="263"/>
        <v>3.2177986666107632</v>
      </c>
      <c r="AJ481">
        <v>135.969020119112</v>
      </c>
      <c r="AK481">
        <v>143.56358787878801</v>
      </c>
      <c r="AL481">
        <v>-3.16366660217267</v>
      </c>
      <c r="AM481">
        <v>64.704811567151793</v>
      </c>
      <c r="AN481">
        <f t="shared" si="264"/>
        <v>6.1580844582391441</v>
      </c>
      <c r="AO481">
        <v>18.366980716678601</v>
      </c>
      <c r="AP481">
        <v>25.561179393939401</v>
      </c>
      <c r="AQ481">
        <v>1.4966640856407399E-3</v>
      </c>
      <c r="AR481">
        <v>77.473988558370394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37175.304344675023</v>
      </c>
      <c r="AX481">
        <f t="shared" si="268"/>
        <v>1999.9966666666701</v>
      </c>
      <c r="AY481">
        <f t="shared" si="269"/>
        <v>1681.1975333333362</v>
      </c>
      <c r="AZ481">
        <f t="shared" si="270"/>
        <v>0.84060016766694612</v>
      </c>
      <c r="BA481">
        <f t="shared" si="271"/>
        <v>0.16075832359720599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1657475431.0999999</v>
      </c>
      <c r="BH481">
        <v>146.060666666667</v>
      </c>
      <c r="BI481">
        <v>133.22611111111101</v>
      </c>
      <c r="BJ481">
        <v>25.549422222222201</v>
      </c>
      <c r="BK481">
        <v>18.3683444444444</v>
      </c>
      <c r="BL481">
        <v>140.877888888889</v>
      </c>
      <c r="BM481">
        <v>25.145</v>
      </c>
      <c r="BN481">
        <v>500.00577777777801</v>
      </c>
      <c r="BO481">
        <v>70.319344444444397</v>
      </c>
      <c r="BP481">
        <v>4.1439244444444398E-2</v>
      </c>
      <c r="BQ481">
        <v>27.2210111111111</v>
      </c>
      <c r="BR481">
        <v>26.926211111111101</v>
      </c>
      <c r="BS481">
        <v>999.9</v>
      </c>
      <c r="BT481">
        <v>0</v>
      </c>
      <c r="BU481">
        <v>0</v>
      </c>
      <c r="BV481">
        <v>10005.5555555556</v>
      </c>
      <c r="BW481">
        <v>0</v>
      </c>
      <c r="BX481">
        <v>587.25677777777798</v>
      </c>
      <c r="BY481">
        <v>12.834666666666701</v>
      </c>
      <c r="BZ481">
        <v>149.89022222222201</v>
      </c>
      <c r="CA481">
        <v>135.71888888888901</v>
      </c>
      <c r="CB481">
        <v>7.1810555555555604</v>
      </c>
      <c r="CC481">
        <v>133.22611111111101</v>
      </c>
      <c r="CD481">
        <v>18.3683444444444</v>
      </c>
      <c r="CE481">
        <v>1.7966166666666701</v>
      </c>
      <c r="CF481">
        <v>1.29165</v>
      </c>
      <c r="CG481">
        <v>15.757377777777799</v>
      </c>
      <c r="CH481">
        <v>10.7020444444444</v>
      </c>
      <c r="CI481">
        <v>1999.9966666666701</v>
      </c>
      <c r="CJ481">
        <v>0.97999499999999995</v>
      </c>
      <c r="CK481">
        <v>2.00050333333333E-2</v>
      </c>
      <c r="CL481">
        <v>0</v>
      </c>
      <c r="CM481">
        <v>2.23482222222222</v>
      </c>
      <c r="CN481">
        <v>0</v>
      </c>
      <c r="CO481">
        <v>12521.8666666667</v>
      </c>
      <c r="CP481">
        <v>17300.111111111099</v>
      </c>
      <c r="CQ481">
        <v>40</v>
      </c>
      <c r="CR481">
        <v>41</v>
      </c>
      <c r="CS481">
        <v>39.972000000000001</v>
      </c>
      <c r="CT481">
        <v>39.186999999999998</v>
      </c>
      <c r="CU481">
        <v>39.375</v>
      </c>
      <c r="CV481">
        <v>1959.98555555556</v>
      </c>
      <c r="CW481">
        <v>40.011111111111099</v>
      </c>
      <c r="CX481">
        <v>0</v>
      </c>
      <c r="CY481">
        <v>1657475407.7</v>
      </c>
      <c r="CZ481">
        <v>0</v>
      </c>
      <c r="DA481">
        <v>0</v>
      </c>
      <c r="DB481" t="s">
        <v>356</v>
      </c>
      <c r="DC481">
        <v>1657313570</v>
      </c>
      <c r="DD481">
        <v>1657313571.5</v>
      </c>
      <c r="DE481">
        <v>0</v>
      </c>
      <c r="DF481">
        <v>-0.183</v>
      </c>
      <c r="DG481">
        <v>-4.0000000000000001E-3</v>
      </c>
      <c r="DH481">
        <v>8.7509999999999994</v>
      </c>
      <c r="DI481">
        <v>0.37</v>
      </c>
      <c r="DJ481">
        <v>417</v>
      </c>
      <c r="DK481">
        <v>25</v>
      </c>
      <c r="DL481">
        <v>0.7</v>
      </c>
      <c r="DM481">
        <v>0.09</v>
      </c>
      <c r="DN481">
        <v>11.9152925</v>
      </c>
      <c r="DO481">
        <v>6.3489512195121804</v>
      </c>
      <c r="DP481">
        <v>0.67456130758719801</v>
      </c>
      <c r="DQ481">
        <v>0</v>
      </c>
      <c r="DR481">
        <v>7.1473469999999999</v>
      </c>
      <c r="DS481">
        <v>0.25157335834894101</v>
      </c>
      <c r="DT481">
        <v>2.9657360317465801E-2</v>
      </c>
      <c r="DU481">
        <v>0</v>
      </c>
      <c r="DV481">
        <v>0</v>
      </c>
      <c r="DW481">
        <v>2</v>
      </c>
      <c r="DX481" t="s">
        <v>401</v>
      </c>
      <c r="DY481">
        <v>2.9746800000000002</v>
      </c>
      <c r="DZ481">
        <v>2.6956799999999999</v>
      </c>
      <c r="EA481">
        <v>2.6889699999999999E-2</v>
      </c>
      <c r="EB481">
        <v>2.5364399999999999E-2</v>
      </c>
      <c r="EC481">
        <v>8.5269899999999996E-2</v>
      </c>
      <c r="ED481">
        <v>6.8098800000000001E-2</v>
      </c>
      <c r="EE481">
        <v>37954.6</v>
      </c>
      <c r="EF481">
        <v>41613</v>
      </c>
      <c r="EG481">
        <v>35344.1</v>
      </c>
      <c r="EH481">
        <v>38721.9</v>
      </c>
      <c r="EI481">
        <v>45830.3</v>
      </c>
      <c r="EJ481">
        <v>52090</v>
      </c>
      <c r="EK481">
        <v>55224.9</v>
      </c>
      <c r="EL481">
        <v>62074</v>
      </c>
      <c r="EM481">
        <v>1.9898</v>
      </c>
      <c r="EN481">
        <v>2.1572</v>
      </c>
      <c r="EO481">
        <v>0.11459</v>
      </c>
      <c r="EP481">
        <v>0</v>
      </c>
      <c r="EQ481">
        <v>25.067399999999999</v>
      </c>
      <c r="ER481">
        <v>999.9</v>
      </c>
      <c r="ES481">
        <v>44.890999999999998</v>
      </c>
      <c r="ET481">
        <v>29.98</v>
      </c>
      <c r="EU481">
        <v>27.164899999999999</v>
      </c>
      <c r="EV481">
        <v>51.962499999999999</v>
      </c>
      <c r="EW481">
        <v>37.6402</v>
      </c>
      <c r="EX481">
        <v>2</v>
      </c>
      <c r="EY481">
        <v>-0.104756</v>
      </c>
      <c r="EZ481">
        <v>-1.21166</v>
      </c>
      <c r="FA481">
        <v>20.1448</v>
      </c>
      <c r="FB481">
        <v>5.1969200000000004</v>
      </c>
      <c r="FC481">
        <v>12.0076</v>
      </c>
      <c r="FD481">
        <v>4.9744000000000002</v>
      </c>
      <c r="FE481">
        <v>3.2932000000000001</v>
      </c>
      <c r="FF481">
        <v>9999</v>
      </c>
      <c r="FG481">
        <v>9999</v>
      </c>
      <c r="FH481">
        <v>9999</v>
      </c>
      <c r="FI481">
        <v>581.79999999999995</v>
      </c>
      <c r="FJ481">
        <v>1.8629500000000001</v>
      </c>
      <c r="FK481">
        <v>1.8678600000000001</v>
      </c>
      <c r="FL481">
        <v>1.86765</v>
      </c>
      <c r="FM481">
        <v>1.8687400000000001</v>
      </c>
      <c r="FN481">
        <v>1.8696600000000001</v>
      </c>
      <c r="FO481">
        <v>1.8656600000000001</v>
      </c>
      <c r="FP481">
        <v>1.86676</v>
      </c>
      <c r="FQ481">
        <v>1.8681300000000001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5.1260000000000003</v>
      </c>
      <c r="GF481">
        <v>0.4047</v>
      </c>
      <c r="GG481">
        <v>4.1105</v>
      </c>
      <c r="GH481">
        <v>7.67244E-3</v>
      </c>
      <c r="GI481">
        <v>-4.3099900000000001E-7</v>
      </c>
      <c r="GJ481">
        <v>-1.23938E-11</v>
      </c>
      <c r="GK481">
        <v>-0.116349886799232</v>
      </c>
      <c r="GL481">
        <v>-1.24571880312714E-2</v>
      </c>
      <c r="GM481">
        <v>1.4289494627965E-3</v>
      </c>
      <c r="GN481">
        <v>-4.3703736857135599E-6</v>
      </c>
      <c r="GO481">
        <v>13</v>
      </c>
      <c r="GP481">
        <v>1891</v>
      </c>
      <c r="GQ481">
        <v>2</v>
      </c>
      <c r="GR481">
        <v>33</v>
      </c>
      <c r="GS481">
        <v>2697.7</v>
      </c>
      <c r="GT481">
        <v>2697.7</v>
      </c>
      <c r="GU481">
        <v>0.50170899999999996</v>
      </c>
      <c r="GV481">
        <v>2.65747</v>
      </c>
      <c r="GW481">
        <v>2.2485400000000002</v>
      </c>
      <c r="GX481">
        <v>2.7734399999999999</v>
      </c>
      <c r="GY481">
        <v>1.9958499999999999</v>
      </c>
      <c r="GZ481">
        <v>2.3327599999999999</v>
      </c>
      <c r="HA481">
        <v>34.145200000000003</v>
      </c>
      <c r="HB481">
        <v>14.245900000000001</v>
      </c>
      <c r="HC481">
        <v>18</v>
      </c>
      <c r="HD481">
        <v>493.839</v>
      </c>
      <c r="HE481">
        <v>605.49300000000005</v>
      </c>
      <c r="HF481">
        <v>26.135999999999999</v>
      </c>
      <c r="HG481">
        <v>26.019500000000001</v>
      </c>
      <c r="HH481">
        <v>30.0001</v>
      </c>
      <c r="HI481">
        <v>25.5701</v>
      </c>
      <c r="HJ481">
        <v>25.441199999999998</v>
      </c>
      <c r="HK481">
        <v>10.085699999999999</v>
      </c>
      <c r="HL481">
        <v>31.062000000000001</v>
      </c>
      <c r="HM481">
        <v>0</v>
      </c>
      <c r="HN481">
        <v>26.138100000000001</v>
      </c>
      <c r="HO481">
        <v>97.078299999999999</v>
      </c>
      <c r="HP481">
        <v>18.492899999999999</v>
      </c>
      <c r="HQ481">
        <v>102.461</v>
      </c>
      <c r="HR481">
        <v>103.345</v>
      </c>
    </row>
    <row r="482" spans="1:226" x14ac:dyDescent="0.2">
      <c r="A482">
        <v>466</v>
      </c>
      <c r="B482">
        <v>1657475438.5999999</v>
      </c>
      <c r="C482">
        <v>5217.0999999046298</v>
      </c>
      <c r="D482" t="s">
        <v>1295</v>
      </c>
      <c r="E482" t="s">
        <v>1296</v>
      </c>
      <c r="F482">
        <v>5</v>
      </c>
      <c r="G482" t="s">
        <v>1256</v>
      </c>
      <c r="H482" t="s">
        <v>354</v>
      </c>
      <c r="I482">
        <v>1657475435.8</v>
      </c>
      <c r="J482">
        <f t="shared" si="238"/>
        <v>6.1732274014463838E-3</v>
      </c>
      <c r="K482">
        <f t="shared" si="239"/>
        <v>6.1732274014463835</v>
      </c>
      <c r="L482">
        <f t="shared" si="240"/>
        <v>2.5452071366430427</v>
      </c>
      <c r="M482">
        <f t="shared" si="241"/>
        <v>131.46899999999999</v>
      </c>
      <c r="N482">
        <f t="shared" si="242"/>
        <v>107.63618771873159</v>
      </c>
      <c r="O482">
        <f t="shared" si="243"/>
        <v>7.5734642764795943</v>
      </c>
      <c r="P482">
        <f t="shared" si="244"/>
        <v>9.2503812710864093</v>
      </c>
      <c r="Q482">
        <f t="shared" si="245"/>
        <v>0.23064578864618362</v>
      </c>
      <c r="R482">
        <f t="shared" si="246"/>
        <v>2.3559155083541516</v>
      </c>
      <c r="S482">
        <f t="shared" si="247"/>
        <v>0.2187952903151841</v>
      </c>
      <c r="T482">
        <f t="shared" si="248"/>
        <v>0.13776101813843239</v>
      </c>
      <c r="U482">
        <f t="shared" si="249"/>
        <v>321.51610019999998</v>
      </c>
      <c r="V482">
        <f t="shared" si="250"/>
        <v>27.596979739727331</v>
      </c>
      <c r="W482">
        <f t="shared" si="251"/>
        <v>27.596979739727331</v>
      </c>
      <c r="X482">
        <f t="shared" si="252"/>
        <v>3.7065896081592111</v>
      </c>
      <c r="Y482">
        <f t="shared" si="253"/>
        <v>49.556358552761544</v>
      </c>
      <c r="Z482">
        <f t="shared" si="254"/>
        <v>1.799030253984925</v>
      </c>
      <c r="AA482">
        <f t="shared" si="255"/>
        <v>3.6302712840967479</v>
      </c>
      <c r="AB482">
        <f t="shared" si="256"/>
        <v>1.9075593541742861</v>
      </c>
      <c r="AC482">
        <f t="shared" si="257"/>
        <v>-272.23932840378552</v>
      </c>
      <c r="AD482">
        <f t="shared" si="258"/>
        <v>-45.132452556626795</v>
      </c>
      <c r="AE482">
        <f t="shared" si="259"/>
        <v>-4.1516823268159326</v>
      </c>
      <c r="AF482">
        <f t="shared" si="260"/>
        <v>-7.3630872282777204E-3</v>
      </c>
      <c r="AG482">
        <f t="shared" si="261"/>
        <v>-12.432124490454521</v>
      </c>
      <c r="AH482">
        <f t="shared" si="262"/>
        <v>6.1258249074270665</v>
      </c>
      <c r="AI482">
        <f t="shared" si="263"/>
        <v>2.5452071366430427</v>
      </c>
      <c r="AJ482">
        <v>118.865668000543</v>
      </c>
      <c r="AK482">
        <v>127.507539393939</v>
      </c>
      <c r="AL482">
        <v>-3.2258229775471201</v>
      </c>
      <c r="AM482">
        <v>64.704811567151793</v>
      </c>
      <c r="AN482">
        <f t="shared" si="264"/>
        <v>6.1732274014463835</v>
      </c>
      <c r="AO482">
        <v>18.390100111479299</v>
      </c>
      <c r="AP482">
        <v>25.582524848484798</v>
      </c>
      <c r="AQ482">
        <v>5.8003406805198499E-3</v>
      </c>
      <c r="AR482">
        <v>77.473988558370394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37144.651003726809</v>
      </c>
      <c r="AX482">
        <f t="shared" si="268"/>
        <v>1999.9970000000001</v>
      </c>
      <c r="AY482">
        <f t="shared" si="269"/>
        <v>1681.19778</v>
      </c>
      <c r="AZ482">
        <f t="shared" si="270"/>
        <v>0.84060015090022633</v>
      </c>
      <c r="BA482">
        <f t="shared" si="271"/>
        <v>0.16075829123743685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1657475435.8</v>
      </c>
      <c r="BH482">
        <v>131.46899999999999</v>
      </c>
      <c r="BI482">
        <v>117.5181</v>
      </c>
      <c r="BJ482">
        <v>25.56832</v>
      </c>
      <c r="BK482">
        <v>18.405909999999999</v>
      </c>
      <c r="BL482">
        <v>126.39570000000001</v>
      </c>
      <c r="BM482">
        <v>25.162980000000001</v>
      </c>
      <c r="BN482">
        <v>500.04379999999998</v>
      </c>
      <c r="BO482">
        <v>70.320490000000007</v>
      </c>
      <c r="BP482">
        <v>4.1201889999999998E-2</v>
      </c>
      <c r="BQ482">
        <v>27.24164</v>
      </c>
      <c r="BR482">
        <v>26.94481</v>
      </c>
      <c r="BS482">
        <v>999.9</v>
      </c>
      <c r="BT482">
        <v>0</v>
      </c>
      <c r="BU482">
        <v>0</v>
      </c>
      <c r="BV482">
        <v>9997.5</v>
      </c>
      <c r="BW482">
        <v>0</v>
      </c>
      <c r="BX482">
        <v>588.19320000000005</v>
      </c>
      <c r="BY482">
        <v>13.951000000000001</v>
      </c>
      <c r="BZ482">
        <v>134.91849999999999</v>
      </c>
      <c r="CA482">
        <v>119.72150000000001</v>
      </c>
      <c r="CB482">
        <v>7.1623979999999996</v>
      </c>
      <c r="CC482">
        <v>117.5181</v>
      </c>
      <c r="CD482">
        <v>18.405909999999999</v>
      </c>
      <c r="CE482">
        <v>1.7979769999999999</v>
      </c>
      <c r="CF482">
        <v>1.294314</v>
      </c>
      <c r="CG482">
        <v>15.76923</v>
      </c>
      <c r="CH482">
        <v>10.73298</v>
      </c>
      <c r="CI482">
        <v>1999.9970000000001</v>
      </c>
      <c r="CJ482">
        <v>0.97999519999999996</v>
      </c>
      <c r="CK482">
        <v>2.000482E-2</v>
      </c>
      <c r="CL482">
        <v>0</v>
      </c>
      <c r="CM482">
        <v>2.2874400000000001</v>
      </c>
      <c r="CN482">
        <v>0</v>
      </c>
      <c r="CO482">
        <v>12537.52</v>
      </c>
      <c r="CP482">
        <v>17300.13</v>
      </c>
      <c r="CQ482">
        <v>39.974800000000002</v>
      </c>
      <c r="CR482">
        <v>40.962200000000003</v>
      </c>
      <c r="CS482">
        <v>39.936999999999998</v>
      </c>
      <c r="CT482">
        <v>39.174599999999998</v>
      </c>
      <c r="CU482">
        <v>39.375</v>
      </c>
      <c r="CV482">
        <v>1959.9870000000001</v>
      </c>
      <c r="CW482">
        <v>40.01</v>
      </c>
      <c r="CX482">
        <v>0</v>
      </c>
      <c r="CY482">
        <v>1657475412.5</v>
      </c>
      <c r="CZ482">
        <v>0</v>
      </c>
      <c r="DA482">
        <v>0</v>
      </c>
      <c r="DB482" t="s">
        <v>356</v>
      </c>
      <c r="DC482">
        <v>1657313570</v>
      </c>
      <c r="DD482">
        <v>1657313571.5</v>
      </c>
      <c r="DE482">
        <v>0</v>
      </c>
      <c r="DF482">
        <v>-0.183</v>
      </c>
      <c r="DG482">
        <v>-4.0000000000000001E-3</v>
      </c>
      <c r="DH482">
        <v>8.7509999999999994</v>
      </c>
      <c r="DI482">
        <v>0.37</v>
      </c>
      <c r="DJ482">
        <v>417</v>
      </c>
      <c r="DK482">
        <v>25</v>
      </c>
      <c r="DL482">
        <v>0.7</v>
      </c>
      <c r="DM482">
        <v>0.09</v>
      </c>
      <c r="DN482">
        <v>12.69956</v>
      </c>
      <c r="DO482">
        <v>8.8822198874296294</v>
      </c>
      <c r="DP482">
        <v>0.90014194513976498</v>
      </c>
      <c r="DQ482">
        <v>0</v>
      </c>
      <c r="DR482">
        <v>7.1631580000000001</v>
      </c>
      <c r="DS482">
        <v>8.6329080675408301E-2</v>
      </c>
      <c r="DT482">
        <v>1.8305696545064899E-2</v>
      </c>
      <c r="DU482">
        <v>1</v>
      </c>
      <c r="DV482">
        <v>1</v>
      </c>
      <c r="DW482">
        <v>2</v>
      </c>
      <c r="DX482" t="s">
        <v>357</v>
      </c>
      <c r="DY482">
        <v>2.9740899999999999</v>
      </c>
      <c r="DZ482">
        <v>2.6957</v>
      </c>
      <c r="EA482">
        <v>2.3913299999999998E-2</v>
      </c>
      <c r="EB482">
        <v>2.21756E-2</v>
      </c>
      <c r="EC482">
        <v>8.5321099999999997E-2</v>
      </c>
      <c r="ED482">
        <v>6.82561E-2</v>
      </c>
      <c r="EE482">
        <v>38070.800000000003</v>
      </c>
      <c r="EF482">
        <v>41749.199999999997</v>
      </c>
      <c r="EG482">
        <v>35344.199999999997</v>
      </c>
      <c r="EH482">
        <v>38721.9</v>
      </c>
      <c r="EI482">
        <v>45827.7</v>
      </c>
      <c r="EJ482">
        <v>52080.6</v>
      </c>
      <c r="EK482">
        <v>55224.9</v>
      </c>
      <c r="EL482">
        <v>62073.4</v>
      </c>
      <c r="EM482">
        <v>1.9898</v>
      </c>
      <c r="EN482">
        <v>2.1572</v>
      </c>
      <c r="EO482">
        <v>0.11608</v>
      </c>
      <c r="EP482">
        <v>0</v>
      </c>
      <c r="EQ482">
        <v>25.046299999999999</v>
      </c>
      <c r="ER482">
        <v>999.9</v>
      </c>
      <c r="ES482">
        <v>44.890999999999998</v>
      </c>
      <c r="ET482">
        <v>30.001000000000001</v>
      </c>
      <c r="EU482">
        <v>27.200299999999999</v>
      </c>
      <c r="EV482">
        <v>52.182499999999997</v>
      </c>
      <c r="EW482">
        <v>37.676299999999998</v>
      </c>
      <c r="EX482">
        <v>2</v>
      </c>
      <c r="EY482">
        <v>-0.104837</v>
      </c>
      <c r="EZ482">
        <v>-1.1766000000000001</v>
      </c>
      <c r="FA482">
        <v>20.145700000000001</v>
      </c>
      <c r="FB482">
        <v>5.1981200000000003</v>
      </c>
      <c r="FC482">
        <v>12.006399999999999</v>
      </c>
      <c r="FD482">
        <v>4.9756</v>
      </c>
      <c r="FE482">
        <v>3.2930000000000001</v>
      </c>
      <c r="FF482">
        <v>9999</v>
      </c>
      <c r="FG482">
        <v>9999</v>
      </c>
      <c r="FH482">
        <v>9999</v>
      </c>
      <c r="FI482">
        <v>581.79999999999995</v>
      </c>
      <c r="FJ482">
        <v>1.8629500000000001</v>
      </c>
      <c r="FK482">
        <v>1.8678600000000001</v>
      </c>
      <c r="FL482">
        <v>1.86768</v>
      </c>
      <c r="FM482">
        <v>1.8687400000000001</v>
      </c>
      <c r="FN482">
        <v>1.8696600000000001</v>
      </c>
      <c r="FO482">
        <v>1.8656600000000001</v>
      </c>
      <c r="FP482">
        <v>1.86676</v>
      </c>
      <c r="FQ482">
        <v>1.8681300000000001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5.0069999999999997</v>
      </c>
      <c r="GF482">
        <v>0.40589999999999998</v>
      </c>
      <c r="GG482">
        <v>4.1105</v>
      </c>
      <c r="GH482">
        <v>7.67244E-3</v>
      </c>
      <c r="GI482">
        <v>-4.3099900000000001E-7</v>
      </c>
      <c r="GJ482">
        <v>-1.23938E-11</v>
      </c>
      <c r="GK482">
        <v>-0.116349886799232</v>
      </c>
      <c r="GL482">
        <v>-1.24571880312714E-2</v>
      </c>
      <c r="GM482">
        <v>1.4289494627965E-3</v>
      </c>
      <c r="GN482">
        <v>-4.3703736857135599E-6</v>
      </c>
      <c r="GO482">
        <v>13</v>
      </c>
      <c r="GP482">
        <v>1891</v>
      </c>
      <c r="GQ482">
        <v>2</v>
      </c>
      <c r="GR482">
        <v>33</v>
      </c>
      <c r="GS482">
        <v>2697.8</v>
      </c>
      <c r="GT482">
        <v>2697.8</v>
      </c>
      <c r="GU482">
        <v>0.45043899999999998</v>
      </c>
      <c r="GV482">
        <v>2.65259</v>
      </c>
      <c r="GW482">
        <v>2.2485400000000002</v>
      </c>
      <c r="GX482">
        <v>2.7746599999999999</v>
      </c>
      <c r="GY482">
        <v>1.9958499999999999</v>
      </c>
      <c r="GZ482">
        <v>2.4035600000000001</v>
      </c>
      <c r="HA482">
        <v>34.145200000000003</v>
      </c>
      <c r="HB482">
        <v>14.2546</v>
      </c>
      <c r="HC482">
        <v>18</v>
      </c>
      <c r="HD482">
        <v>493.91399999999999</v>
      </c>
      <c r="HE482">
        <v>605.57600000000002</v>
      </c>
      <c r="HF482">
        <v>26.184999999999999</v>
      </c>
      <c r="HG482">
        <v>26.017299999999999</v>
      </c>
      <c r="HH482">
        <v>30</v>
      </c>
      <c r="HI482">
        <v>25.578700000000001</v>
      </c>
      <c r="HJ482">
        <v>25.448899999999998</v>
      </c>
      <c r="HK482">
        <v>9.0477500000000006</v>
      </c>
      <c r="HL482">
        <v>31.062000000000001</v>
      </c>
      <c r="HM482">
        <v>0</v>
      </c>
      <c r="HN482">
        <v>26.183599999999998</v>
      </c>
      <c r="HO482">
        <v>83.619399999999999</v>
      </c>
      <c r="HP482">
        <v>18.530200000000001</v>
      </c>
      <c r="HQ482">
        <v>102.461</v>
      </c>
      <c r="HR482">
        <v>103.345</v>
      </c>
    </row>
    <row r="483" spans="1:226" x14ac:dyDescent="0.2">
      <c r="A483">
        <v>467</v>
      </c>
      <c r="B483">
        <v>1657475443.5999999</v>
      </c>
      <c r="C483">
        <v>5222.0999999046298</v>
      </c>
      <c r="D483" t="s">
        <v>1297</v>
      </c>
      <c r="E483" t="s">
        <v>1298</v>
      </c>
      <c r="F483">
        <v>5</v>
      </c>
      <c r="G483" t="s">
        <v>1256</v>
      </c>
      <c r="H483" t="s">
        <v>354</v>
      </c>
      <c r="I483">
        <v>1657475441.0999999</v>
      </c>
      <c r="J483">
        <f t="shared" si="238"/>
        <v>6.1937062931949364E-3</v>
      </c>
      <c r="K483">
        <f t="shared" si="239"/>
        <v>6.1937062931949365</v>
      </c>
      <c r="L483">
        <f t="shared" si="240"/>
        <v>2.2190520453143492</v>
      </c>
      <c r="M483">
        <f t="shared" si="241"/>
        <v>114.684777777778</v>
      </c>
      <c r="N483">
        <f t="shared" si="242"/>
        <v>93.933933334432965</v>
      </c>
      <c r="O483">
        <f t="shared" si="243"/>
        <v>6.609363231416947</v>
      </c>
      <c r="P483">
        <f t="shared" si="244"/>
        <v>8.0694305725385274</v>
      </c>
      <c r="Q483">
        <f t="shared" si="245"/>
        <v>0.23116483193707804</v>
      </c>
      <c r="R483">
        <f t="shared" si="246"/>
        <v>2.3616462706925798</v>
      </c>
      <c r="S483">
        <f t="shared" si="247"/>
        <v>0.2192897039690645</v>
      </c>
      <c r="T483">
        <f t="shared" si="248"/>
        <v>0.13807214280285224</v>
      </c>
      <c r="U483">
        <f t="shared" si="249"/>
        <v>321.52592900000036</v>
      </c>
      <c r="V483">
        <f t="shared" si="250"/>
        <v>27.618069834673797</v>
      </c>
      <c r="W483">
        <f t="shared" si="251"/>
        <v>27.618069834673797</v>
      </c>
      <c r="X483">
        <f t="shared" si="252"/>
        <v>3.7111629340410279</v>
      </c>
      <c r="Y483">
        <f t="shared" si="253"/>
        <v>49.547282705813288</v>
      </c>
      <c r="Z483">
        <f t="shared" si="254"/>
        <v>1.8016888687921189</v>
      </c>
      <c r="AA483">
        <f t="shared" si="255"/>
        <v>3.6363020743027148</v>
      </c>
      <c r="AB483">
        <f t="shared" si="256"/>
        <v>1.9094740652489091</v>
      </c>
      <c r="AC483">
        <f t="shared" si="257"/>
        <v>-273.14244752989669</v>
      </c>
      <c r="AD483">
        <f t="shared" si="258"/>
        <v>-44.322283803496674</v>
      </c>
      <c r="AE483">
        <f t="shared" si="259"/>
        <v>-4.0682655760304627</v>
      </c>
      <c r="AF483">
        <f t="shared" si="260"/>
        <v>-7.0679094234549211E-3</v>
      </c>
      <c r="AG483">
        <f t="shared" si="261"/>
        <v>-13.063951686611555</v>
      </c>
      <c r="AH483">
        <f t="shared" si="262"/>
        <v>6.1263019580513571</v>
      </c>
      <c r="AI483">
        <f t="shared" si="263"/>
        <v>2.2190520453143492</v>
      </c>
      <c r="AJ483">
        <v>101.994004884441</v>
      </c>
      <c r="AK483">
        <v>111.170696969697</v>
      </c>
      <c r="AL483">
        <v>-3.26374982138864</v>
      </c>
      <c r="AM483">
        <v>64.704811567151793</v>
      </c>
      <c r="AN483">
        <f t="shared" si="264"/>
        <v>6.1937062931949365</v>
      </c>
      <c r="AO483">
        <v>18.433421214233299</v>
      </c>
      <c r="AP483">
        <v>25.622560606060599</v>
      </c>
      <c r="AQ483">
        <v>1.1813476865897701E-2</v>
      </c>
      <c r="AR483">
        <v>77.473988558370394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37278.881728955377</v>
      </c>
      <c r="AX483">
        <f t="shared" si="268"/>
        <v>2000.0577777777801</v>
      </c>
      <c r="AY483">
        <f t="shared" si="269"/>
        <v>1681.2489000000019</v>
      </c>
      <c r="AZ483">
        <f t="shared" si="270"/>
        <v>0.8406001659952046</v>
      </c>
      <c r="BA483">
        <f t="shared" si="271"/>
        <v>0.16075832037074483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1657475441.0999999</v>
      </c>
      <c r="BH483">
        <v>114.684777777778</v>
      </c>
      <c r="BI483">
        <v>99.853899999999996</v>
      </c>
      <c r="BJ483">
        <v>25.606055555555599</v>
      </c>
      <c r="BK483">
        <v>18.4440666666667</v>
      </c>
      <c r="BL483">
        <v>109.737555555556</v>
      </c>
      <c r="BM483">
        <v>25.198877777777799</v>
      </c>
      <c r="BN483">
        <v>500.092777777778</v>
      </c>
      <c r="BO483">
        <v>70.320911111111101</v>
      </c>
      <c r="BP483">
        <v>4.0916577777777803E-2</v>
      </c>
      <c r="BQ483">
        <v>27.269955555555601</v>
      </c>
      <c r="BR483">
        <v>26.973433333333301</v>
      </c>
      <c r="BS483">
        <v>999.9</v>
      </c>
      <c r="BT483">
        <v>0</v>
      </c>
      <c r="BU483">
        <v>0</v>
      </c>
      <c r="BV483">
        <v>10036.1111111111</v>
      </c>
      <c r="BW483">
        <v>0</v>
      </c>
      <c r="BX483">
        <v>589.58211111111098</v>
      </c>
      <c r="BY483">
        <v>14.830822222222199</v>
      </c>
      <c r="BZ483">
        <v>117.698555555556</v>
      </c>
      <c r="CA483">
        <v>101.730211111111</v>
      </c>
      <c r="CB483">
        <v>7.1619799999999998</v>
      </c>
      <c r="CC483">
        <v>99.853899999999996</v>
      </c>
      <c r="CD483">
        <v>18.4440666666667</v>
      </c>
      <c r="CE483">
        <v>1.80064</v>
      </c>
      <c r="CF483">
        <v>1.29700333333333</v>
      </c>
      <c r="CG483">
        <v>15.7923222222222</v>
      </c>
      <c r="CH483">
        <v>10.7641555555556</v>
      </c>
      <c r="CI483">
        <v>2000.0577777777801</v>
      </c>
      <c r="CJ483">
        <v>0.97999499999999995</v>
      </c>
      <c r="CK483">
        <v>2.00050333333333E-2</v>
      </c>
      <c r="CL483">
        <v>0</v>
      </c>
      <c r="CM483">
        <v>2.3632111111111098</v>
      </c>
      <c r="CN483">
        <v>0</v>
      </c>
      <c r="CO483">
        <v>12556.9888888889</v>
      </c>
      <c r="CP483">
        <v>17300.599999999999</v>
      </c>
      <c r="CQ483">
        <v>39.936999999999998</v>
      </c>
      <c r="CR483">
        <v>40.909444444444397</v>
      </c>
      <c r="CS483">
        <v>39.923222222222201</v>
      </c>
      <c r="CT483">
        <v>39.125</v>
      </c>
      <c r="CU483">
        <v>39.319000000000003</v>
      </c>
      <c r="CV483">
        <v>1960.04555555556</v>
      </c>
      <c r="CW483">
        <v>40.012222222222199</v>
      </c>
      <c r="CX483">
        <v>0</v>
      </c>
      <c r="CY483">
        <v>1657475417.9000001</v>
      </c>
      <c r="CZ483">
        <v>0</v>
      </c>
      <c r="DA483">
        <v>0</v>
      </c>
      <c r="DB483" t="s">
        <v>356</v>
      </c>
      <c r="DC483">
        <v>1657313570</v>
      </c>
      <c r="DD483">
        <v>1657313571.5</v>
      </c>
      <c r="DE483">
        <v>0</v>
      </c>
      <c r="DF483">
        <v>-0.183</v>
      </c>
      <c r="DG483">
        <v>-4.0000000000000001E-3</v>
      </c>
      <c r="DH483">
        <v>8.7509999999999994</v>
      </c>
      <c r="DI483">
        <v>0.37</v>
      </c>
      <c r="DJ483">
        <v>417</v>
      </c>
      <c r="DK483">
        <v>25</v>
      </c>
      <c r="DL483">
        <v>0.7</v>
      </c>
      <c r="DM483">
        <v>0.09</v>
      </c>
      <c r="DN483">
        <v>13.4900325</v>
      </c>
      <c r="DO483">
        <v>10.0707658536585</v>
      </c>
      <c r="DP483">
        <v>1.0012216870872099</v>
      </c>
      <c r="DQ483">
        <v>0</v>
      </c>
      <c r="DR483">
        <v>7.1678375000000001</v>
      </c>
      <c r="DS483">
        <v>-4.6937560975639801E-2</v>
      </c>
      <c r="DT483">
        <v>1.38709905468211E-2</v>
      </c>
      <c r="DU483">
        <v>1</v>
      </c>
      <c r="DV483">
        <v>1</v>
      </c>
      <c r="DW483">
        <v>2</v>
      </c>
      <c r="DX483" t="s">
        <v>357</v>
      </c>
      <c r="DY483">
        <v>2.9735200000000002</v>
      </c>
      <c r="DZ483">
        <v>2.6951100000000001</v>
      </c>
      <c r="EA483">
        <v>2.08414E-2</v>
      </c>
      <c r="EB483">
        <v>1.8815599999999998E-2</v>
      </c>
      <c r="EC483">
        <v>8.5420300000000005E-2</v>
      </c>
      <c r="ED483">
        <v>6.8459599999999995E-2</v>
      </c>
      <c r="EE483">
        <v>38191</v>
      </c>
      <c r="EF483">
        <v>41892.300000000003</v>
      </c>
      <c r="EG483">
        <v>35344.6</v>
      </c>
      <c r="EH483">
        <v>38721.699999999997</v>
      </c>
      <c r="EI483">
        <v>45823.4</v>
      </c>
      <c r="EJ483">
        <v>52068.800000000003</v>
      </c>
      <c r="EK483">
        <v>55226</v>
      </c>
      <c r="EL483">
        <v>62073</v>
      </c>
      <c r="EM483">
        <v>1.9896</v>
      </c>
      <c r="EN483">
        <v>2.1568000000000001</v>
      </c>
      <c r="EO483">
        <v>0.118315</v>
      </c>
      <c r="EP483">
        <v>0</v>
      </c>
      <c r="EQ483">
        <v>25.027699999999999</v>
      </c>
      <c r="ER483">
        <v>999.9</v>
      </c>
      <c r="ES483">
        <v>44.890999999999998</v>
      </c>
      <c r="ET483">
        <v>30.001000000000001</v>
      </c>
      <c r="EU483">
        <v>27.200099999999999</v>
      </c>
      <c r="EV483">
        <v>51.892499999999998</v>
      </c>
      <c r="EW483">
        <v>37.652200000000001</v>
      </c>
      <c r="EX483">
        <v>2</v>
      </c>
      <c r="EY483">
        <v>-0.105488</v>
      </c>
      <c r="EZ483">
        <v>-1.1316999999999999</v>
      </c>
      <c r="FA483">
        <v>20.145399999999999</v>
      </c>
      <c r="FB483">
        <v>5.1993200000000002</v>
      </c>
      <c r="FC483">
        <v>12.006399999999999</v>
      </c>
      <c r="FD483">
        <v>4.976</v>
      </c>
      <c r="FE483">
        <v>3.2932000000000001</v>
      </c>
      <c r="FF483">
        <v>9999</v>
      </c>
      <c r="FG483">
        <v>9999</v>
      </c>
      <c r="FH483">
        <v>9999</v>
      </c>
      <c r="FI483">
        <v>581.79999999999995</v>
      </c>
      <c r="FJ483">
        <v>1.8629500000000001</v>
      </c>
      <c r="FK483">
        <v>1.8678300000000001</v>
      </c>
      <c r="FL483">
        <v>1.86768</v>
      </c>
      <c r="FM483">
        <v>1.8688400000000001</v>
      </c>
      <c r="FN483">
        <v>1.8696600000000001</v>
      </c>
      <c r="FO483">
        <v>1.8656900000000001</v>
      </c>
      <c r="FP483">
        <v>1.86676</v>
      </c>
      <c r="FQ483">
        <v>1.8681000000000001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4.8879999999999999</v>
      </c>
      <c r="GF483">
        <v>0.40810000000000002</v>
      </c>
      <c r="GG483">
        <v>4.1105</v>
      </c>
      <c r="GH483">
        <v>7.67244E-3</v>
      </c>
      <c r="GI483">
        <v>-4.3099900000000001E-7</v>
      </c>
      <c r="GJ483">
        <v>-1.23938E-11</v>
      </c>
      <c r="GK483">
        <v>-0.116349886799232</v>
      </c>
      <c r="GL483">
        <v>-1.24571880312714E-2</v>
      </c>
      <c r="GM483">
        <v>1.4289494627965E-3</v>
      </c>
      <c r="GN483">
        <v>-4.3703736857135599E-6</v>
      </c>
      <c r="GO483">
        <v>13</v>
      </c>
      <c r="GP483">
        <v>1891</v>
      </c>
      <c r="GQ483">
        <v>2</v>
      </c>
      <c r="GR483">
        <v>33</v>
      </c>
      <c r="GS483">
        <v>2697.9</v>
      </c>
      <c r="GT483">
        <v>2697.9</v>
      </c>
      <c r="GU483">
        <v>0.401611</v>
      </c>
      <c r="GV483">
        <v>2.65503</v>
      </c>
      <c r="GW483">
        <v>2.2485400000000002</v>
      </c>
      <c r="GX483">
        <v>2.7734399999999999</v>
      </c>
      <c r="GY483">
        <v>1.9958499999999999</v>
      </c>
      <c r="GZ483">
        <v>2.3840300000000001</v>
      </c>
      <c r="HA483">
        <v>34.145200000000003</v>
      </c>
      <c r="HB483">
        <v>14.2546</v>
      </c>
      <c r="HC483">
        <v>18</v>
      </c>
      <c r="HD483">
        <v>493.846</v>
      </c>
      <c r="HE483">
        <v>605.37699999999995</v>
      </c>
      <c r="HF483">
        <v>26.217199999999998</v>
      </c>
      <c r="HG483">
        <v>26.017299999999999</v>
      </c>
      <c r="HH483">
        <v>29.9999</v>
      </c>
      <c r="HI483">
        <v>25.585100000000001</v>
      </c>
      <c r="HJ483">
        <v>25.458200000000001</v>
      </c>
      <c r="HK483">
        <v>8.0844400000000007</v>
      </c>
      <c r="HL483">
        <v>30.7913</v>
      </c>
      <c r="HM483">
        <v>0</v>
      </c>
      <c r="HN483">
        <v>26.212599999999998</v>
      </c>
      <c r="HO483">
        <v>63.543999999999997</v>
      </c>
      <c r="HP483">
        <v>18.537400000000002</v>
      </c>
      <c r="HQ483">
        <v>102.46299999999999</v>
      </c>
      <c r="HR483">
        <v>103.34399999999999</v>
      </c>
    </row>
    <row r="484" spans="1:226" x14ac:dyDescent="0.2">
      <c r="A484">
        <v>468</v>
      </c>
      <c r="B484">
        <v>1657475448.5999999</v>
      </c>
      <c r="C484">
        <v>5227.0999999046298</v>
      </c>
      <c r="D484" t="s">
        <v>1299</v>
      </c>
      <c r="E484" t="s">
        <v>1300</v>
      </c>
      <c r="F484">
        <v>5</v>
      </c>
      <c r="G484" t="s">
        <v>1256</v>
      </c>
      <c r="H484" t="s">
        <v>354</v>
      </c>
      <c r="I484">
        <v>1657475445.8</v>
      </c>
      <c r="J484">
        <f t="shared" si="238"/>
        <v>6.158579236038699E-3</v>
      </c>
      <c r="K484">
        <f t="shared" si="239"/>
        <v>6.1585792360386993</v>
      </c>
      <c r="L484">
        <f t="shared" si="240"/>
        <v>1.6535424048208611</v>
      </c>
      <c r="M484">
        <f t="shared" si="241"/>
        <v>99.705079999999995</v>
      </c>
      <c r="N484">
        <f t="shared" si="242"/>
        <v>83.511874819156219</v>
      </c>
      <c r="O484">
        <f t="shared" si="243"/>
        <v>5.8760409256576231</v>
      </c>
      <c r="P484">
        <f t="shared" si="244"/>
        <v>7.0154230382764489</v>
      </c>
      <c r="Q484">
        <f t="shared" si="245"/>
        <v>0.22925979950799893</v>
      </c>
      <c r="R484">
        <f t="shared" si="246"/>
        <v>2.349748143536698</v>
      </c>
      <c r="S484">
        <f t="shared" si="247"/>
        <v>0.2175183620404629</v>
      </c>
      <c r="T484">
        <f t="shared" si="248"/>
        <v>0.13695376837836432</v>
      </c>
      <c r="U484">
        <f t="shared" si="249"/>
        <v>321.52074269999997</v>
      </c>
      <c r="V484">
        <f t="shared" si="250"/>
        <v>27.65243160412583</v>
      </c>
      <c r="W484">
        <f t="shared" si="251"/>
        <v>27.65243160412583</v>
      </c>
      <c r="X484">
        <f t="shared" si="252"/>
        <v>3.7186247312702094</v>
      </c>
      <c r="Y484">
        <f t="shared" si="253"/>
        <v>49.56646180335045</v>
      </c>
      <c r="Z484">
        <f t="shared" si="254"/>
        <v>1.8046688982331813</v>
      </c>
      <c r="AA484">
        <f t="shared" si="255"/>
        <v>3.6409072436782135</v>
      </c>
      <c r="AB484">
        <f t="shared" si="256"/>
        <v>1.9139558330370281</v>
      </c>
      <c r="AC484">
        <f t="shared" si="257"/>
        <v>-271.59334430930664</v>
      </c>
      <c r="AD484">
        <f t="shared" si="258"/>
        <v>-45.716345166504361</v>
      </c>
      <c r="AE484">
        <f t="shared" si="259"/>
        <v>-4.2186503887893014</v>
      </c>
      <c r="AF484">
        <f t="shared" si="260"/>
        <v>-7.5971646003196724E-3</v>
      </c>
      <c r="AG484">
        <f t="shared" si="261"/>
        <v>-13.60610680962945</v>
      </c>
      <c r="AH484">
        <f t="shared" si="262"/>
        <v>6.0794005255745018</v>
      </c>
      <c r="AI484">
        <f t="shared" si="263"/>
        <v>1.6535424048208611</v>
      </c>
      <c r="AJ484">
        <v>85.001959151214194</v>
      </c>
      <c r="AK484">
        <v>94.841837575757495</v>
      </c>
      <c r="AL484">
        <v>-3.25545421355829</v>
      </c>
      <c r="AM484">
        <v>64.704811567151793</v>
      </c>
      <c r="AN484">
        <f t="shared" si="264"/>
        <v>6.1585792360386993</v>
      </c>
      <c r="AO484">
        <v>18.539166366918099</v>
      </c>
      <c r="AP484">
        <v>25.677265454545399</v>
      </c>
      <c r="AQ484">
        <v>1.4566342012893601E-2</v>
      </c>
      <c r="AR484">
        <v>77.473988558370394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36990.326942714899</v>
      </c>
      <c r="AX484">
        <f t="shared" si="268"/>
        <v>2000.0250000000001</v>
      </c>
      <c r="AY484">
        <f t="shared" si="269"/>
        <v>1681.2213900000002</v>
      </c>
      <c r="AZ484">
        <f t="shared" si="270"/>
        <v>0.8406001874976563</v>
      </c>
      <c r="BA484">
        <f t="shared" si="271"/>
        <v>0.1607583618704766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1657475445.8</v>
      </c>
      <c r="BH484">
        <v>99.705079999999995</v>
      </c>
      <c r="BI484">
        <v>84.102710000000002</v>
      </c>
      <c r="BJ484">
        <v>25.648440000000001</v>
      </c>
      <c r="BK484">
        <v>18.539169999999999</v>
      </c>
      <c r="BL484">
        <v>94.870639999999995</v>
      </c>
      <c r="BM484">
        <v>25.2392</v>
      </c>
      <c r="BN484">
        <v>499.92250000000001</v>
      </c>
      <c r="BO484">
        <v>70.320130000000006</v>
      </c>
      <c r="BP484">
        <v>4.1611229999999999E-2</v>
      </c>
      <c r="BQ484">
        <v>27.291550000000001</v>
      </c>
      <c r="BR484">
        <v>26.986750000000001</v>
      </c>
      <c r="BS484">
        <v>999.9</v>
      </c>
      <c r="BT484">
        <v>0</v>
      </c>
      <c r="BU484">
        <v>0</v>
      </c>
      <c r="BV484">
        <v>9956</v>
      </c>
      <c r="BW484">
        <v>0</v>
      </c>
      <c r="BX484">
        <v>590.47699999999998</v>
      </c>
      <c r="BY484">
        <v>15.602449999999999</v>
      </c>
      <c r="BZ484">
        <v>102.32968</v>
      </c>
      <c r="CA484">
        <v>85.69126</v>
      </c>
      <c r="CB484">
        <v>7.109267</v>
      </c>
      <c r="CC484">
        <v>84.102710000000002</v>
      </c>
      <c r="CD484">
        <v>18.539169999999999</v>
      </c>
      <c r="CE484">
        <v>1.803601</v>
      </c>
      <c r="CF484">
        <v>1.3036760000000001</v>
      </c>
      <c r="CG484">
        <v>15.81803</v>
      </c>
      <c r="CH484">
        <v>10.841290000000001</v>
      </c>
      <c r="CI484">
        <v>2000.0250000000001</v>
      </c>
      <c r="CJ484">
        <v>0.97999429999999998</v>
      </c>
      <c r="CK484">
        <v>2.0005780000000001E-2</v>
      </c>
      <c r="CL484">
        <v>0</v>
      </c>
      <c r="CM484">
        <v>2.4653800000000001</v>
      </c>
      <c r="CN484">
        <v>0</v>
      </c>
      <c r="CO484">
        <v>12575.35</v>
      </c>
      <c r="CP484">
        <v>17300.32</v>
      </c>
      <c r="CQ484">
        <v>39.924599999999998</v>
      </c>
      <c r="CR484">
        <v>40.862400000000001</v>
      </c>
      <c r="CS484">
        <v>39.8812</v>
      </c>
      <c r="CT484">
        <v>39.074599999999997</v>
      </c>
      <c r="CU484">
        <v>39.311999999999998</v>
      </c>
      <c r="CV484">
        <v>1960.0119999999999</v>
      </c>
      <c r="CW484">
        <v>40.012999999999998</v>
      </c>
      <c r="CX484">
        <v>0</v>
      </c>
      <c r="CY484">
        <v>1657475422.7</v>
      </c>
      <c r="CZ484">
        <v>0</v>
      </c>
      <c r="DA484">
        <v>0</v>
      </c>
      <c r="DB484" t="s">
        <v>356</v>
      </c>
      <c r="DC484">
        <v>1657313570</v>
      </c>
      <c r="DD484">
        <v>1657313571.5</v>
      </c>
      <c r="DE484">
        <v>0</v>
      </c>
      <c r="DF484">
        <v>-0.183</v>
      </c>
      <c r="DG484">
        <v>-4.0000000000000001E-3</v>
      </c>
      <c r="DH484">
        <v>8.7509999999999994</v>
      </c>
      <c r="DI484">
        <v>0.37</v>
      </c>
      <c r="DJ484">
        <v>417</v>
      </c>
      <c r="DK484">
        <v>25</v>
      </c>
      <c r="DL484">
        <v>0.7</v>
      </c>
      <c r="DM484">
        <v>0.09</v>
      </c>
      <c r="DN484">
        <v>14.146072500000001</v>
      </c>
      <c r="DO484">
        <v>10.619809756097601</v>
      </c>
      <c r="DP484">
        <v>1.0523121193323499</v>
      </c>
      <c r="DQ484">
        <v>0</v>
      </c>
      <c r="DR484">
        <v>7.1553042500000004</v>
      </c>
      <c r="DS484">
        <v>-0.24290352720452099</v>
      </c>
      <c r="DT484">
        <v>2.9678093426591601E-2</v>
      </c>
      <c r="DU484">
        <v>0</v>
      </c>
      <c r="DV484">
        <v>0</v>
      </c>
      <c r="DW484">
        <v>2</v>
      </c>
      <c r="DX484" t="s">
        <v>401</v>
      </c>
      <c r="DY484">
        <v>2.9737399999999998</v>
      </c>
      <c r="DZ484">
        <v>2.6955399999999998</v>
      </c>
      <c r="EA484">
        <v>1.77334E-2</v>
      </c>
      <c r="EB484">
        <v>1.5552E-2</v>
      </c>
      <c r="EC484">
        <v>8.5545499999999997E-2</v>
      </c>
      <c r="ED484">
        <v>6.8580199999999994E-2</v>
      </c>
      <c r="EE484">
        <v>38312.1</v>
      </c>
      <c r="EF484">
        <v>42031.4</v>
      </c>
      <c r="EG484">
        <v>35344.5</v>
      </c>
      <c r="EH484">
        <v>38721.4</v>
      </c>
      <c r="EI484">
        <v>45816</v>
      </c>
      <c r="EJ484">
        <v>52061.4</v>
      </c>
      <c r="EK484">
        <v>55224.800000000003</v>
      </c>
      <c r="EL484">
        <v>62072.4</v>
      </c>
      <c r="EM484">
        <v>1.9892000000000001</v>
      </c>
      <c r="EN484">
        <v>2.1568000000000001</v>
      </c>
      <c r="EO484">
        <v>0.12159300000000001</v>
      </c>
      <c r="EP484">
        <v>0</v>
      </c>
      <c r="EQ484">
        <v>25.0138</v>
      </c>
      <c r="ER484">
        <v>999.9</v>
      </c>
      <c r="ES484">
        <v>44.866</v>
      </c>
      <c r="ET484">
        <v>30.010999999999999</v>
      </c>
      <c r="EU484">
        <v>27.2014</v>
      </c>
      <c r="EV484">
        <v>52.232500000000002</v>
      </c>
      <c r="EW484">
        <v>37.732399999999998</v>
      </c>
      <c r="EX484">
        <v>2</v>
      </c>
      <c r="EY484">
        <v>-0.105366</v>
      </c>
      <c r="EZ484">
        <v>-1.0587800000000001</v>
      </c>
      <c r="FA484">
        <v>20.146100000000001</v>
      </c>
      <c r="FB484">
        <v>5.1993200000000002</v>
      </c>
      <c r="FC484">
        <v>12.0052</v>
      </c>
      <c r="FD484">
        <v>4.976</v>
      </c>
      <c r="FE484">
        <v>3.2932000000000001</v>
      </c>
      <c r="FF484">
        <v>9999</v>
      </c>
      <c r="FG484">
        <v>9999</v>
      </c>
      <c r="FH484">
        <v>9999</v>
      </c>
      <c r="FI484">
        <v>581.79999999999995</v>
      </c>
      <c r="FJ484">
        <v>1.8629500000000001</v>
      </c>
      <c r="FK484">
        <v>1.8678600000000001</v>
      </c>
      <c r="FL484">
        <v>1.86765</v>
      </c>
      <c r="FM484">
        <v>1.8687400000000001</v>
      </c>
      <c r="FN484">
        <v>1.8696600000000001</v>
      </c>
      <c r="FO484">
        <v>1.8656900000000001</v>
      </c>
      <c r="FP484">
        <v>1.86676</v>
      </c>
      <c r="FQ484">
        <v>1.8681300000000001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4.7679999999999998</v>
      </c>
      <c r="GF484">
        <v>0.4108</v>
      </c>
      <c r="GG484">
        <v>4.1105</v>
      </c>
      <c r="GH484">
        <v>7.67244E-3</v>
      </c>
      <c r="GI484">
        <v>-4.3099900000000001E-7</v>
      </c>
      <c r="GJ484">
        <v>-1.23938E-11</v>
      </c>
      <c r="GK484">
        <v>-0.116349886799232</v>
      </c>
      <c r="GL484">
        <v>-1.24571880312714E-2</v>
      </c>
      <c r="GM484">
        <v>1.4289494627965E-3</v>
      </c>
      <c r="GN484">
        <v>-4.3703736857135599E-6</v>
      </c>
      <c r="GO484">
        <v>13</v>
      </c>
      <c r="GP484">
        <v>1891</v>
      </c>
      <c r="GQ484">
        <v>2</v>
      </c>
      <c r="GR484">
        <v>33</v>
      </c>
      <c r="GS484">
        <v>2698</v>
      </c>
      <c r="GT484">
        <v>2698</v>
      </c>
      <c r="GU484">
        <v>0.35034199999999999</v>
      </c>
      <c r="GV484">
        <v>2.6672400000000001</v>
      </c>
      <c r="GW484">
        <v>2.2485400000000002</v>
      </c>
      <c r="GX484">
        <v>2.7734399999999999</v>
      </c>
      <c r="GY484">
        <v>1.9958499999999999</v>
      </c>
      <c r="GZ484">
        <v>2.3767100000000001</v>
      </c>
      <c r="HA484">
        <v>34.145200000000003</v>
      </c>
      <c r="HB484">
        <v>14.2546</v>
      </c>
      <c r="HC484">
        <v>18</v>
      </c>
      <c r="HD484">
        <v>493.642</v>
      </c>
      <c r="HE484">
        <v>605.45399999999995</v>
      </c>
      <c r="HF484">
        <v>26.237300000000001</v>
      </c>
      <c r="HG484">
        <v>26.0151</v>
      </c>
      <c r="HH484">
        <v>30</v>
      </c>
      <c r="HI484">
        <v>25.5916</v>
      </c>
      <c r="HJ484">
        <v>25.464600000000001</v>
      </c>
      <c r="HK484">
        <v>7.0400900000000002</v>
      </c>
      <c r="HL484">
        <v>30.7913</v>
      </c>
      <c r="HM484">
        <v>0</v>
      </c>
      <c r="HN484">
        <v>26.227799999999998</v>
      </c>
      <c r="HO484">
        <v>50.075499999999998</v>
      </c>
      <c r="HP484">
        <v>18.526399999999999</v>
      </c>
      <c r="HQ484">
        <v>102.461</v>
      </c>
      <c r="HR484">
        <v>103.343</v>
      </c>
    </row>
    <row r="485" spans="1:226" x14ac:dyDescent="0.2">
      <c r="A485">
        <v>469</v>
      </c>
      <c r="B485">
        <v>1657475545.5999999</v>
      </c>
      <c r="C485">
        <v>5324.0999999046298</v>
      </c>
      <c r="D485" t="s">
        <v>1301</v>
      </c>
      <c r="E485" t="s">
        <v>1302</v>
      </c>
      <c r="F485">
        <v>5</v>
      </c>
      <c r="G485" t="s">
        <v>1256</v>
      </c>
      <c r="H485" t="s">
        <v>354</v>
      </c>
      <c r="I485">
        <v>1657475542.5999999</v>
      </c>
      <c r="J485">
        <f t="shared" si="238"/>
        <v>5.8695690339959005E-3</v>
      </c>
      <c r="K485">
        <f t="shared" si="239"/>
        <v>5.8695690339959006</v>
      </c>
      <c r="L485">
        <f t="shared" si="240"/>
        <v>10.774497151821389</v>
      </c>
      <c r="M485">
        <f t="shared" si="241"/>
        <v>404.166090909091</v>
      </c>
      <c r="N485">
        <f t="shared" si="242"/>
        <v>304.70604255775004</v>
      </c>
      <c r="O485">
        <f t="shared" si="243"/>
        <v>21.440851674120175</v>
      </c>
      <c r="P485">
        <f t="shared" si="244"/>
        <v>28.43942684611649</v>
      </c>
      <c r="Q485">
        <f t="shared" si="245"/>
        <v>0.2157674227878259</v>
      </c>
      <c r="R485">
        <f t="shared" si="246"/>
        <v>2.3575822280083996</v>
      </c>
      <c r="S485">
        <f t="shared" si="247"/>
        <v>0.20536642157270674</v>
      </c>
      <c r="T485">
        <f t="shared" si="248"/>
        <v>0.1292467108827608</v>
      </c>
      <c r="U485">
        <f t="shared" si="249"/>
        <v>321.51900709090876</v>
      </c>
      <c r="V485">
        <f t="shared" si="250"/>
        <v>27.721768953325789</v>
      </c>
      <c r="W485">
        <f t="shared" si="251"/>
        <v>27.721768953325789</v>
      </c>
      <c r="X485">
        <f t="shared" si="252"/>
        <v>3.7337214890216215</v>
      </c>
      <c r="Y485">
        <f t="shared" si="253"/>
        <v>49.547216571671463</v>
      </c>
      <c r="Z485">
        <f t="shared" si="254"/>
        <v>1.8017065182638481</v>
      </c>
      <c r="AA485">
        <f t="shared" si="255"/>
        <v>3.6363425494500343</v>
      </c>
      <c r="AB485">
        <f t="shared" si="256"/>
        <v>1.9320149707577734</v>
      </c>
      <c r="AC485">
        <f t="shared" si="257"/>
        <v>-258.8479943992192</v>
      </c>
      <c r="AD485">
        <f t="shared" si="258"/>
        <v>-57.402237782636909</v>
      </c>
      <c r="AE485">
        <f t="shared" si="259"/>
        <v>-5.2806736413978133</v>
      </c>
      <c r="AF485">
        <f t="shared" si="260"/>
        <v>-1.1898732345166252E-2</v>
      </c>
      <c r="AG485">
        <f t="shared" si="261"/>
        <v>10.768428387142375</v>
      </c>
      <c r="AH485">
        <f t="shared" si="262"/>
        <v>5.8701137070527292</v>
      </c>
      <c r="AI485">
        <f t="shared" si="263"/>
        <v>10.774497151821389</v>
      </c>
      <c r="AJ485">
        <v>427.94761737618398</v>
      </c>
      <c r="AK485">
        <v>414.78154545454498</v>
      </c>
      <c r="AL485">
        <v>-2.7080416901794401E-3</v>
      </c>
      <c r="AM485">
        <v>64.704811567151793</v>
      </c>
      <c r="AN485">
        <f t="shared" si="264"/>
        <v>5.8695690339959006</v>
      </c>
      <c r="AO485">
        <v>18.742056513378699</v>
      </c>
      <c r="AP485">
        <v>25.601110909090899</v>
      </c>
      <c r="AQ485">
        <v>8.93761908015791E-4</v>
      </c>
      <c r="AR485">
        <v>77.473988558370394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37181.259515043675</v>
      </c>
      <c r="AX485">
        <f t="shared" si="268"/>
        <v>2000.01818181818</v>
      </c>
      <c r="AY485">
        <f t="shared" si="269"/>
        <v>1681.2153272727257</v>
      </c>
      <c r="AZ485">
        <f t="shared" si="270"/>
        <v>0.84060002181798343</v>
      </c>
      <c r="BA485">
        <f t="shared" si="271"/>
        <v>0.16075804210870809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1657475542.5999999</v>
      </c>
      <c r="BH485">
        <v>404.166090909091</v>
      </c>
      <c r="BI485">
        <v>419.934727272727</v>
      </c>
      <c r="BJ485">
        <v>25.604900000000001</v>
      </c>
      <c r="BK485">
        <v>18.7413363636364</v>
      </c>
      <c r="BL485">
        <v>397.077545454546</v>
      </c>
      <c r="BM485">
        <v>25.197781818181799</v>
      </c>
      <c r="BN485">
        <v>500.01518181818199</v>
      </c>
      <c r="BO485">
        <v>70.324418181818203</v>
      </c>
      <c r="BP485">
        <v>4.1274254545454497E-2</v>
      </c>
      <c r="BQ485">
        <v>27.270145454545499</v>
      </c>
      <c r="BR485">
        <v>26.8639090909091</v>
      </c>
      <c r="BS485">
        <v>999.9</v>
      </c>
      <c r="BT485">
        <v>0</v>
      </c>
      <c r="BU485">
        <v>0</v>
      </c>
      <c r="BV485">
        <v>10008.1818181818</v>
      </c>
      <c r="BW485">
        <v>0</v>
      </c>
      <c r="BX485">
        <v>578.76609090909096</v>
      </c>
      <c r="BY485">
        <v>-15.7686909090909</v>
      </c>
      <c r="BZ485">
        <v>414.78654545454498</v>
      </c>
      <c r="CA485">
        <v>427.95527272727298</v>
      </c>
      <c r="CB485">
        <v>6.86358727272727</v>
      </c>
      <c r="CC485">
        <v>419.934727272727</v>
      </c>
      <c r="CD485">
        <v>18.7413363636364</v>
      </c>
      <c r="CE485">
        <v>1.8006500000000001</v>
      </c>
      <c r="CF485">
        <v>1.3179718181818201</v>
      </c>
      <c r="CG485">
        <v>15.7924363636364</v>
      </c>
      <c r="CH485">
        <v>11.005390909090901</v>
      </c>
      <c r="CI485">
        <v>2000.01818181818</v>
      </c>
      <c r="CJ485">
        <v>0.97999781818181797</v>
      </c>
      <c r="CK485">
        <v>2.0002354545454501E-2</v>
      </c>
      <c r="CL485">
        <v>0</v>
      </c>
      <c r="CM485">
        <v>2.2998181818181802</v>
      </c>
      <c r="CN485">
        <v>0</v>
      </c>
      <c r="CO485">
        <v>12572.8181818182</v>
      </c>
      <c r="CP485">
        <v>17300.3</v>
      </c>
      <c r="CQ485">
        <v>39.436999999999998</v>
      </c>
      <c r="CR485">
        <v>40.125</v>
      </c>
      <c r="CS485">
        <v>39.375</v>
      </c>
      <c r="CT485">
        <v>38.375</v>
      </c>
      <c r="CU485">
        <v>38.811999999999998</v>
      </c>
      <c r="CV485">
        <v>1960.01636363636</v>
      </c>
      <c r="CW485">
        <v>40.001818181818201</v>
      </c>
      <c r="CX485">
        <v>0</v>
      </c>
      <c r="CY485">
        <v>1657475519.9000001</v>
      </c>
      <c r="CZ485">
        <v>0</v>
      </c>
      <c r="DA485">
        <v>0</v>
      </c>
      <c r="DB485" t="s">
        <v>356</v>
      </c>
      <c r="DC485">
        <v>1657313570</v>
      </c>
      <c r="DD485">
        <v>1657313571.5</v>
      </c>
      <c r="DE485">
        <v>0</v>
      </c>
      <c r="DF485">
        <v>-0.183</v>
      </c>
      <c r="DG485">
        <v>-4.0000000000000001E-3</v>
      </c>
      <c r="DH485">
        <v>8.7509999999999994</v>
      </c>
      <c r="DI485">
        <v>0.37</v>
      </c>
      <c r="DJ485">
        <v>417</v>
      </c>
      <c r="DK485">
        <v>25</v>
      </c>
      <c r="DL485">
        <v>0.7</v>
      </c>
      <c r="DM485">
        <v>0.09</v>
      </c>
      <c r="DN485">
        <v>-15.7724634146341</v>
      </c>
      <c r="DO485">
        <v>-2.4932404181200001E-2</v>
      </c>
      <c r="DP485">
        <v>9.2099786170927206E-2</v>
      </c>
      <c r="DQ485">
        <v>1</v>
      </c>
      <c r="DR485">
        <v>6.8759395121951199</v>
      </c>
      <c r="DS485">
        <v>-8.4873658536594995E-2</v>
      </c>
      <c r="DT485">
        <v>9.4620896859763694E-3</v>
      </c>
      <c r="DU485">
        <v>1</v>
      </c>
      <c r="DV485">
        <v>2</v>
      </c>
      <c r="DW485">
        <v>2</v>
      </c>
      <c r="DX485" t="s">
        <v>926</v>
      </c>
      <c r="DY485">
        <v>2.9742600000000001</v>
      </c>
      <c r="DZ485">
        <v>2.6957399999999998</v>
      </c>
      <c r="EA485">
        <v>6.8898600000000004E-2</v>
      </c>
      <c r="EB485">
        <v>7.20301E-2</v>
      </c>
      <c r="EC485">
        <v>8.5351499999999997E-2</v>
      </c>
      <c r="ED485">
        <v>6.9067500000000004E-2</v>
      </c>
      <c r="EE485">
        <v>36324.800000000003</v>
      </c>
      <c r="EF485">
        <v>39630.1</v>
      </c>
      <c r="EG485">
        <v>35351.800000000003</v>
      </c>
      <c r="EH485">
        <v>38730.1</v>
      </c>
      <c r="EI485">
        <v>45835.5</v>
      </c>
      <c r="EJ485">
        <v>52047</v>
      </c>
      <c r="EK485">
        <v>55234.9</v>
      </c>
      <c r="EL485">
        <v>62086</v>
      </c>
      <c r="EM485">
        <v>1.9898</v>
      </c>
      <c r="EN485">
        <v>2.1577999999999999</v>
      </c>
      <c r="EO485">
        <v>0.129998</v>
      </c>
      <c r="EP485">
        <v>0</v>
      </c>
      <c r="EQ485">
        <v>24.759499999999999</v>
      </c>
      <c r="ER485">
        <v>999.9</v>
      </c>
      <c r="ES485">
        <v>44.890999999999998</v>
      </c>
      <c r="ET485">
        <v>30.152000000000001</v>
      </c>
      <c r="EU485">
        <v>27.437799999999999</v>
      </c>
      <c r="EV485">
        <v>52.372500000000002</v>
      </c>
      <c r="EW485">
        <v>37.6402</v>
      </c>
      <c r="EX485">
        <v>2</v>
      </c>
      <c r="EY485">
        <v>-0.11225599999999999</v>
      </c>
      <c r="EZ485">
        <v>-1.1123499999999999</v>
      </c>
      <c r="FA485">
        <v>20.146000000000001</v>
      </c>
      <c r="FB485">
        <v>5.20052</v>
      </c>
      <c r="FC485">
        <v>12.0076</v>
      </c>
      <c r="FD485">
        <v>4.976</v>
      </c>
      <c r="FE485">
        <v>3.2930000000000001</v>
      </c>
      <c r="FF485">
        <v>9999</v>
      </c>
      <c r="FG485">
        <v>9999</v>
      </c>
      <c r="FH485">
        <v>9999</v>
      </c>
      <c r="FI485">
        <v>581.79999999999995</v>
      </c>
      <c r="FJ485">
        <v>1.8629500000000001</v>
      </c>
      <c r="FK485">
        <v>1.8678600000000001</v>
      </c>
      <c r="FL485">
        <v>1.86768</v>
      </c>
      <c r="FM485">
        <v>1.8687400000000001</v>
      </c>
      <c r="FN485">
        <v>1.8696600000000001</v>
      </c>
      <c r="FO485">
        <v>1.8656900000000001</v>
      </c>
      <c r="FP485">
        <v>1.86676</v>
      </c>
      <c r="FQ485">
        <v>1.8681300000000001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7.0880000000000001</v>
      </c>
      <c r="GF485">
        <v>0.40689999999999998</v>
      </c>
      <c r="GG485">
        <v>4.1105</v>
      </c>
      <c r="GH485">
        <v>7.67244E-3</v>
      </c>
      <c r="GI485">
        <v>-4.3099900000000001E-7</v>
      </c>
      <c r="GJ485">
        <v>-1.23938E-11</v>
      </c>
      <c r="GK485">
        <v>-0.116349886799232</v>
      </c>
      <c r="GL485">
        <v>-1.24571880312714E-2</v>
      </c>
      <c r="GM485">
        <v>1.4289494627965E-3</v>
      </c>
      <c r="GN485">
        <v>-4.3703736857135599E-6</v>
      </c>
      <c r="GO485">
        <v>13</v>
      </c>
      <c r="GP485">
        <v>1891</v>
      </c>
      <c r="GQ485">
        <v>2</v>
      </c>
      <c r="GR485">
        <v>33</v>
      </c>
      <c r="GS485">
        <v>2699.6</v>
      </c>
      <c r="GT485">
        <v>2699.6</v>
      </c>
      <c r="GU485">
        <v>1.32935</v>
      </c>
      <c r="GV485">
        <v>2.6440399999999999</v>
      </c>
      <c r="GW485">
        <v>2.2485400000000002</v>
      </c>
      <c r="GX485">
        <v>2.7746599999999999</v>
      </c>
      <c r="GY485">
        <v>1.9958499999999999</v>
      </c>
      <c r="GZ485">
        <v>2.3950200000000001</v>
      </c>
      <c r="HA485">
        <v>34.1905</v>
      </c>
      <c r="HB485">
        <v>14.2371</v>
      </c>
      <c r="HC485">
        <v>18</v>
      </c>
      <c r="HD485">
        <v>494.62599999999998</v>
      </c>
      <c r="HE485">
        <v>607.13900000000001</v>
      </c>
      <c r="HF485">
        <v>26.061499999999999</v>
      </c>
      <c r="HG485">
        <v>25.969100000000001</v>
      </c>
      <c r="HH485">
        <v>29.999700000000001</v>
      </c>
      <c r="HI485">
        <v>25.656099999999999</v>
      </c>
      <c r="HJ485">
        <v>25.5456</v>
      </c>
      <c r="HK485">
        <v>26.640699999999999</v>
      </c>
      <c r="HL485">
        <v>30.7117</v>
      </c>
      <c r="HM485">
        <v>0</v>
      </c>
      <c r="HN485">
        <v>26.020800000000001</v>
      </c>
      <c r="HO485">
        <v>426.76100000000002</v>
      </c>
      <c r="HP485">
        <v>18.882400000000001</v>
      </c>
      <c r="HQ485">
        <v>102.48099999999999</v>
      </c>
      <c r="HR485">
        <v>103.366</v>
      </c>
    </row>
    <row r="486" spans="1:226" x14ac:dyDescent="0.2">
      <c r="A486">
        <v>470</v>
      </c>
      <c r="B486">
        <v>1657475550.5999999</v>
      </c>
      <c r="C486">
        <v>5329.0999999046298</v>
      </c>
      <c r="D486" t="s">
        <v>1303</v>
      </c>
      <c r="E486" t="s">
        <v>1304</v>
      </c>
      <c r="F486">
        <v>5</v>
      </c>
      <c r="G486" t="s">
        <v>1256</v>
      </c>
      <c r="H486" t="s">
        <v>354</v>
      </c>
      <c r="I486">
        <v>1657475548.0999999</v>
      </c>
      <c r="J486">
        <f t="shared" si="238"/>
        <v>5.8261564290296546E-3</v>
      </c>
      <c r="K486">
        <f t="shared" si="239"/>
        <v>5.8261564290296546</v>
      </c>
      <c r="L486">
        <f t="shared" si="240"/>
        <v>10.884527469717691</v>
      </c>
      <c r="M486">
        <f t="shared" si="241"/>
        <v>404.38155555555602</v>
      </c>
      <c r="N486">
        <f t="shared" si="242"/>
        <v>302.95489840484862</v>
      </c>
      <c r="O486">
        <f t="shared" si="243"/>
        <v>21.317068564588496</v>
      </c>
      <c r="P486">
        <f t="shared" si="244"/>
        <v>28.453837159989547</v>
      </c>
      <c r="Q486">
        <f t="shared" si="245"/>
        <v>0.21296267829033388</v>
      </c>
      <c r="R486">
        <f t="shared" si="246"/>
        <v>2.3550064930277816</v>
      </c>
      <c r="S486">
        <f t="shared" si="247"/>
        <v>0.20281297514477417</v>
      </c>
      <c r="T486">
        <f t="shared" si="248"/>
        <v>0.12762970059091247</v>
      </c>
      <c r="U486">
        <f t="shared" si="249"/>
        <v>321.51819233333276</v>
      </c>
      <c r="V486">
        <f t="shared" si="250"/>
        <v>27.764668952347062</v>
      </c>
      <c r="W486">
        <f t="shared" si="251"/>
        <v>27.764668952347062</v>
      </c>
      <c r="X486">
        <f t="shared" si="252"/>
        <v>3.7430888233123683</v>
      </c>
      <c r="Y486">
        <f t="shared" si="253"/>
        <v>49.455731817503427</v>
      </c>
      <c r="Z486">
        <f t="shared" si="254"/>
        <v>1.8014025285309483</v>
      </c>
      <c r="AA486">
        <f t="shared" si="255"/>
        <v>3.64245449886032</v>
      </c>
      <c r="AB486">
        <f t="shared" si="256"/>
        <v>1.94168629478142</v>
      </c>
      <c r="AC486">
        <f t="shared" si="257"/>
        <v>-256.93349852020776</v>
      </c>
      <c r="AD486">
        <f t="shared" si="258"/>
        <v>-59.148171066702979</v>
      </c>
      <c r="AE486">
        <f t="shared" si="259"/>
        <v>-5.4491867709765263</v>
      </c>
      <c r="AF486">
        <f t="shared" si="260"/>
        <v>-1.266402455453175E-2</v>
      </c>
      <c r="AG486">
        <f t="shared" si="261"/>
        <v>12.363333790756775</v>
      </c>
      <c r="AH486">
        <f t="shared" si="262"/>
        <v>5.8415413321198617</v>
      </c>
      <c r="AI486">
        <f t="shared" si="263"/>
        <v>10.884527469717691</v>
      </c>
      <c r="AJ486">
        <v>429.679818469162</v>
      </c>
      <c r="AK486">
        <v>415.50618787878801</v>
      </c>
      <c r="AL486">
        <v>0.23662304471793899</v>
      </c>
      <c r="AM486">
        <v>64.704811567151793</v>
      </c>
      <c r="AN486">
        <f t="shared" si="264"/>
        <v>5.8261564290296546</v>
      </c>
      <c r="AO486">
        <v>18.752603801400699</v>
      </c>
      <c r="AP486">
        <v>25.606171515151502</v>
      </c>
      <c r="AQ486">
        <v>-9.4148145503784499E-3</v>
      </c>
      <c r="AR486">
        <v>77.473988558370394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37115.781537666924</v>
      </c>
      <c r="AX486">
        <f t="shared" si="268"/>
        <v>2000.0133333333299</v>
      </c>
      <c r="AY486">
        <f t="shared" si="269"/>
        <v>1681.2112333333303</v>
      </c>
      <c r="AZ486">
        <f t="shared" si="270"/>
        <v>0.84060001266658213</v>
      </c>
      <c r="BA486">
        <f t="shared" si="271"/>
        <v>0.16075802444650367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1657475548.0999999</v>
      </c>
      <c r="BH486">
        <v>404.38155555555602</v>
      </c>
      <c r="BI486">
        <v>422.05255555555601</v>
      </c>
      <c r="BJ486">
        <v>25.6012555555556</v>
      </c>
      <c r="BK486">
        <v>18.7707333333333</v>
      </c>
      <c r="BL486">
        <v>397.29166666666703</v>
      </c>
      <c r="BM486">
        <v>25.194333333333301</v>
      </c>
      <c r="BN486">
        <v>499.99022222222197</v>
      </c>
      <c r="BO486">
        <v>70.322322222222198</v>
      </c>
      <c r="BP486">
        <v>4.1513044444444397E-2</v>
      </c>
      <c r="BQ486">
        <v>27.2988</v>
      </c>
      <c r="BR486">
        <v>26.9000555555556</v>
      </c>
      <c r="BS486">
        <v>999.9</v>
      </c>
      <c r="BT486">
        <v>0</v>
      </c>
      <c r="BU486">
        <v>0</v>
      </c>
      <c r="BV486">
        <v>9991.1111111111095</v>
      </c>
      <c r="BW486">
        <v>0</v>
      </c>
      <c r="BX486">
        <v>577.10177777777801</v>
      </c>
      <c r="BY486">
        <v>-17.671133333333302</v>
      </c>
      <c r="BZ486">
        <v>415.00611111111101</v>
      </c>
      <c r="CA486">
        <v>430.12633333333298</v>
      </c>
      <c r="CB486">
        <v>6.8305422222222196</v>
      </c>
      <c r="CC486">
        <v>422.05255555555601</v>
      </c>
      <c r="CD486">
        <v>18.7707333333333</v>
      </c>
      <c r="CE486">
        <v>1.8003411111111101</v>
      </c>
      <c r="CF486">
        <v>1.3200011111111101</v>
      </c>
      <c r="CG486">
        <v>15.7897444444444</v>
      </c>
      <c r="CH486">
        <v>11.028555555555601</v>
      </c>
      <c r="CI486">
        <v>2000.0133333333299</v>
      </c>
      <c r="CJ486">
        <v>0.97999833333333297</v>
      </c>
      <c r="CK486">
        <v>2.0001822222222201E-2</v>
      </c>
      <c r="CL486">
        <v>0</v>
      </c>
      <c r="CM486">
        <v>2.2824555555555599</v>
      </c>
      <c r="CN486">
        <v>0</v>
      </c>
      <c r="CO486">
        <v>12583.144444444401</v>
      </c>
      <c r="CP486">
        <v>17300.255555555599</v>
      </c>
      <c r="CQ486">
        <v>39.375</v>
      </c>
      <c r="CR486">
        <v>40.110999999999997</v>
      </c>
      <c r="CS486">
        <v>39.332999999999998</v>
      </c>
      <c r="CT486">
        <v>38.311999999999998</v>
      </c>
      <c r="CU486">
        <v>38.811999999999998</v>
      </c>
      <c r="CV486">
        <v>1960.0122222222201</v>
      </c>
      <c r="CW486">
        <v>40.001111111111101</v>
      </c>
      <c r="CX486">
        <v>0</v>
      </c>
      <c r="CY486">
        <v>1657475524.7</v>
      </c>
      <c r="CZ486">
        <v>0</v>
      </c>
      <c r="DA486">
        <v>0</v>
      </c>
      <c r="DB486" t="s">
        <v>356</v>
      </c>
      <c r="DC486">
        <v>1657313570</v>
      </c>
      <c r="DD486">
        <v>1657313571.5</v>
      </c>
      <c r="DE486">
        <v>0</v>
      </c>
      <c r="DF486">
        <v>-0.183</v>
      </c>
      <c r="DG486">
        <v>-4.0000000000000001E-3</v>
      </c>
      <c r="DH486">
        <v>8.7509999999999994</v>
      </c>
      <c r="DI486">
        <v>0.37</v>
      </c>
      <c r="DJ486">
        <v>417</v>
      </c>
      <c r="DK486">
        <v>25</v>
      </c>
      <c r="DL486">
        <v>0.7</v>
      </c>
      <c r="DM486">
        <v>0.09</v>
      </c>
      <c r="DN486">
        <v>-15.979649999999999</v>
      </c>
      <c r="DO486">
        <v>-3.6992622889305502</v>
      </c>
      <c r="DP486">
        <v>0.68073738365099401</v>
      </c>
      <c r="DQ486">
        <v>0</v>
      </c>
      <c r="DR486">
        <v>6.8650617499999997</v>
      </c>
      <c r="DS486">
        <v>-0.14323936210131899</v>
      </c>
      <c r="DT486">
        <v>1.7572573785234202E-2</v>
      </c>
      <c r="DU486">
        <v>0</v>
      </c>
      <c r="DV486">
        <v>0</v>
      </c>
      <c r="DW486">
        <v>2</v>
      </c>
      <c r="DX486" t="s">
        <v>401</v>
      </c>
      <c r="DY486">
        <v>2.9746000000000001</v>
      </c>
      <c r="DZ486">
        <v>2.6951200000000002</v>
      </c>
      <c r="EA486">
        <v>6.9031200000000001E-2</v>
      </c>
      <c r="EB486">
        <v>7.2856599999999994E-2</v>
      </c>
      <c r="EC486">
        <v>8.5375000000000006E-2</v>
      </c>
      <c r="ED486">
        <v>6.9219900000000001E-2</v>
      </c>
      <c r="EE486">
        <v>36319.599999999999</v>
      </c>
      <c r="EF486">
        <v>39595.1</v>
      </c>
      <c r="EG486">
        <v>35351.699999999997</v>
      </c>
      <c r="EH486">
        <v>38730.400000000001</v>
      </c>
      <c r="EI486">
        <v>45834.3</v>
      </c>
      <c r="EJ486">
        <v>52039.3</v>
      </c>
      <c r="EK486">
        <v>55235</v>
      </c>
      <c r="EL486">
        <v>62086.9</v>
      </c>
      <c r="EM486">
        <v>1.9898</v>
      </c>
      <c r="EN486">
        <v>2.1583999999999999</v>
      </c>
      <c r="EO486">
        <v>0.13187499999999999</v>
      </c>
      <c r="EP486">
        <v>0</v>
      </c>
      <c r="EQ486">
        <v>24.765699999999999</v>
      </c>
      <c r="ER486">
        <v>999.9</v>
      </c>
      <c r="ES486">
        <v>44.890999999999998</v>
      </c>
      <c r="ET486">
        <v>30.152000000000001</v>
      </c>
      <c r="EU486">
        <v>27.436299999999999</v>
      </c>
      <c r="EV486">
        <v>52.292499999999997</v>
      </c>
      <c r="EW486">
        <v>37.632199999999997</v>
      </c>
      <c r="EX486">
        <v>2</v>
      </c>
      <c r="EY486">
        <v>-0.112805</v>
      </c>
      <c r="EZ486">
        <v>-1.11155</v>
      </c>
      <c r="FA486">
        <v>20.1462</v>
      </c>
      <c r="FB486">
        <v>5.1993200000000002</v>
      </c>
      <c r="FC486">
        <v>12.004</v>
      </c>
      <c r="FD486">
        <v>4.976</v>
      </c>
      <c r="FE486">
        <v>3.2930000000000001</v>
      </c>
      <c r="FF486">
        <v>9999</v>
      </c>
      <c r="FG486">
        <v>9999</v>
      </c>
      <c r="FH486">
        <v>9999</v>
      </c>
      <c r="FI486">
        <v>581.79999999999995</v>
      </c>
      <c r="FJ486">
        <v>1.8629800000000001</v>
      </c>
      <c r="FK486">
        <v>1.8678600000000001</v>
      </c>
      <c r="FL486">
        <v>1.8676200000000001</v>
      </c>
      <c r="FM486">
        <v>1.86877</v>
      </c>
      <c r="FN486">
        <v>1.8696600000000001</v>
      </c>
      <c r="FO486">
        <v>1.8656900000000001</v>
      </c>
      <c r="FP486">
        <v>1.86676</v>
      </c>
      <c r="FQ486">
        <v>1.8681300000000001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7.0949999999999998</v>
      </c>
      <c r="GF486">
        <v>0.40720000000000001</v>
      </c>
      <c r="GG486">
        <v>4.1105</v>
      </c>
      <c r="GH486">
        <v>7.67244E-3</v>
      </c>
      <c r="GI486">
        <v>-4.3099900000000001E-7</v>
      </c>
      <c r="GJ486">
        <v>-1.23938E-11</v>
      </c>
      <c r="GK486">
        <v>-0.116349886799232</v>
      </c>
      <c r="GL486">
        <v>-1.24571880312714E-2</v>
      </c>
      <c r="GM486">
        <v>1.4289494627965E-3</v>
      </c>
      <c r="GN486">
        <v>-4.3703736857135599E-6</v>
      </c>
      <c r="GO486">
        <v>13</v>
      </c>
      <c r="GP486">
        <v>1891</v>
      </c>
      <c r="GQ486">
        <v>2</v>
      </c>
      <c r="GR486">
        <v>33</v>
      </c>
      <c r="GS486">
        <v>2699.7</v>
      </c>
      <c r="GT486">
        <v>2699.7</v>
      </c>
      <c r="GU486">
        <v>1.3562000000000001</v>
      </c>
      <c r="GV486">
        <v>2.63672</v>
      </c>
      <c r="GW486">
        <v>2.2485400000000002</v>
      </c>
      <c r="GX486">
        <v>2.7734399999999999</v>
      </c>
      <c r="GY486">
        <v>1.9958499999999999</v>
      </c>
      <c r="GZ486">
        <v>2.4011200000000001</v>
      </c>
      <c r="HA486">
        <v>34.1678</v>
      </c>
      <c r="HB486">
        <v>14.245900000000001</v>
      </c>
      <c r="HC486">
        <v>18</v>
      </c>
      <c r="HD486">
        <v>494.62599999999998</v>
      </c>
      <c r="HE486">
        <v>607.62199999999996</v>
      </c>
      <c r="HF486">
        <v>26.1479</v>
      </c>
      <c r="HG486">
        <v>25.962599999999998</v>
      </c>
      <c r="HH486">
        <v>29.999400000000001</v>
      </c>
      <c r="HI486">
        <v>25.656099999999999</v>
      </c>
      <c r="HJ486">
        <v>25.547699999999999</v>
      </c>
      <c r="HK486">
        <v>27.163699999999999</v>
      </c>
      <c r="HL486">
        <v>30.124600000000001</v>
      </c>
      <c r="HM486">
        <v>0</v>
      </c>
      <c r="HN486">
        <v>26.110900000000001</v>
      </c>
      <c r="HO486">
        <v>440.18599999999998</v>
      </c>
      <c r="HP486">
        <v>18.9451</v>
      </c>
      <c r="HQ486">
        <v>102.48099999999999</v>
      </c>
      <c r="HR486">
        <v>103.367</v>
      </c>
    </row>
    <row r="487" spans="1:226" x14ac:dyDescent="0.2">
      <c r="A487">
        <v>471</v>
      </c>
      <c r="B487">
        <v>1657475555.5999999</v>
      </c>
      <c r="C487">
        <v>5334.0999999046298</v>
      </c>
      <c r="D487" t="s">
        <v>1305</v>
      </c>
      <c r="E487" t="s">
        <v>1306</v>
      </c>
      <c r="F487">
        <v>5</v>
      </c>
      <c r="G487" t="s">
        <v>1256</v>
      </c>
      <c r="H487" t="s">
        <v>354</v>
      </c>
      <c r="I487">
        <v>1657475552.8</v>
      </c>
      <c r="J487">
        <f t="shared" si="238"/>
        <v>5.8147607428133772E-3</v>
      </c>
      <c r="K487">
        <f t="shared" si="239"/>
        <v>5.8147607428133776</v>
      </c>
      <c r="L487">
        <f t="shared" si="240"/>
        <v>11.074592133695335</v>
      </c>
      <c r="M487">
        <f t="shared" si="241"/>
        <v>407.62450000000001</v>
      </c>
      <c r="N487">
        <f t="shared" si="242"/>
        <v>304.18735167374615</v>
      </c>
      <c r="O487">
        <f t="shared" si="243"/>
        <v>21.404091842294346</v>
      </c>
      <c r="P487">
        <f t="shared" si="244"/>
        <v>28.682429388211592</v>
      </c>
      <c r="Q487">
        <f t="shared" si="245"/>
        <v>0.21197972062077358</v>
      </c>
      <c r="R487">
        <f t="shared" si="246"/>
        <v>2.3589465244333194</v>
      </c>
      <c r="S487">
        <f t="shared" si="247"/>
        <v>0.20193706341420839</v>
      </c>
      <c r="T487">
        <f t="shared" si="248"/>
        <v>0.12707330153696891</v>
      </c>
      <c r="U487">
        <f t="shared" si="249"/>
        <v>321.52377660000002</v>
      </c>
      <c r="V487">
        <f t="shared" si="250"/>
        <v>27.790586904506277</v>
      </c>
      <c r="W487">
        <f t="shared" si="251"/>
        <v>27.790586904506277</v>
      </c>
      <c r="X487">
        <f t="shared" si="252"/>
        <v>3.7487580115070207</v>
      </c>
      <c r="Y487">
        <f t="shared" si="253"/>
        <v>49.420178385662098</v>
      </c>
      <c r="Z487">
        <f t="shared" si="254"/>
        <v>1.8025330821396675</v>
      </c>
      <c r="AA487">
        <f t="shared" si="255"/>
        <v>3.6473625571991519</v>
      </c>
      <c r="AB487">
        <f t="shared" si="256"/>
        <v>1.9462249293673533</v>
      </c>
      <c r="AC487">
        <f t="shared" si="257"/>
        <v>-256.43094875806992</v>
      </c>
      <c r="AD487">
        <f t="shared" si="258"/>
        <v>-59.62076421604759</v>
      </c>
      <c r="AE487">
        <f t="shared" si="259"/>
        <v>-5.4848899281050931</v>
      </c>
      <c r="AF487">
        <f t="shared" si="260"/>
        <v>-1.2826302222563868E-2</v>
      </c>
      <c r="AG487">
        <f t="shared" si="261"/>
        <v>17.569941502909558</v>
      </c>
      <c r="AH487">
        <f t="shared" si="262"/>
        <v>5.7733495456981663</v>
      </c>
      <c r="AI487">
        <f t="shared" si="263"/>
        <v>11.074592133695335</v>
      </c>
      <c r="AJ487">
        <v>440.35439621539899</v>
      </c>
      <c r="AK487">
        <v>421.56423030303</v>
      </c>
      <c r="AL487">
        <v>1.4392275552831999</v>
      </c>
      <c r="AM487">
        <v>64.704811567151793</v>
      </c>
      <c r="AN487">
        <f t="shared" si="264"/>
        <v>5.8147607428133776</v>
      </c>
      <c r="AO487">
        <v>18.8405363083337</v>
      </c>
      <c r="AP487">
        <v>25.631387878787901</v>
      </c>
      <c r="AQ487">
        <v>2.0088978247874301E-3</v>
      </c>
      <c r="AR487">
        <v>77.473988558370394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37207.630490035146</v>
      </c>
      <c r="AX487">
        <f t="shared" si="268"/>
        <v>2000.048</v>
      </c>
      <c r="AY487">
        <f t="shared" si="269"/>
        <v>1681.24038</v>
      </c>
      <c r="AZ487">
        <f t="shared" si="270"/>
        <v>0.84060001559962561</v>
      </c>
      <c r="BA487">
        <f t="shared" si="271"/>
        <v>0.16075803010727743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1657475552.8</v>
      </c>
      <c r="BH487">
        <v>407.62450000000001</v>
      </c>
      <c r="BI487">
        <v>431.5351</v>
      </c>
      <c r="BJ487">
        <v>25.616959999999999</v>
      </c>
      <c r="BK487">
        <v>18.865670000000001</v>
      </c>
      <c r="BL487">
        <v>400.51100000000002</v>
      </c>
      <c r="BM487">
        <v>25.209230000000002</v>
      </c>
      <c r="BN487">
        <v>499.94479999999999</v>
      </c>
      <c r="BO487">
        <v>70.323620000000005</v>
      </c>
      <c r="BP487">
        <v>4.1211820000000003E-2</v>
      </c>
      <c r="BQ487">
        <v>27.32178</v>
      </c>
      <c r="BR487">
        <v>26.929130000000001</v>
      </c>
      <c r="BS487">
        <v>999.9</v>
      </c>
      <c r="BT487">
        <v>0</v>
      </c>
      <c r="BU487">
        <v>0</v>
      </c>
      <c r="BV487">
        <v>10017.5</v>
      </c>
      <c r="BW487">
        <v>0</v>
      </c>
      <c r="BX487">
        <v>575.49009999999998</v>
      </c>
      <c r="BY487">
        <v>-23.91065</v>
      </c>
      <c r="BZ487">
        <v>418.34109999999998</v>
      </c>
      <c r="CA487">
        <v>439.8331</v>
      </c>
      <c r="CB487">
        <v>6.7512639999999999</v>
      </c>
      <c r="CC487">
        <v>431.5351</v>
      </c>
      <c r="CD487">
        <v>18.865670000000001</v>
      </c>
      <c r="CE487">
        <v>1.8014749999999999</v>
      </c>
      <c r="CF487">
        <v>1.3267040000000001</v>
      </c>
      <c r="CG487">
        <v>15.7996</v>
      </c>
      <c r="CH487">
        <v>11.104789999999999</v>
      </c>
      <c r="CI487">
        <v>2000.048</v>
      </c>
      <c r="CJ487">
        <v>0.97999820000000004</v>
      </c>
      <c r="CK487">
        <v>2.0001930000000001E-2</v>
      </c>
      <c r="CL487">
        <v>0</v>
      </c>
      <c r="CM487">
        <v>2.3553999999999999</v>
      </c>
      <c r="CN487">
        <v>0</v>
      </c>
      <c r="CO487">
        <v>12589.79</v>
      </c>
      <c r="CP487">
        <v>17300.57</v>
      </c>
      <c r="CQ487">
        <v>39.375</v>
      </c>
      <c r="CR487">
        <v>40.061999999999998</v>
      </c>
      <c r="CS487">
        <v>39.311999999999998</v>
      </c>
      <c r="CT487">
        <v>38.311999999999998</v>
      </c>
      <c r="CU487">
        <v>38.799599999999998</v>
      </c>
      <c r="CV487">
        <v>1960.046</v>
      </c>
      <c r="CW487">
        <v>40.002000000000002</v>
      </c>
      <c r="CX487">
        <v>0</v>
      </c>
      <c r="CY487">
        <v>1657475530.0999999</v>
      </c>
      <c r="CZ487">
        <v>0</v>
      </c>
      <c r="DA487">
        <v>0</v>
      </c>
      <c r="DB487" t="s">
        <v>356</v>
      </c>
      <c r="DC487">
        <v>1657313570</v>
      </c>
      <c r="DD487">
        <v>1657313571.5</v>
      </c>
      <c r="DE487">
        <v>0</v>
      </c>
      <c r="DF487">
        <v>-0.183</v>
      </c>
      <c r="DG487">
        <v>-4.0000000000000001E-3</v>
      </c>
      <c r="DH487">
        <v>8.7509999999999994</v>
      </c>
      <c r="DI487">
        <v>0.37</v>
      </c>
      <c r="DJ487">
        <v>417</v>
      </c>
      <c r="DK487">
        <v>25</v>
      </c>
      <c r="DL487">
        <v>0.7</v>
      </c>
      <c r="DM487">
        <v>0.09</v>
      </c>
      <c r="DN487">
        <v>-18.2614175</v>
      </c>
      <c r="DO487">
        <v>-31.7913084427767</v>
      </c>
      <c r="DP487">
        <v>3.5939172518219902</v>
      </c>
      <c r="DQ487">
        <v>0</v>
      </c>
      <c r="DR487">
        <v>6.8298825000000001</v>
      </c>
      <c r="DS487">
        <v>-0.481142589118217</v>
      </c>
      <c r="DT487">
        <v>5.2403779336513502E-2</v>
      </c>
      <c r="DU487">
        <v>0</v>
      </c>
      <c r="DV487">
        <v>0</v>
      </c>
      <c r="DW487">
        <v>2</v>
      </c>
      <c r="DX487" t="s">
        <v>401</v>
      </c>
      <c r="DY487">
        <v>2.9744299999999999</v>
      </c>
      <c r="DZ487">
        <v>2.6953299999999998</v>
      </c>
      <c r="EA487">
        <v>6.9905400000000006E-2</v>
      </c>
      <c r="EB487">
        <v>7.4486499999999997E-2</v>
      </c>
      <c r="EC487">
        <v>8.5457900000000003E-2</v>
      </c>
      <c r="ED487">
        <v>6.9509799999999997E-2</v>
      </c>
      <c r="EE487">
        <v>36286.699999999997</v>
      </c>
      <c r="EF487">
        <v>39525.800000000003</v>
      </c>
      <c r="EG487">
        <v>35352.800000000003</v>
      </c>
      <c r="EH487">
        <v>38730.6</v>
      </c>
      <c r="EI487">
        <v>45831</v>
      </c>
      <c r="EJ487">
        <v>52023.9</v>
      </c>
      <c r="EK487">
        <v>55236.1</v>
      </c>
      <c r="EL487">
        <v>62087.9</v>
      </c>
      <c r="EM487">
        <v>1.9896</v>
      </c>
      <c r="EN487">
        <v>2.1583999999999999</v>
      </c>
      <c r="EO487">
        <v>0.132799</v>
      </c>
      <c r="EP487">
        <v>0</v>
      </c>
      <c r="EQ487">
        <v>24.7699</v>
      </c>
      <c r="ER487">
        <v>999.9</v>
      </c>
      <c r="ES487">
        <v>44.890999999999998</v>
      </c>
      <c r="ET487">
        <v>30.152000000000001</v>
      </c>
      <c r="EU487">
        <v>27.436699999999998</v>
      </c>
      <c r="EV487">
        <v>52.092500000000001</v>
      </c>
      <c r="EW487">
        <v>37.6402</v>
      </c>
      <c r="EX487">
        <v>2</v>
      </c>
      <c r="EY487">
        <v>-0.112886</v>
      </c>
      <c r="EZ487">
        <v>-1.1006100000000001</v>
      </c>
      <c r="FA487">
        <v>20.1463</v>
      </c>
      <c r="FB487">
        <v>5.1993200000000002</v>
      </c>
      <c r="FC487">
        <v>12.004</v>
      </c>
      <c r="FD487">
        <v>4.9756</v>
      </c>
      <c r="FE487">
        <v>3.2932000000000001</v>
      </c>
      <c r="FF487">
        <v>9999</v>
      </c>
      <c r="FG487">
        <v>9999</v>
      </c>
      <c r="FH487">
        <v>9999</v>
      </c>
      <c r="FI487">
        <v>581.79999999999995</v>
      </c>
      <c r="FJ487">
        <v>1.8629500000000001</v>
      </c>
      <c r="FK487">
        <v>1.8678300000000001</v>
      </c>
      <c r="FL487">
        <v>1.86768</v>
      </c>
      <c r="FM487">
        <v>1.8687400000000001</v>
      </c>
      <c r="FN487">
        <v>1.8696600000000001</v>
      </c>
      <c r="FO487">
        <v>1.8656900000000001</v>
      </c>
      <c r="FP487">
        <v>1.86676</v>
      </c>
      <c r="FQ487">
        <v>1.8681300000000001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7.1429999999999998</v>
      </c>
      <c r="GF487">
        <v>0.40899999999999997</v>
      </c>
      <c r="GG487">
        <v>4.1105</v>
      </c>
      <c r="GH487">
        <v>7.67244E-3</v>
      </c>
      <c r="GI487">
        <v>-4.3099900000000001E-7</v>
      </c>
      <c r="GJ487">
        <v>-1.23938E-11</v>
      </c>
      <c r="GK487">
        <v>-0.116349886799232</v>
      </c>
      <c r="GL487">
        <v>-1.24571880312714E-2</v>
      </c>
      <c r="GM487">
        <v>1.4289494627965E-3</v>
      </c>
      <c r="GN487">
        <v>-4.3703736857135599E-6</v>
      </c>
      <c r="GO487">
        <v>13</v>
      </c>
      <c r="GP487">
        <v>1891</v>
      </c>
      <c r="GQ487">
        <v>2</v>
      </c>
      <c r="GR487">
        <v>33</v>
      </c>
      <c r="GS487">
        <v>2699.8</v>
      </c>
      <c r="GT487">
        <v>2699.7</v>
      </c>
      <c r="GU487">
        <v>1.38916</v>
      </c>
      <c r="GV487">
        <v>2.63794</v>
      </c>
      <c r="GW487">
        <v>2.2485400000000002</v>
      </c>
      <c r="GX487">
        <v>2.7746599999999999</v>
      </c>
      <c r="GY487">
        <v>1.9958499999999999</v>
      </c>
      <c r="GZ487">
        <v>2.3791500000000001</v>
      </c>
      <c r="HA487">
        <v>34.1678</v>
      </c>
      <c r="HB487">
        <v>14.2371</v>
      </c>
      <c r="HC487">
        <v>18</v>
      </c>
      <c r="HD487">
        <v>494.50799999999998</v>
      </c>
      <c r="HE487">
        <v>607.64700000000005</v>
      </c>
      <c r="HF487">
        <v>26.207799999999999</v>
      </c>
      <c r="HG487">
        <v>25.958600000000001</v>
      </c>
      <c r="HH487">
        <v>29.9998</v>
      </c>
      <c r="HI487">
        <v>25.657800000000002</v>
      </c>
      <c r="HJ487">
        <v>25.549900000000001</v>
      </c>
      <c r="HK487">
        <v>27.83</v>
      </c>
      <c r="HL487">
        <v>30.124600000000001</v>
      </c>
      <c r="HM487">
        <v>0</v>
      </c>
      <c r="HN487">
        <v>26.176500000000001</v>
      </c>
      <c r="HO487">
        <v>460.31299999999999</v>
      </c>
      <c r="HP487">
        <v>18.987100000000002</v>
      </c>
      <c r="HQ487">
        <v>102.483</v>
      </c>
      <c r="HR487">
        <v>103.36799999999999</v>
      </c>
    </row>
    <row r="488" spans="1:226" x14ac:dyDescent="0.2">
      <c r="A488">
        <v>472</v>
      </c>
      <c r="B488">
        <v>1657475560.5999999</v>
      </c>
      <c r="C488">
        <v>5339.0999999046298</v>
      </c>
      <c r="D488" t="s">
        <v>1307</v>
      </c>
      <c r="E488" t="s">
        <v>1308</v>
      </c>
      <c r="F488">
        <v>5</v>
      </c>
      <c r="G488" t="s">
        <v>1256</v>
      </c>
      <c r="H488" t="s">
        <v>354</v>
      </c>
      <c r="I488">
        <v>1657475558.0999999</v>
      </c>
      <c r="J488">
        <f t="shared" si="238"/>
        <v>5.7932150983379602E-3</v>
      </c>
      <c r="K488">
        <f t="shared" si="239"/>
        <v>5.79321509833796</v>
      </c>
      <c r="L488">
        <f t="shared" si="240"/>
        <v>11.022976432222084</v>
      </c>
      <c r="M488">
        <f t="shared" si="241"/>
        <v>416.82911111111099</v>
      </c>
      <c r="N488">
        <f t="shared" si="242"/>
        <v>312.8395744693492</v>
      </c>
      <c r="O488">
        <f t="shared" si="243"/>
        <v>22.012898222579246</v>
      </c>
      <c r="P488">
        <f t="shared" si="244"/>
        <v>29.33010254428681</v>
      </c>
      <c r="Q488">
        <f t="shared" si="245"/>
        <v>0.21069955048203573</v>
      </c>
      <c r="R488">
        <f t="shared" si="246"/>
        <v>2.353714074709615</v>
      </c>
      <c r="S488">
        <f t="shared" si="247"/>
        <v>0.20075382903885391</v>
      </c>
      <c r="T488">
        <f t="shared" si="248"/>
        <v>0.12632559658883094</v>
      </c>
      <c r="U488">
        <f t="shared" si="249"/>
        <v>321.50837466666627</v>
      </c>
      <c r="V488">
        <f t="shared" si="250"/>
        <v>27.824674467222607</v>
      </c>
      <c r="W488">
        <f t="shared" si="251"/>
        <v>27.824674467222607</v>
      </c>
      <c r="X488">
        <f t="shared" si="252"/>
        <v>3.7562255930776258</v>
      </c>
      <c r="Y488">
        <f t="shared" si="253"/>
        <v>49.437100124048108</v>
      </c>
      <c r="Z488">
        <f t="shared" si="254"/>
        <v>1.8059410769884516</v>
      </c>
      <c r="AA488">
        <f t="shared" si="255"/>
        <v>3.6530077056642978</v>
      </c>
      <c r="AB488">
        <f t="shared" si="256"/>
        <v>1.9502845160891742</v>
      </c>
      <c r="AC488">
        <f t="shared" si="257"/>
        <v>-255.48078583670403</v>
      </c>
      <c r="AD488">
        <f t="shared" si="258"/>
        <v>-60.464300830058278</v>
      </c>
      <c r="AE488">
        <f t="shared" si="259"/>
        <v>-5.576541084218201</v>
      </c>
      <c r="AF488">
        <f t="shared" si="260"/>
        <v>-1.3253084314243324E-2</v>
      </c>
      <c r="AG488">
        <f t="shared" si="261"/>
        <v>22.270972313762947</v>
      </c>
      <c r="AH488">
        <f t="shared" si="262"/>
        <v>5.7680083963668789</v>
      </c>
      <c r="AI488">
        <f t="shared" si="263"/>
        <v>11.022976432222084</v>
      </c>
      <c r="AJ488">
        <v>454.79287930310602</v>
      </c>
      <c r="AK488">
        <v>432.61007878787899</v>
      </c>
      <c r="AL488">
        <v>2.3884507490347202</v>
      </c>
      <c r="AM488">
        <v>64.704811567151793</v>
      </c>
      <c r="AN488">
        <f t="shared" si="264"/>
        <v>5.79321509833796</v>
      </c>
      <c r="AO488">
        <v>18.918254726884602</v>
      </c>
      <c r="AP488">
        <v>25.674770909090899</v>
      </c>
      <c r="AQ488">
        <v>3.8547665730263802E-3</v>
      </c>
      <c r="AR488">
        <v>77.473988558370394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37078.664171432669</v>
      </c>
      <c r="AX488">
        <f t="shared" si="268"/>
        <v>1999.9522222222199</v>
      </c>
      <c r="AY488">
        <f t="shared" si="269"/>
        <v>1681.1598666666646</v>
      </c>
      <c r="AZ488">
        <f t="shared" si="270"/>
        <v>0.8406000143336757</v>
      </c>
      <c r="BA488">
        <f t="shared" si="271"/>
        <v>0.16075802766399419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1657475558.0999999</v>
      </c>
      <c r="BH488">
        <v>416.82911111111099</v>
      </c>
      <c r="BI488">
        <v>446.43922222222199</v>
      </c>
      <c r="BJ488">
        <v>25.665400000000002</v>
      </c>
      <c r="BK488">
        <v>18.921477777777799</v>
      </c>
      <c r="BL488">
        <v>409.64855555555602</v>
      </c>
      <c r="BM488">
        <v>25.2553444444444</v>
      </c>
      <c r="BN488">
        <v>500.00311111111102</v>
      </c>
      <c r="BO488">
        <v>70.3235777777778</v>
      </c>
      <c r="BP488">
        <v>4.12354333333333E-2</v>
      </c>
      <c r="BQ488">
        <v>27.348177777777799</v>
      </c>
      <c r="BR488">
        <v>26.946000000000002</v>
      </c>
      <c r="BS488">
        <v>999.9</v>
      </c>
      <c r="BT488">
        <v>0</v>
      </c>
      <c r="BU488">
        <v>0</v>
      </c>
      <c r="BV488">
        <v>9982.2222222222208</v>
      </c>
      <c r="BW488">
        <v>0</v>
      </c>
      <c r="BX488">
        <v>573.73800000000006</v>
      </c>
      <c r="BY488">
        <v>-29.610277777777799</v>
      </c>
      <c r="BZ488">
        <v>427.80900000000003</v>
      </c>
      <c r="CA488">
        <v>455.04944444444402</v>
      </c>
      <c r="CB488">
        <v>6.7439277777777802</v>
      </c>
      <c r="CC488">
        <v>446.43922222222199</v>
      </c>
      <c r="CD488">
        <v>18.921477777777799</v>
      </c>
      <c r="CE488">
        <v>1.8048844444444401</v>
      </c>
      <c r="CF488">
        <v>1.33062666666667</v>
      </c>
      <c r="CG488">
        <v>15.829144444444401</v>
      </c>
      <c r="CH488">
        <v>11.1493111111111</v>
      </c>
      <c r="CI488">
        <v>1999.9522222222199</v>
      </c>
      <c r="CJ488">
        <v>0.97999800000000004</v>
      </c>
      <c r="CK488">
        <v>2.00022333333333E-2</v>
      </c>
      <c r="CL488">
        <v>0</v>
      </c>
      <c r="CM488">
        <v>2.2378222222222202</v>
      </c>
      <c r="CN488">
        <v>0</v>
      </c>
      <c r="CO488">
        <v>12600.5555555556</v>
      </c>
      <c r="CP488">
        <v>17299.711111111101</v>
      </c>
      <c r="CQ488">
        <v>39.360999999999997</v>
      </c>
      <c r="CR488">
        <v>40.034444444444397</v>
      </c>
      <c r="CS488">
        <v>39.270666666666699</v>
      </c>
      <c r="CT488">
        <v>38.25</v>
      </c>
      <c r="CU488">
        <v>38.75</v>
      </c>
      <c r="CV488">
        <v>1959.9522222222199</v>
      </c>
      <c r="CW488">
        <v>40</v>
      </c>
      <c r="CX488">
        <v>0</v>
      </c>
      <c r="CY488">
        <v>1657475534.9000001</v>
      </c>
      <c r="CZ488">
        <v>0</v>
      </c>
      <c r="DA488">
        <v>0</v>
      </c>
      <c r="DB488" t="s">
        <v>356</v>
      </c>
      <c r="DC488">
        <v>1657313570</v>
      </c>
      <c r="DD488">
        <v>1657313571.5</v>
      </c>
      <c r="DE488">
        <v>0</v>
      </c>
      <c r="DF488">
        <v>-0.183</v>
      </c>
      <c r="DG488">
        <v>-4.0000000000000001E-3</v>
      </c>
      <c r="DH488">
        <v>8.7509999999999994</v>
      </c>
      <c r="DI488">
        <v>0.37</v>
      </c>
      <c r="DJ488">
        <v>417</v>
      </c>
      <c r="DK488">
        <v>25</v>
      </c>
      <c r="DL488">
        <v>0.7</v>
      </c>
      <c r="DM488">
        <v>0.09</v>
      </c>
      <c r="DN488">
        <v>-21.134495121951201</v>
      </c>
      <c r="DO488">
        <v>-52.732446689895497</v>
      </c>
      <c r="DP488">
        <v>5.4293961744827897</v>
      </c>
      <c r="DQ488">
        <v>0</v>
      </c>
      <c r="DR488">
        <v>6.8019004878048799</v>
      </c>
      <c r="DS488">
        <v>-0.52780808362369902</v>
      </c>
      <c r="DT488">
        <v>5.6735152863932201E-2</v>
      </c>
      <c r="DU488">
        <v>0</v>
      </c>
      <c r="DV488">
        <v>0</v>
      </c>
      <c r="DW488">
        <v>2</v>
      </c>
      <c r="DX488" t="s">
        <v>401</v>
      </c>
      <c r="DY488">
        <v>2.97472</v>
      </c>
      <c r="DZ488">
        <v>2.69401</v>
      </c>
      <c r="EA488">
        <v>7.1341600000000005E-2</v>
      </c>
      <c r="EB488">
        <v>7.6435100000000006E-2</v>
      </c>
      <c r="EC488">
        <v>8.5541800000000001E-2</v>
      </c>
      <c r="ED488">
        <v>6.9536600000000004E-2</v>
      </c>
      <c r="EE488">
        <v>36230.5</v>
      </c>
      <c r="EF488">
        <v>39443.4</v>
      </c>
      <c r="EG488">
        <v>35352.6</v>
      </c>
      <c r="EH488">
        <v>38731.300000000003</v>
      </c>
      <c r="EI488">
        <v>45827.4</v>
      </c>
      <c r="EJ488">
        <v>52022.3</v>
      </c>
      <c r="EK488">
        <v>55236.800000000003</v>
      </c>
      <c r="EL488">
        <v>62087.8</v>
      </c>
      <c r="EM488">
        <v>1.9894000000000001</v>
      </c>
      <c r="EN488">
        <v>2.1587999999999998</v>
      </c>
      <c r="EO488">
        <v>0.133961</v>
      </c>
      <c r="EP488">
        <v>0</v>
      </c>
      <c r="EQ488">
        <v>24.775300000000001</v>
      </c>
      <c r="ER488">
        <v>999.9</v>
      </c>
      <c r="ES488">
        <v>44.890999999999998</v>
      </c>
      <c r="ET488">
        <v>30.152000000000001</v>
      </c>
      <c r="EU488">
        <v>27.434799999999999</v>
      </c>
      <c r="EV488">
        <v>52.582500000000003</v>
      </c>
      <c r="EW488">
        <v>37.576099999999997</v>
      </c>
      <c r="EX488">
        <v>2</v>
      </c>
      <c r="EY488">
        <v>-0.113659</v>
      </c>
      <c r="EZ488">
        <v>-1.0674300000000001</v>
      </c>
      <c r="FA488">
        <v>20.145800000000001</v>
      </c>
      <c r="FB488">
        <v>5.1957300000000002</v>
      </c>
      <c r="FC488">
        <v>12.0052</v>
      </c>
      <c r="FD488">
        <v>4.9724000000000004</v>
      </c>
      <c r="FE488">
        <v>3.2932000000000001</v>
      </c>
      <c r="FF488">
        <v>9999</v>
      </c>
      <c r="FG488">
        <v>9999</v>
      </c>
      <c r="FH488">
        <v>9999</v>
      </c>
      <c r="FI488">
        <v>581.79999999999995</v>
      </c>
      <c r="FJ488">
        <v>1.8629500000000001</v>
      </c>
      <c r="FK488">
        <v>1.8678300000000001</v>
      </c>
      <c r="FL488">
        <v>1.86768</v>
      </c>
      <c r="FM488">
        <v>1.8687400000000001</v>
      </c>
      <c r="FN488">
        <v>1.8696600000000001</v>
      </c>
      <c r="FO488">
        <v>1.8656900000000001</v>
      </c>
      <c r="FP488">
        <v>1.86676</v>
      </c>
      <c r="FQ488">
        <v>1.8681300000000001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7.2229999999999999</v>
      </c>
      <c r="GF488">
        <v>0.4108</v>
      </c>
      <c r="GG488">
        <v>4.1105</v>
      </c>
      <c r="GH488">
        <v>7.67244E-3</v>
      </c>
      <c r="GI488">
        <v>-4.3099900000000001E-7</v>
      </c>
      <c r="GJ488">
        <v>-1.23938E-11</v>
      </c>
      <c r="GK488">
        <v>-0.116349886799232</v>
      </c>
      <c r="GL488">
        <v>-1.24571880312714E-2</v>
      </c>
      <c r="GM488">
        <v>1.4289494627965E-3</v>
      </c>
      <c r="GN488">
        <v>-4.3703736857135599E-6</v>
      </c>
      <c r="GO488">
        <v>13</v>
      </c>
      <c r="GP488">
        <v>1891</v>
      </c>
      <c r="GQ488">
        <v>2</v>
      </c>
      <c r="GR488">
        <v>33</v>
      </c>
      <c r="GS488">
        <v>2699.8</v>
      </c>
      <c r="GT488">
        <v>2699.8</v>
      </c>
      <c r="GU488">
        <v>1.427</v>
      </c>
      <c r="GV488">
        <v>2.63062</v>
      </c>
      <c r="GW488">
        <v>2.2485400000000002</v>
      </c>
      <c r="GX488">
        <v>2.7734399999999999</v>
      </c>
      <c r="GY488">
        <v>1.9958499999999999</v>
      </c>
      <c r="GZ488">
        <v>2.3901400000000002</v>
      </c>
      <c r="HA488">
        <v>34.1905</v>
      </c>
      <c r="HB488">
        <v>14.2371</v>
      </c>
      <c r="HC488">
        <v>18</v>
      </c>
      <c r="HD488">
        <v>494.38600000000002</v>
      </c>
      <c r="HE488">
        <v>607.96299999999997</v>
      </c>
      <c r="HF488">
        <v>26.248000000000001</v>
      </c>
      <c r="HG488">
        <v>25.953800000000001</v>
      </c>
      <c r="HH488">
        <v>29.999600000000001</v>
      </c>
      <c r="HI488">
        <v>25.658300000000001</v>
      </c>
      <c r="HJ488">
        <v>25.551100000000002</v>
      </c>
      <c r="HK488">
        <v>28.653600000000001</v>
      </c>
      <c r="HL488">
        <v>29.781500000000001</v>
      </c>
      <c r="HM488">
        <v>0</v>
      </c>
      <c r="HN488">
        <v>26.222100000000001</v>
      </c>
      <c r="HO488">
        <v>473.755</v>
      </c>
      <c r="HP488">
        <v>19.102399999999999</v>
      </c>
      <c r="HQ488">
        <v>102.48399999999999</v>
      </c>
      <c r="HR488">
        <v>103.369</v>
      </c>
    </row>
    <row r="489" spans="1:226" x14ac:dyDescent="0.2">
      <c r="A489">
        <v>473</v>
      </c>
      <c r="B489">
        <v>1657475565.5999999</v>
      </c>
      <c r="C489">
        <v>5344.0999999046298</v>
      </c>
      <c r="D489" t="s">
        <v>1309</v>
      </c>
      <c r="E489" t="s">
        <v>1310</v>
      </c>
      <c r="F489">
        <v>5</v>
      </c>
      <c r="G489" t="s">
        <v>1256</v>
      </c>
      <c r="H489" t="s">
        <v>354</v>
      </c>
      <c r="I489">
        <v>1657475562.8</v>
      </c>
      <c r="J489">
        <f t="shared" si="238"/>
        <v>5.7653934760808698E-3</v>
      </c>
      <c r="K489">
        <f t="shared" si="239"/>
        <v>5.7653934760808694</v>
      </c>
      <c r="L489">
        <f t="shared" si="240"/>
        <v>11.551286178272102</v>
      </c>
      <c r="M489">
        <f t="shared" si="241"/>
        <v>428.61500000000001</v>
      </c>
      <c r="N489">
        <f t="shared" si="242"/>
        <v>319.32592562082539</v>
      </c>
      <c r="O489">
        <f t="shared" si="243"/>
        <v>22.469543970444768</v>
      </c>
      <c r="P489">
        <f t="shared" si="244"/>
        <v>30.159729656050501</v>
      </c>
      <c r="Q489">
        <f t="shared" si="245"/>
        <v>0.20912003066595367</v>
      </c>
      <c r="R489">
        <f t="shared" si="246"/>
        <v>2.3566695071676893</v>
      </c>
      <c r="S489">
        <f t="shared" si="247"/>
        <v>0.19933081339497169</v>
      </c>
      <c r="T489">
        <f t="shared" si="248"/>
        <v>0.12542308664129539</v>
      </c>
      <c r="U489">
        <f t="shared" si="249"/>
        <v>321.51592915788416</v>
      </c>
      <c r="V489">
        <f t="shared" si="250"/>
        <v>27.850590868512242</v>
      </c>
      <c r="W489">
        <f t="shared" si="251"/>
        <v>27.850590868512242</v>
      </c>
      <c r="X489">
        <f t="shared" si="252"/>
        <v>3.7619117958301063</v>
      </c>
      <c r="Y489">
        <f t="shared" si="253"/>
        <v>49.421123299280616</v>
      </c>
      <c r="Z489">
        <f t="shared" si="254"/>
        <v>1.8072166823047622</v>
      </c>
      <c r="AA489">
        <f t="shared" si="255"/>
        <v>3.6567697406648554</v>
      </c>
      <c r="AB489">
        <f t="shared" si="256"/>
        <v>1.9546951135253441</v>
      </c>
      <c r="AC489">
        <f t="shared" si="257"/>
        <v>-254.25385229516635</v>
      </c>
      <c r="AD489">
        <f t="shared" si="258"/>
        <v>-61.600373642403873</v>
      </c>
      <c r="AE489">
        <f t="shared" si="259"/>
        <v>-5.6754263907505544</v>
      </c>
      <c r="AF489">
        <f t="shared" si="260"/>
        <v>-1.3723170436612975E-2</v>
      </c>
      <c r="AG489">
        <f t="shared" si="261"/>
        <v>24.572694968555478</v>
      </c>
      <c r="AH489">
        <f t="shared" si="262"/>
        <v>5.7288501057931125</v>
      </c>
      <c r="AI489">
        <f t="shared" si="263"/>
        <v>11.551286178272102</v>
      </c>
      <c r="AJ489">
        <v>470.855980538236</v>
      </c>
      <c r="AK489">
        <v>446.40693333333297</v>
      </c>
      <c r="AL489">
        <v>2.8326397539888601</v>
      </c>
      <c r="AM489">
        <v>64.704811567151793</v>
      </c>
      <c r="AN489">
        <f t="shared" si="264"/>
        <v>5.7653934760808694</v>
      </c>
      <c r="AO489">
        <v>18.9581777061934</v>
      </c>
      <c r="AP489">
        <v>25.6929357575758</v>
      </c>
      <c r="AQ489">
        <v>1.4566565614492499E-3</v>
      </c>
      <c r="AR489">
        <v>77.473988558370394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37147.503233161042</v>
      </c>
      <c r="AX489">
        <f t="shared" si="268"/>
        <v>2000.001</v>
      </c>
      <c r="AY489">
        <f t="shared" si="269"/>
        <v>1681.2007205999398</v>
      </c>
      <c r="AZ489">
        <f t="shared" si="270"/>
        <v>0.84059993999999993</v>
      </c>
      <c r="BA489">
        <f t="shared" si="271"/>
        <v>0.16075788419999998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1657475562.8</v>
      </c>
      <c r="BH489">
        <v>428.61500000000001</v>
      </c>
      <c r="BI489">
        <v>461.05070000000001</v>
      </c>
      <c r="BJ489">
        <v>25.683260000000001</v>
      </c>
      <c r="BK489">
        <v>18.98481</v>
      </c>
      <c r="BL489">
        <v>421.34910000000002</v>
      </c>
      <c r="BM489">
        <v>25.27233</v>
      </c>
      <c r="BN489">
        <v>499.97070000000002</v>
      </c>
      <c r="BO489">
        <v>70.324600000000004</v>
      </c>
      <c r="BP489">
        <v>4.0948699999999998E-2</v>
      </c>
      <c r="BQ489">
        <v>27.365749999999998</v>
      </c>
      <c r="BR489">
        <v>26.979590000000002</v>
      </c>
      <c r="BS489">
        <v>999.9</v>
      </c>
      <c r="BT489">
        <v>0</v>
      </c>
      <c r="BU489">
        <v>0</v>
      </c>
      <c r="BV489">
        <v>10002</v>
      </c>
      <c r="BW489">
        <v>0</v>
      </c>
      <c r="BX489">
        <v>572.39419999999996</v>
      </c>
      <c r="BY489">
        <v>-32.43571</v>
      </c>
      <c r="BZ489">
        <v>439.91340000000002</v>
      </c>
      <c r="CA489">
        <v>469.97320000000002</v>
      </c>
      <c r="CB489">
        <v>6.6984469999999998</v>
      </c>
      <c r="CC489">
        <v>461.05070000000001</v>
      </c>
      <c r="CD489">
        <v>18.98481</v>
      </c>
      <c r="CE489">
        <v>1.806165</v>
      </c>
      <c r="CF489">
        <v>1.3351</v>
      </c>
      <c r="CG489">
        <v>15.840260000000001</v>
      </c>
      <c r="CH489">
        <v>11.19988</v>
      </c>
      <c r="CI489">
        <v>2000.001</v>
      </c>
      <c r="CJ489">
        <v>0.98000050000000005</v>
      </c>
      <c r="CK489">
        <v>1.9999639999999999E-2</v>
      </c>
      <c r="CL489">
        <v>0</v>
      </c>
      <c r="CM489">
        <v>2.2720199999999999</v>
      </c>
      <c r="CN489">
        <v>0</v>
      </c>
      <c r="CO489">
        <v>12620.26</v>
      </c>
      <c r="CP489">
        <v>17300.169999999998</v>
      </c>
      <c r="CQ489">
        <v>39.311999999999998</v>
      </c>
      <c r="CR489">
        <v>40</v>
      </c>
      <c r="CS489">
        <v>39.25</v>
      </c>
      <c r="CT489">
        <v>38.237400000000001</v>
      </c>
      <c r="CU489">
        <v>38.75</v>
      </c>
      <c r="CV489">
        <v>1960.0039999999999</v>
      </c>
      <c r="CW489">
        <v>39.996000000000002</v>
      </c>
      <c r="CX489">
        <v>0</v>
      </c>
      <c r="CY489">
        <v>1657475539.7</v>
      </c>
      <c r="CZ489">
        <v>0</v>
      </c>
      <c r="DA489">
        <v>0</v>
      </c>
      <c r="DB489" t="s">
        <v>356</v>
      </c>
      <c r="DC489">
        <v>1657313570</v>
      </c>
      <c r="DD489">
        <v>1657313571.5</v>
      </c>
      <c r="DE489">
        <v>0</v>
      </c>
      <c r="DF489">
        <v>-0.183</v>
      </c>
      <c r="DG489">
        <v>-4.0000000000000001E-3</v>
      </c>
      <c r="DH489">
        <v>8.7509999999999994</v>
      </c>
      <c r="DI489">
        <v>0.37</v>
      </c>
      <c r="DJ489">
        <v>417</v>
      </c>
      <c r="DK489">
        <v>25</v>
      </c>
      <c r="DL489">
        <v>0.7</v>
      </c>
      <c r="DM489">
        <v>0.09</v>
      </c>
      <c r="DN489">
        <v>-24.961567500000001</v>
      </c>
      <c r="DO489">
        <v>-61.677256660412702</v>
      </c>
      <c r="DP489">
        <v>6.0002556445283002</v>
      </c>
      <c r="DQ489">
        <v>0</v>
      </c>
      <c r="DR489">
        <v>6.7663767500000001</v>
      </c>
      <c r="DS489">
        <v>-0.51754840525330204</v>
      </c>
      <c r="DT489">
        <v>5.6410400653935197E-2</v>
      </c>
      <c r="DU489">
        <v>0</v>
      </c>
      <c r="DV489">
        <v>0</v>
      </c>
      <c r="DW489">
        <v>2</v>
      </c>
      <c r="DX489" t="s">
        <v>401</v>
      </c>
      <c r="DY489">
        <v>2.9739900000000001</v>
      </c>
      <c r="DZ489">
        <v>2.6949800000000002</v>
      </c>
      <c r="EA489">
        <v>7.3120599999999994E-2</v>
      </c>
      <c r="EB489">
        <v>7.8384899999999993E-2</v>
      </c>
      <c r="EC489">
        <v>8.5603100000000001E-2</v>
      </c>
      <c r="ED489">
        <v>6.98106E-2</v>
      </c>
      <c r="EE489">
        <v>36161.4</v>
      </c>
      <c r="EF489">
        <v>39360</v>
      </c>
      <c r="EG489">
        <v>35352.800000000003</v>
      </c>
      <c r="EH489">
        <v>38731.1</v>
      </c>
      <c r="EI489">
        <v>45824.7</v>
      </c>
      <c r="EJ489">
        <v>52007</v>
      </c>
      <c r="EK489">
        <v>55237.2</v>
      </c>
      <c r="EL489">
        <v>62087.9</v>
      </c>
      <c r="EM489">
        <v>1.9894000000000001</v>
      </c>
      <c r="EN489">
        <v>2.1587999999999998</v>
      </c>
      <c r="EO489">
        <v>0.13381199999999999</v>
      </c>
      <c r="EP489">
        <v>0</v>
      </c>
      <c r="EQ489">
        <v>24.782399999999999</v>
      </c>
      <c r="ER489">
        <v>999.9</v>
      </c>
      <c r="ES489">
        <v>44.890999999999998</v>
      </c>
      <c r="ET489">
        <v>30.152000000000001</v>
      </c>
      <c r="EU489">
        <v>27.432400000000001</v>
      </c>
      <c r="EV489">
        <v>52.3825</v>
      </c>
      <c r="EW489">
        <v>37.588099999999997</v>
      </c>
      <c r="EX489">
        <v>2</v>
      </c>
      <c r="EY489">
        <v>-0.114431</v>
      </c>
      <c r="EZ489">
        <v>-1.0463199999999999</v>
      </c>
      <c r="FA489">
        <v>20.146899999999999</v>
      </c>
      <c r="FB489">
        <v>5.1981200000000003</v>
      </c>
      <c r="FC489">
        <v>12.004</v>
      </c>
      <c r="FD489">
        <v>4.9752000000000001</v>
      </c>
      <c r="FE489">
        <v>3.2932000000000001</v>
      </c>
      <c r="FF489">
        <v>9999</v>
      </c>
      <c r="FG489">
        <v>9999</v>
      </c>
      <c r="FH489">
        <v>9999</v>
      </c>
      <c r="FI489">
        <v>581.79999999999995</v>
      </c>
      <c r="FJ489">
        <v>1.8629500000000001</v>
      </c>
      <c r="FK489">
        <v>1.8678600000000001</v>
      </c>
      <c r="FL489">
        <v>1.8676200000000001</v>
      </c>
      <c r="FM489">
        <v>1.8687400000000001</v>
      </c>
      <c r="FN489">
        <v>1.8696600000000001</v>
      </c>
      <c r="FO489">
        <v>1.8656900000000001</v>
      </c>
      <c r="FP489">
        <v>1.86676</v>
      </c>
      <c r="FQ489">
        <v>1.8681300000000001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7.3220000000000001</v>
      </c>
      <c r="GF489">
        <v>0.41220000000000001</v>
      </c>
      <c r="GG489">
        <v>4.1105</v>
      </c>
      <c r="GH489">
        <v>7.67244E-3</v>
      </c>
      <c r="GI489">
        <v>-4.3099900000000001E-7</v>
      </c>
      <c r="GJ489">
        <v>-1.23938E-11</v>
      </c>
      <c r="GK489">
        <v>-0.116349886799232</v>
      </c>
      <c r="GL489">
        <v>-1.24571880312714E-2</v>
      </c>
      <c r="GM489">
        <v>1.4289494627965E-3</v>
      </c>
      <c r="GN489">
        <v>-4.3703736857135599E-6</v>
      </c>
      <c r="GO489">
        <v>13</v>
      </c>
      <c r="GP489">
        <v>1891</v>
      </c>
      <c r="GQ489">
        <v>2</v>
      </c>
      <c r="GR489">
        <v>33</v>
      </c>
      <c r="GS489">
        <v>2699.9</v>
      </c>
      <c r="GT489">
        <v>2699.9</v>
      </c>
      <c r="GU489">
        <v>1.46973</v>
      </c>
      <c r="GV489">
        <v>2.63794</v>
      </c>
      <c r="GW489">
        <v>2.2485400000000002</v>
      </c>
      <c r="GX489">
        <v>2.7746599999999999</v>
      </c>
      <c r="GY489">
        <v>1.9958499999999999</v>
      </c>
      <c r="GZ489">
        <v>2.3559600000000001</v>
      </c>
      <c r="HA489">
        <v>34.1905</v>
      </c>
      <c r="HB489">
        <v>14.228300000000001</v>
      </c>
      <c r="HC489">
        <v>18</v>
      </c>
      <c r="HD489">
        <v>494.38600000000002</v>
      </c>
      <c r="HE489">
        <v>607.97699999999998</v>
      </c>
      <c r="HF489">
        <v>26.277100000000001</v>
      </c>
      <c r="HG489">
        <v>25.947199999999999</v>
      </c>
      <c r="HH489">
        <v>29.999400000000001</v>
      </c>
      <c r="HI489">
        <v>25.658300000000001</v>
      </c>
      <c r="HJ489">
        <v>25.552</v>
      </c>
      <c r="HK489">
        <v>29.428599999999999</v>
      </c>
      <c r="HL489">
        <v>29.478000000000002</v>
      </c>
      <c r="HM489">
        <v>0</v>
      </c>
      <c r="HN489">
        <v>26.256599999999999</v>
      </c>
      <c r="HO489">
        <v>487.27600000000001</v>
      </c>
      <c r="HP489">
        <v>19.175899999999999</v>
      </c>
      <c r="HQ489">
        <v>102.485</v>
      </c>
      <c r="HR489">
        <v>103.369</v>
      </c>
    </row>
    <row r="490" spans="1:226" x14ac:dyDescent="0.2">
      <c r="A490">
        <v>474</v>
      </c>
      <c r="B490">
        <v>1657475570.5999999</v>
      </c>
      <c r="C490">
        <v>5349.0999999046298</v>
      </c>
      <c r="D490" t="s">
        <v>1311</v>
      </c>
      <c r="E490" t="s">
        <v>1312</v>
      </c>
      <c r="F490">
        <v>5</v>
      </c>
      <c r="G490" t="s">
        <v>1256</v>
      </c>
      <c r="H490" t="s">
        <v>354</v>
      </c>
      <c r="I490">
        <v>1657475568.0999999</v>
      </c>
      <c r="J490">
        <f t="shared" si="238"/>
        <v>5.7475026321841139E-3</v>
      </c>
      <c r="K490">
        <f t="shared" si="239"/>
        <v>5.7475026321841138</v>
      </c>
      <c r="L490">
        <f t="shared" si="240"/>
        <v>11.806845633177014</v>
      </c>
      <c r="M490">
        <f t="shared" si="241"/>
        <v>443.79811111111098</v>
      </c>
      <c r="N490">
        <f t="shared" si="242"/>
        <v>331.43324835910187</v>
      </c>
      <c r="O490">
        <f t="shared" si="243"/>
        <v>23.321585133566337</v>
      </c>
      <c r="P490">
        <f t="shared" si="244"/>
        <v>31.228235192564597</v>
      </c>
      <c r="Q490">
        <f t="shared" si="245"/>
        <v>0.20821167121028428</v>
      </c>
      <c r="R490">
        <f t="shared" si="246"/>
        <v>2.3578560654333582</v>
      </c>
      <c r="S490">
        <f t="shared" si="247"/>
        <v>0.19850983163441394</v>
      </c>
      <c r="T490">
        <f t="shared" si="248"/>
        <v>0.12490263796882027</v>
      </c>
      <c r="U490">
        <f t="shared" si="249"/>
        <v>321.51408233333336</v>
      </c>
      <c r="V490">
        <f t="shared" si="250"/>
        <v>27.873259357506598</v>
      </c>
      <c r="W490">
        <f t="shared" si="251"/>
        <v>27.873259357506598</v>
      </c>
      <c r="X490">
        <f t="shared" si="252"/>
        <v>3.7668915446850346</v>
      </c>
      <c r="Y490">
        <f t="shared" si="253"/>
        <v>49.455816952503135</v>
      </c>
      <c r="Z490">
        <f t="shared" si="254"/>
        <v>1.8103110479040874</v>
      </c>
      <c r="AA490">
        <f t="shared" si="255"/>
        <v>3.6604613156884898</v>
      </c>
      <c r="AB490">
        <f t="shared" si="256"/>
        <v>1.9565804967809473</v>
      </c>
      <c r="AC490">
        <f t="shared" si="257"/>
        <v>-253.46486607931942</v>
      </c>
      <c r="AD490">
        <f t="shared" si="258"/>
        <v>-62.322994233929933</v>
      </c>
      <c r="AE490">
        <f t="shared" si="259"/>
        <v>-5.7402566900014751</v>
      </c>
      <c r="AF490">
        <f t="shared" si="260"/>
        <v>-1.4034669917492693E-2</v>
      </c>
      <c r="AG490">
        <f t="shared" si="261"/>
        <v>26.496980301295082</v>
      </c>
      <c r="AH490">
        <f t="shared" si="262"/>
        <v>5.6865160159181904</v>
      </c>
      <c r="AI490">
        <f t="shared" si="263"/>
        <v>11.806845633177014</v>
      </c>
      <c r="AJ490">
        <v>487.84367307900197</v>
      </c>
      <c r="AK490">
        <v>461.86629090909099</v>
      </c>
      <c r="AL490">
        <v>3.1666879473239802</v>
      </c>
      <c r="AM490">
        <v>64.704811567151793</v>
      </c>
      <c r="AN490">
        <f t="shared" si="264"/>
        <v>5.7475026321841138</v>
      </c>
      <c r="AO490">
        <v>19.065622227296299</v>
      </c>
      <c r="AP490">
        <v>25.744050303030299</v>
      </c>
      <c r="AQ490">
        <v>9.3861991883750304E-3</v>
      </c>
      <c r="AR490">
        <v>77.473988558370394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37173.875725792022</v>
      </c>
      <c r="AX490">
        <f t="shared" si="268"/>
        <v>1999.99</v>
      </c>
      <c r="AY490">
        <f t="shared" si="269"/>
        <v>1681.1914333333336</v>
      </c>
      <c r="AZ490">
        <f t="shared" si="270"/>
        <v>0.84059991966626513</v>
      </c>
      <c r="BA490">
        <f t="shared" si="271"/>
        <v>0.16075784495589146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1657475568.0999999</v>
      </c>
      <c r="BH490">
        <v>443.79811111111098</v>
      </c>
      <c r="BI490">
        <v>478.622444444444</v>
      </c>
      <c r="BJ490">
        <v>25.727122222222199</v>
      </c>
      <c r="BK490">
        <v>19.078944444444399</v>
      </c>
      <c r="BL490">
        <v>436.42233333333297</v>
      </c>
      <c r="BM490">
        <v>25.3140111111111</v>
      </c>
      <c r="BN490">
        <v>500.00633333333298</v>
      </c>
      <c r="BO490">
        <v>70.324622222222203</v>
      </c>
      <c r="BP490">
        <v>4.1236511111111103E-2</v>
      </c>
      <c r="BQ490">
        <v>27.3829777777778</v>
      </c>
      <c r="BR490">
        <v>26.979522222222201</v>
      </c>
      <c r="BS490">
        <v>999.9</v>
      </c>
      <c r="BT490">
        <v>0</v>
      </c>
      <c r="BU490">
        <v>0</v>
      </c>
      <c r="BV490">
        <v>10010</v>
      </c>
      <c r="BW490">
        <v>0</v>
      </c>
      <c r="BX490">
        <v>571.22488888888904</v>
      </c>
      <c r="BY490">
        <v>-34.824300000000001</v>
      </c>
      <c r="BZ490">
        <v>455.517333333333</v>
      </c>
      <c r="CA490">
        <v>487.93166666666701</v>
      </c>
      <c r="CB490">
        <v>6.6481733333333297</v>
      </c>
      <c r="CC490">
        <v>478.622444444444</v>
      </c>
      <c r="CD490">
        <v>19.078944444444399</v>
      </c>
      <c r="CE490">
        <v>1.80924888888889</v>
      </c>
      <c r="CF490">
        <v>1.34171777777778</v>
      </c>
      <c r="CG490">
        <v>15.866911111111101</v>
      </c>
      <c r="CH490">
        <v>11.2744777777778</v>
      </c>
      <c r="CI490">
        <v>1999.99</v>
      </c>
      <c r="CJ490">
        <v>0.98000100000000001</v>
      </c>
      <c r="CK490">
        <v>1.9999244444444401E-2</v>
      </c>
      <c r="CL490">
        <v>0</v>
      </c>
      <c r="CM490">
        <v>2.26985555555556</v>
      </c>
      <c r="CN490">
        <v>0</v>
      </c>
      <c r="CO490">
        <v>12648.4444444444</v>
      </c>
      <c r="CP490">
        <v>17300.055555555598</v>
      </c>
      <c r="CQ490">
        <v>39.311999999999998</v>
      </c>
      <c r="CR490">
        <v>39.957999999999998</v>
      </c>
      <c r="CS490">
        <v>39.222000000000001</v>
      </c>
      <c r="CT490">
        <v>38.186999999999998</v>
      </c>
      <c r="CU490">
        <v>38.694000000000003</v>
      </c>
      <c r="CV490">
        <v>1959.99555555556</v>
      </c>
      <c r="CW490">
        <v>39.994444444444397</v>
      </c>
      <c r="CX490">
        <v>0</v>
      </c>
      <c r="CY490">
        <v>1657475544.5</v>
      </c>
      <c r="CZ490">
        <v>0</v>
      </c>
      <c r="DA490">
        <v>0</v>
      </c>
      <c r="DB490" t="s">
        <v>356</v>
      </c>
      <c r="DC490">
        <v>1657313570</v>
      </c>
      <c r="DD490">
        <v>1657313571.5</v>
      </c>
      <c r="DE490">
        <v>0</v>
      </c>
      <c r="DF490">
        <v>-0.183</v>
      </c>
      <c r="DG490">
        <v>-4.0000000000000001E-3</v>
      </c>
      <c r="DH490">
        <v>8.7509999999999994</v>
      </c>
      <c r="DI490">
        <v>0.37</v>
      </c>
      <c r="DJ490">
        <v>417</v>
      </c>
      <c r="DK490">
        <v>25</v>
      </c>
      <c r="DL490">
        <v>0.7</v>
      </c>
      <c r="DM490">
        <v>0.09</v>
      </c>
      <c r="DN490">
        <v>-29.377065000000002</v>
      </c>
      <c r="DO490">
        <v>-46.104686679174499</v>
      </c>
      <c r="DP490">
        <v>4.5526041421119601</v>
      </c>
      <c r="DQ490">
        <v>0</v>
      </c>
      <c r="DR490">
        <v>6.7191365000000003</v>
      </c>
      <c r="DS490">
        <v>-0.45879872420262602</v>
      </c>
      <c r="DT490">
        <v>5.0496347122836599E-2</v>
      </c>
      <c r="DU490">
        <v>0</v>
      </c>
      <c r="DV490">
        <v>0</v>
      </c>
      <c r="DW490">
        <v>2</v>
      </c>
      <c r="DX490" t="s">
        <v>401</v>
      </c>
      <c r="DY490">
        <v>2.9737</v>
      </c>
      <c r="DZ490">
        <v>2.6952099999999999</v>
      </c>
      <c r="EA490">
        <v>7.5064099999999995E-2</v>
      </c>
      <c r="EB490">
        <v>8.0469100000000002E-2</v>
      </c>
      <c r="EC490">
        <v>8.56933E-2</v>
      </c>
      <c r="ED490">
        <v>6.9998000000000005E-2</v>
      </c>
      <c r="EE490">
        <v>36086.5</v>
      </c>
      <c r="EF490">
        <v>39271.599999999999</v>
      </c>
      <c r="EG490">
        <v>35353.699999999997</v>
      </c>
      <c r="EH490">
        <v>38731.599999999999</v>
      </c>
      <c r="EI490">
        <v>45820.3</v>
      </c>
      <c r="EJ490">
        <v>51998.400000000001</v>
      </c>
      <c r="EK490">
        <v>55237.4</v>
      </c>
      <c r="EL490">
        <v>62090.1</v>
      </c>
      <c r="EM490">
        <v>1.9890000000000001</v>
      </c>
      <c r="EN490">
        <v>2.1591999999999998</v>
      </c>
      <c r="EO490">
        <v>0.13425899999999999</v>
      </c>
      <c r="EP490">
        <v>0</v>
      </c>
      <c r="EQ490">
        <v>24.787800000000001</v>
      </c>
      <c r="ER490">
        <v>999.9</v>
      </c>
      <c r="ES490">
        <v>44.890999999999998</v>
      </c>
      <c r="ET490">
        <v>30.172000000000001</v>
      </c>
      <c r="EU490">
        <v>27.462700000000002</v>
      </c>
      <c r="EV490">
        <v>51.822499999999998</v>
      </c>
      <c r="EW490">
        <v>37.568100000000001</v>
      </c>
      <c r="EX490">
        <v>2</v>
      </c>
      <c r="EY490">
        <v>-0.115</v>
      </c>
      <c r="EZ490">
        <v>-1.0083899999999999</v>
      </c>
      <c r="FA490">
        <v>20.147300000000001</v>
      </c>
      <c r="FB490">
        <v>5.2029100000000001</v>
      </c>
      <c r="FC490">
        <v>12.0052</v>
      </c>
      <c r="FD490">
        <v>4.9756</v>
      </c>
      <c r="FE490">
        <v>3.2932000000000001</v>
      </c>
      <c r="FF490">
        <v>9999</v>
      </c>
      <c r="FG490">
        <v>9999</v>
      </c>
      <c r="FH490">
        <v>9999</v>
      </c>
      <c r="FI490">
        <v>581.79999999999995</v>
      </c>
      <c r="FJ490">
        <v>1.8629500000000001</v>
      </c>
      <c r="FK490">
        <v>1.8678300000000001</v>
      </c>
      <c r="FL490">
        <v>1.86765</v>
      </c>
      <c r="FM490">
        <v>1.8687400000000001</v>
      </c>
      <c r="FN490">
        <v>1.8696600000000001</v>
      </c>
      <c r="FO490">
        <v>1.8656600000000001</v>
      </c>
      <c r="FP490">
        <v>1.86676</v>
      </c>
      <c r="FQ490">
        <v>1.8681300000000001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7.4320000000000004</v>
      </c>
      <c r="GF490">
        <v>0.41420000000000001</v>
      </c>
      <c r="GG490">
        <v>4.1105</v>
      </c>
      <c r="GH490">
        <v>7.67244E-3</v>
      </c>
      <c r="GI490">
        <v>-4.3099900000000001E-7</v>
      </c>
      <c r="GJ490">
        <v>-1.23938E-11</v>
      </c>
      <c r="GK490">
        <v>-0.116349886799232</v>
      </c>
      <c r="GL490">
        <v>-1.24571880312714E-2</v>
      </c>
      <c r="GM490">
        <v>1.4289494627965E-3</v>
      </c>
      <c r="GN490">
        <v>-4.3703736857135599E-6</v>
      </c>
      <c r="GO490">
        <v>13</v>
      </c>
      <c r="GP490">
        <v>1891</v>
      </c>
      <c r="GQ490">
        <v>2</v>
      </c>
      <c r="GR490">
        <v>33</v>
      </c>
      <c r="GS490">
        <v>2700</v>
      </c>
      <c r="GT490">
        <v>2700</v>
      </c>
      <c r="GU490">
        <v>1.5100100000000001</v>
      </c>
      <c r="GV490">
        <v>2.6415999999999999</v>
      </c>
      <c r="GW490">
        <v>2.2485400000000002</v>
      </c>
      <c r="GX490">
        <v>2.7734399999999999</v>
      </c>
      <c r="GY490">
        <v>1.9958499999999999</v>
      </c>
      <c r="GZ490">
        <v>2.3767100000000001</v>
      </c>
      <c r="HA490">
        <v>34.1905</v>
      </c>
      <c r="HB490">
        <v>14.228300000000001</v>
      </c>
      <c r="HC490">
        <v>18</v>
      </c>
      <c r="HD490">
        <v>494.12599999999998</v>
      </c>
      <c r="HE490">
        <v>608.30799999999999</v>
      </c>
      <c r="HF490">
        <v>26.284600000000001</v>
      </c>
      <c r="HG490">
        <v>25.942900000000002</v>
      </c>
      <c r="HH490">
        <v>29.999500000000001</v>
      </c>
      <c r="HI490">
        <v>25.658300000000001</v>
      </c>
      <c r="HJ490">
        <v>25.554099999999998</v>
      </c>
      <c r="HK490">
        <v>30.249300000000002</v>
      </c>
      <c r="HL490">
        <v>29.478000000000002</v>
      </c>
      <c r="HM490">
        <v>0</v>
      </c>
      <c r="HN490">
        <v>26.269400000000001</v>
      </c>
      <c r="HO490">
        <v>507.54</v>
      </c>
      <c r="HP490">
        <v>19.207999999999998</v>
      </c>
      <c r="HQ490">
        <v>102.486</v>
      </c>
      <c r="HR490">
        <v>103.372</v>
      </c>
    </row>
    <row r="491" spans="1:226" x14ac:dyDescent="0.2">
      <c r="A491">
        <v>475</v>
      </c>
      <c r="B491">
        <v>1657475575.5999999</v>
      </c>
      <c r="C491">
        <v>5354.0999999046298</v>
      </c>
      <c r="D491" t="s">
        <v>1313</v>
      </c>
      <c r="E491" t="s">
        <v>1314</v>
      </c>
      <c r="F491">
        <v>5</v>
      </c>
      <c r="G491" t="s">
        <v>1256</v>
      </c>
      <c r="H491" t="s">
        <v>354</v>
      </c>
      <c r="I491">
        <v>1657475572.8</v>
      </c>
      <c r="J491">
        <f t="shared" si="238"/>
        <v>5.705810390506807E-3</v>
      </c>
      <c r="K491">
        <f t="shared" si="239"/>
        <v>5.7058103905068069</v>
      </c>
      <c r="L491">
        <f t="shared" si="240"/>
        <v>12.513298904422909</v>
      </c>
      <c r="M491">
        <f t="shared" si="241"/>
        <v>458.1884</v>
      </c>
      <c r="N491">
        <f t="shared" si="242"/>
        <v>338.71493292686336</v>
      </c>
      <c r="O491">
        <f t="shared" si="243"/>
        <v>23.833708067505238</v>
      </c>
      <c r="P491">
        <f t="shared" si="244"/>
        <v>32.240469799054523</v>
      </c>
      <c r="Q491">
        <f t="shared" si="245"/>
        <v>0.20624504386344517</v>
      </c>
      <c r="R491">
        <f t="shared" si="246"/>
        <v>2.3562117635778228</v>
      </c>
      <c r="S491">
        <f t="shared" si="247"/>
        <v>0.19671479197315042</v>
      </c>
      <c r="T491">
        <f t="shared" si="248"/>
        <v>0.12376629661205749</v>
      </c>
      <c r="U491">
        <f t="shared" si="249"/>
        <v>321.51936338385173</v>
      </c>
      <c r="V491">
        <f t="shared" si="250"/>
        <v>27.899623010438347</v>
      </c>
      <c r="W491">
        <f t="shared" si="251"/>
        <v>27.899623010438347</v>
      </c>
      <c r="X491">
        <f t="shared" si="252"/>
        <v>3.7726902699039409</v>
      </c>
      <c r="Y491">
        <f t="shared" si="253"/>
        <v>49.484615950716815</v>
      </c>
      <c r="Z491">
        <f t="shared" si="254"/>
        <v>1.8127195144822894</v>
      </c>
      <c r="AA491">
        <f t="shared" si="255"/>
        <v>3.6631981064329775</v>
      </c>
      <c r="AB491">
        <f t="shared" si="256"/>
        <v>1.9599707554216514</v>
      </c>
      <c r="AC491">
        <f t="shared" si="257"/>
        <v>-251.62623822135018</v>
      </c>
      <c r="AD491">
        <f t="shared" si="258"/>
        <v>-64.007295692993139</v>
      </c>
      <c r="AE491">
        <f t="shared" si="259"/>
        <v>-5.9006553490899654</v>
      </c>
      <c r="AF491">
        <f t="shared" si="260"/>
        <v>-1.4825879581550794E-2</v>
      </c>
      <c r="AG491">
        <f t="shared" si="261"/>
        <v>27.082437236318508</v>
      </c>
      <c r="AH491">
        <f t="shared" si="262"/>
        <v>5.656147064282294</v>
      </c>
      <c r="AI491">
        <f t="shared" si="263"/>
        <v>12.513298904422909</v>
      </c>
      <c r="AJ491">
        <v>504.21789648858299</v>
      </c>
      <c r="AK491">
        <v>477.50245454545399</v>
      </c>
      <c r="AL491">
        <v>3.1322727755441302</v>
      </c>
      <c r="AM491">
        <v>64.704811567151793</v>
      </c>
      <c r="AN491">
        <f t="shared" si="264"/>
        <v>5.7058103905068069</v>
      </c>
      <c r="AO491">
        <v>19.120025859721601</v>
      </c>
      <c r="AP491">
        <v>25.7841575757576</v>
      </c>
      <c r="AQ491">
        <v>1.3487107497475101E-3</v>
      </c>
      <c r="AR491">
        <v>77.473988558370394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37132.787035979185</v>
      </c>
      <c r="AX491">
        <f t="shared" si="268"/>
        <v>2000.02</v>
      </c>
      <c r="AY491">
        <f t="shared" si="269"/>
        <v>1681.216888799923</v>
      </c>
      <c r="AZ491">
        <f t="shared" si="270"/>
        <v>0.84060003839957753</v>
      </c>
      <c r="BA491">
        <f t="shared" si="271"/>
        <v>0.16075807411118476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1657475572.8</v>
      </c>
      <c r="BH491">
        <v>458.1884</v>
      </c>
      <c r="BI491">
        <v>493.79500000000002</v>
      </c>
      <c r="BJ491">
        <v>25.76163</v>
      </c>
      <c r="BK491">
        <v>19.149519999999999</v>
      </c>
      <c r="BL491">
        <v>450.70870000000002</v>
      </c>
      <c r="BM491">
        <v>25.34684</v>
      </c>
      <c r="BN491">
        <v>500.03120000000001</v>
      </c>
      <c r="BO491">
        <v>70.323989999999995</v>
      </c>
      <c r="BP491">
        <v>4.1103920000000002E-2</v>
      </c>
      <c r="BQ491">
        <v>27.39574</v>
      </c>
      <c r="BR491">
        <v>27.0014</v>
      </c>
      <c r="BS491">
        <v>999.9</v>
      </c>
      <c r="BT491">
        <v>0</v>
      </c>
      <c r="BU491">
        <v>0</v>
      </c>
      <c r="BV491">
        <v>9999</v>
      </c>
      <c r="BW491">
        <v>0</v>
      </c>
      <c r="BX491">
        <v>570.66890000000001</v>
      </c>
      <c r="BY491">
        <v>-35.606589999999997</v>
      </c>
      <c r="BZ491">
        <v>470.30419999999998</v>
      </c>
      <c r="CA491">
        <v>503.4357</v>
      </c>
      <c r="CB491">
        <v>6.6120999999999999</v>
      </c>
      <c r="CC491">
        <v>493.79500000000002</v>
      </c>
      <c r="CD491">
        <v>19.149519999999999</v>
      </c>
      <c r="CE491">
        <v>1.8116589999999999</v>
      </c>
      <c r="CF491">
        <v>1.3466689999999999</v>
      </c>
      <c r="CG491">
        <v>15.88776</v>
      </c>
      <c r="CH491">
        <v>11.33004</v>
      </c>
      <c r="CI491">
        <v>2000.02</v>
      </c>
      <c r="CJ491">
        <v>0.97999820000000004</v>
      </c>
      <c r="CK491">
        <v>2.0001890000000001E-2</v>
      </c>
      <c r="CL491">
        <v>0</v>
      </c>
      <c r="CM491">
        <v>2.3078699999999999</v>
      </c>
      <c r="CN491">
        <v>0</v>
      </c>
      <c r="CO491">
        <v>12675.88</v>
      </c>
      <c r="CP491">
        <v>17300.29</v>
      </c>
      <c r="CQ491">
        <v>39.299599999999998</v>
      </c>
      <c r="CR491">
        <v>39.936999999999998</v>
      </c>
      <c r="CS491">
        <v>39.186999999999998</v>
      </c>
      <c r="CT491">
        <v>38.149799999999999</v>
      </c>
      <c r="CU491">
        <v>38.686999999999998</v>
      </c>
      <c r="CV491">
        <v>1960.019</v>
      </c>
      <c r="CW491">
        <v>40.003</v>
      </c>
      <c r="CX491">
        <v>0</v>
      </c>
      <c r="CY491">
        <v>1657475549.9000001</v>
      </c>
      <c r="CZ491">
        <v>0</v>
      </c>
      <c r="DA491">
        <v>0</v>
      </c>
      <c r="DB491" t="s">
        <v>356</v>
      </c>
      <c r="DC491">
        <v>1657313570</v>
      </c>
      <c r="DD491">
        <v>1657313571.5</v>
      </c>
      <c r="DE491">
        <v>0</v>
      </c>
      <c r="DF491">
        <v>-0.183</v>
      </c>
      <c r="DG491">
        <v>-4.0000000000000001E-3</v>
      </c>
      <c r="DH491">
        <v>8.7509999999999994</v>
      </c>
      <c r="DI491">
        <v>0.37</v>
      </c>
      <c r="DJ491">
        <v>417</v>
      </c>
      <c r="DK491">
        <v>25</v>
      </c>
      <c r="DL491">
        <v>0.7</v>
      </c>
      <c r="DM491">
        <v>0.09</v>
      </c>
      <c r="DN491">
        <v>-32.549787500000001</v>
      </c>
      <c r="DO491">
        <v>-28.017720450281399</v>
      </c>
      <c r="DP491">
        <v>2.8023751140940698</v>
      </c>
      <c r="DQ491">
        <v>0</v>
      </c>
      <c r="DR491">
        <v>6.6830477500000001</v>
      </c>
      <c r="DS491">
        <v>-0.48668701688556099</v>
      </c>
      <c r="DT491">
        <v>5.1927996807478498E-2</v>
      </c>
      <c r="DU491">
        <v>0</v>
      </c>
      <c r="DV491">
        <v>0</v>
      </c>
      <c r="DW491">
        <v>2</v>
      </c>
      <c r="DX491" t="s">
        <v>401</v>
      </c>
      <c r="DY491">
        <v>2.97383</v>
      </c>
      <c r="DZ491">
        <v>2.6957</v>
      </c>
      <c r="EA491">
        <v>7.7013999999999999E-2</v>
      </c>
      <c r="EB491">
        <v>8.2419400000000004E-2</v>
      </c>
      <c r="EC491">
        <v>8.5778400000000005E-2</v>
      </c>
      <c r="ED491">
        <v>7.0280999999999996E-2</v>
      </c>
      <c r="EE491">
        <v>36010.400000000001</v>
      </c>
      <c r="EF491">
        <v>39189.300000000003</v>
      </c>
      <c r="EG491">
        <v>35353.5</v>
      </c>
      <c r="EH491">
        <v>38732.5</v>
      </c>
      <c r="EI491">
        <v>45816</v>
      </c>
      <c r="EJ491">
        <v>51983.6</v>
      </c>
      <c r="EK491">
        <v>55237.4</v>
      </c>
      <c r="EL491">
        <v>62091.3</v>
      </c>
      <c r="EM491">
        <v>1.9887999999999999</v>
      </c>
      <c r="EN491">
        <v>2.1589999999999998</v>
      </c>
      <c r="EO491">
        <v>0.134408</v>
      </c>
      <c r="EP491">
        <v>0</v>
      </c>
      <c r="EQ491">
        <v>24.7941</v>
      </c>
      <c r="ER491">
        <v>999.9</v>
      </c>
      <c r="ES491">
        <v>44.890999999999998</v>
      </c>
      <c r="ET491">
        <v>30.172000000000001</v>
      </c>
      <c r="EU491">
        <v>27.462800000000001</v>
      </c>
      <c r="EV491">
        <v>52.222499999999997</v>
      </c>
      <c r="EW491">
        <v>37.560099999999998</v>
      </c>
      <c r="EX491">
        <v>2</v>
      </c>
      <c r="EY491">
        <v>-0.115407</v>
      </c>
      <c r="EZ491">
        <v>-1.0174700000000001</v>
      </c>
      <c r="FA491">
        <v>20.146999999999998</v>
      </c>
      <c r="FB491">
        <v>5.20052</v>
      </c>
      <c r="FC491">
        <v>12.004</v>
      </c>
      <c r="FD491">
        <v>4.976</v>
      </c>
      <c r="FE491">
        <v>3.2932000000000001</v>
      </c>
      <c r="FF491">
        <v>9999</v>
      </c>
      <c r="FG491">
        <v>9999</v>
      </c>
      <c r="FH491">
        <v>9999</v>
      </c>
      <c r="FI491">
        <v>581.79999999999995</v>
      </c>
      <c r="FJ491">
        <v>1.8629500000000001</v>
      </c>
      <c r="FK491">
        <v>1.8678300000000001</v>
      </c>
      <c r="FL491">
        <v>1.86768</v>
      </c>
      <c r="FM491">
        <v>1.8687400000000001</v>
      </c>
      <c r="FN491">
        <v>1.8696600000000001</v>
      </c>
      <c r="FO491">
        <v>1.8656900000000001</v>
      </c>
      <c r="FP491">
        <v>1.86676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7.5430000000000001</v>
      </c>
      <c r="GF491">
        <v>0.41599999999999998</v>
      </c>
      <c r="GG491">
        <v>4.1105</v>
      </c>
      <c r="GH491">
        <v>7.67244E-3</v>
      </c>
      <c r="GI491">
        <v>-4.3099900000000001E-7</v>
      </c>
      <c r="GJ491">
        <v>-1.23938E-11</v>
      </c>
      <c r="GK491">
        <v>-0.116349886799232</v>
      </c>
      <c r="GL491">
        <v>-1.24571880312714E-2</v>
      </c>
      <c r="GM491">
        <v>1.4289494627965E-3</v>
      </c>
      <c r="GN491">
        <v>-4.3703736857135599E-6</v>
      </c>
      <c r="GO491">
        <v>13</v>
      </c>
      <c r="GP491">
        <v>1891</v>
      </c>
      <c r="GQ491">
        <v>2</v>
      </c>
      <c r="GR491">
        <v>33</v>
      </c>
      <c r="GS491">
        <v>2700.1</v>
      </c>
      <c r="GT491">
        <v>2700.1</v>
      </c>
      <c r="GU491">
        <v>1.5502899999999999</v>
      </c>
      <c r="GV491">
        <v>2.6355</v>
      </c>
      <c r="GW491">
        <v>2.2485400000000002</v>
      </c>
      <c r="GX491">
        <v>2.7746599999999999</v>
      </c>
      <c r="GY491">
        <v>1.9958499999999999</v>
      </c>
      <c r="GZ491">
        <v>2.3913600000000002</v>
      </c>
      <c r="HA491">
        <v>34.1678</v>
      </c>
      <c r="HB491">
        <v>14.2371</v>
      </c>
      <c r="HC491">
        <v>18</v>
      </c>
      <c r="HD491">
        <v>493.99599999999998</v>
      </c>
      <c r="HE491">
        <v>608.15499999999997</v>
      </c>
      <c r="HF491">
        <v>26.289300000000001</v>
      </c>
      <c r="HG491">
        <v>25.936299999999999</v>
      </c>
      <c r="HH491">
        <v>29.999700000000001</v>
      </c>
      <c r="HI491">
        <v>25.658300000000001</v>
      </c>
      <c r="HJ491">
        <v>25.554099999999998</v>
      </c>
      <c r="HK491">
        <v>31.031500000000001</v>
      </c>
      <c r="HL491">
        <v>29.206800000000001</v>
      </c>
      <c r="HM491">
        <v>0</v>
      </c>
      <c r="HN491">
        <v>26.2822</v>
      </c>
      <c r="HO491">
        <v>521.01499999999999</v>
      </c>
      <c r="HP491">
        <v>19.240200000000002</v>
      </c>
      <c r="HQ491">
        <v>102.486</v>
      </c>
      <c r="HR491">
        <v>103.374</v>
      </c>
    </row>
    <row r="492" spans="1:226" x14ac:dyDescent="0.2">
      <c r="A492">
        <v>476</v>
      </c>
      <c r="B492">
        <v>1657475580.5999999</v>
      </c>
      <c r="C492">
        <v>5359.0999999046298</v>
      </c>
      <c r="D492" t="s">
        <v>1315</v>
      </c>
      <c r="E492" t="s">
        <v>1316</v>
      </c>
      <c r="F492">
        <v>5</v>
      </c>
      <c r="G492" t="s">
        <v>1256</v>
      </c>
      <c r="H492" t="s">
        <v>354</v>
      </c>
      <c r="I492">
        <v>1657475578.0999999</v>
      </c>
      <c r="J492">
        <f t="shared" si="238"/>
        <v>5.6828419886686731E-3</v>
      </c>
      <c r="K492">
        <f t="shared" si="239"/>
        <v>5.682841988668673</v>
      </c>
      <c r="L492">
        <f t="shared" si="240"/>
        <v>12.426683182607544</v>
      </c>
      <c r="M492">
        <f t="shared" si="241"/>
        <v>474.72622222222202</v>
      </c>
      <c r="N492">
        <f t="shared" si="242"/>
        <v>354.73976707456859</v>
      </c>
      <c r="O492">
        <f t="shared" si="243"/>
        <v>24.961787940688254</v>
      </c>
      <c r="P492">
        <f t="shared" si="244"/>
        <v>33.404812171803123</v>
      </c>
      <c r="Q492">
        <f t="shared" si="245"/>
        <v>0.20530708008100115</v>
      </c>
      <c r="R492">
        <f t="shared" si="246"/>
        <v>2.3487049165550782</v>
      </c>
      <c r="S492">
        <f t="shared" si="247"/>
        <v>0.19583248805819595</v>
      </c>
      <c r="T492">
        <f t="shared" si="248"/>
        <v>0.12321011767944431</v>
      </c>
      <c r="U492">
        <f t="shared" si="249"/>
        <v>321.52073289975351</v>
      </c>
      <c r="V492">
        <f t="shared" si="250"/>
        <v>27.916854160330722</v>
      </c>
      <c r="W492">
        <f t="shared" si="251"/>
        <v>27.916854160330722</v>
      </c>
      <c r="X492">
        <f t="shared" si="252"/>
        <v>3.7764844946863345</v>
      </c>
      <c r="Y492">
        <f t="shared" si="253"/>
        <v>49.540605322882193</v>
      </c>
      <c r="Z492">
        <f t="shared" si="254"/>
        <v>1.8156662263867003</v>
      </c>
      <c r="AA492">
        <f t="shared" si="255"/>
        <v>3.6650061390107127</v>
      </c>
      <c r="AB492">
        <f t="shared" si="256"/>
        <v>1.9608182682996342</v>
      </c>
      <c r="AC492">
        <f t="shared" si="257"/>
        <v>-250.61333170028848</v>
      </c>
      <c r="AD492">
        <f t="shared" si="258"/>
        <v>-64.918223055291122</v>
      </c>
      <c r="AE492">
        <f t="shared" si="259"/>
        <v>-6.0045278239484965</v>
      </c>
      <c r="AF492">
        <f t="shared" si="260"/>
        <v>-1.5349679774573133E-2</v>
      </c>
      <c r="AG492">
        <f t="shared" si="261"/>
        <v>27.469233387534004</v>
      </c>
      <c r="AH492">
        <f t="shared" si="262"/>
        <v>5.6360487582067424</v>
      </c>
      <c r="AI492">
        <f t="shared" si="263"/>
        <v>12.426683182607544</v>
      </c>
      <c r="AJ492">
        <v>520.29085060910495</v>
      </c>
      <c r="AK492">
        <v>493.59812727272703</v>
      </c>
      <c r="AL492">
        <v>3.15380371257642</v>
      </c>
      <c r="AM492">
        <v>64.704811567151793</v>
      </c>
      <c r="AN492">
        <f t="shared" si="264"/>
        <v>5.682841988668673</v>
      </c>
      <c r="AO492">
        <v>19.210166156518099</v>
      </c>
      <c r="AP492">
        <v>25.802723636363599</v>
      </c>
      <c r="AQ492">
        <v>1.1805547821278999E-2</v>
      </c>
      <c r="AR492">
        <v>77.473988558370394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36951.511889199573</v>
      </c>
      <c r="AX492">
        <f t="shared" si="268"/>
        <v>2000.0288888888899</v>
      </c>
      <c r="AY492">
        <f t="shared" si="269"/>
        <v>1681.2243299998731</v>
      </c>
      <c r="AZ492">
        <f t="shared" si="270"/>
        <v>0.8406000229996039</v>
      </c>
      <c r="BA492">
        <f t="shared" si="271"/>
        <v>0.16075804438923549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1657475578.0999999</v>
      </c>
      <c r="BH492">
        <v>474.72622222222202</v>
      </c>
      <c r="BI492">
        <v>510.90322222222198</v>
      </c>
      <c r="BJ492">
        <v>25.803000000000001</v>
      </c>
      <c r="BK492">
        <v>19.2136666666667</v>
      </c>
      <c r="BL492">
        <v>467.12711111111099</v>
      </c>
      <c r="BM492">
        <v>25.386188888888899</v>
      </c>
      <c r="BN492">
        <v>499.95544444444403</v>
      </c>
      <c r="BO492">
        <v>70.3246888888889</v>
      </c>
      <c r="BP492">
        <v>4.1788899999999997E-2</v>
      </c>
      <c r="BQ492">
        <v>27.404166666666701</v>
      </c>
      <c r="BR492">
        <v>27.063088888888899</v>
      </c>
      <c r="BS492">
        <v>999.9</v>
      </c>
      <c r="BT492">
        <v>0</v>
      </c>
      <c r="BU492">
        <v>0</v>
      </c>
      <c r="BV492">
        <v>9948.3333333333303</v>
      </c>
      <c r="BW492">
        <v>0</v>
      </c>
      <c r="BX492">
        <v>570.37033333333295</v>
      </c>
      <c r="BY492">
        <v>-36.176877777777797</v>
      </c>
      <c r="BZ492">
        <v>487.30011111111099</v>
      </c>
      <c r="CA492">
        <v>520.91188888888905</v>
      </c>
      <c r="CB492">
        <v>6.5893255555555497</v>
      </c>
      <c r="CC492">
        <v>510.90322222222198</v>
      </c>
      <c r="CD492">
        <v>19.2136666666667</v>
      </c>
      <c r="CE492">
        <v>1.8145888888888899</v>
      </c>
      <c r="CF492">
        <v>1.3511955555555599</v>
      </c>
      <c r="CG492">
        <v>15.9130111111111</v>
      </c>
      <c r="CH492">
        <v>11.3807333333333</v>
      </c>
      <c r="CI492">
        <v>2000.0288888888899</v>
      </c>
      <c r="CJ492">
        <v>0.98000111111111099</v>
      </c>
      <c r="CK492">
        <v>1.99990555555556E-2</v>
      </c>
      <c r="CL492">
        <v>0</v>
      </c>
      <c r="CM492">
        <v>2.3258333333333301</v>
      </c>
      <c r="CN492">
        <v>0</v>
      </c>
      <c r="CO492">
        <v>12707.3666666667</v>
      </c>
      <c r="CP492">
        <v>17300.377777777801</v>
      </c>
      <c r="CQ492">
        <v>39.25</v>
      </c>
      <c r="CR492">
        <v>39.895666666666699</v>
      </c>
      <c r="CS492">
        <v>39.186999999999998</v>
      </c>
      <c r="CT492">
        <v>38.110999999999997</v>
      </c>
      <c r="CU492">
        <v>38.673222222222201</v>
      </c>
      <c r="CV492">
        <v>1960.0322222222201</v>
      </c>
      <c r="CW492">
        <v>40.002222222222201</v>
      </c>
      <c r="CX492">
        <v>0</v>
      </c>
      <c r="CY492">
        <v>1657475554.7</v>
      </c>
      <c r="CZ492">
        <v>0</v>
      </c>
      <c r="DA492">
        <v>0</v>
      </c>
      <c r="DB492" t="s">
        <v>356</v>
      </c>
      <c r="DC492">
        <v>1657313570</v>
      </c>
      <c r="DD492">
        <v>1657313571.5</v>
      </c>
      <c r="DE492">
        <v>0</v>
      </c>
      <c r="DF492">
        <v>-0.183</v>
      </c>
      <c r="DG492">
        <v>-4.0000000000000001E-3</v>
      </c>
      <c r="DH492">
        <v>8.7509999999999994</v>
      </c>
      <c r="DI492">
        <v>0.37</v>
      </c>
      <c r="DJ492">
        <v>417</v>
      </c>
      <c r="DK492">
        <v>25</v>
      </c>
      <c r="DL492">
        <v>0.7</v>
      </c>
      <c r="DM492">
        <v>0.09</v>
      </c>
      <c r="DN492">
        <v>-34.436039999999998</v>
      </c>
      <c r="DO492">
        <v>-15.678920825515901</v>
      </c>
      <c r="DP492">
        <v>1.6252916793302099</v>
      </c>
      <c r="DQ492">
        <v>0</v>
      </c>
      <c r="DR492">
        <v>6.6456175000000002</v>
      </c>
      <c r="DS492">
        <v>-0.51282078799249597</v>
      </c>
      <c r="DT492">
        <v>5.3586799668854997E-2</v>
      </c>
      <c r="DU492">
        <v>0</v>
      </c>
      <c r="DV492">
        <v>0</v>
      </c>
      <c r="DW492">
        <v>2</v>
      </c>
      <c r="DX492" t="s">
        <v>401</v>
      </c>
      <c r="DY492">
        <v>2.9733299999999998</v>
      </c>
      <c r="DZ492">
        <v>2.6956000000000002</v>
      </c>
      <c r="EA492">
        <v>7.89435E-2</v>
      </c>
      <c r="EB492">
        <v>8.4456299999999998E-2</v>
      </c>
      <c r="EC492">
        <v>8.5797100000000001E-2</v>
      </c>
      <c r="ED492">
        <v>7.0316000000000004E-2</v>
      </c>
      <c r="EE492">
        <v>35935.1</v>
      </c>
      <c r="EF492">
        <v>39102.400000000001</v>
      </c>
      <c r="EG492">
        <v>35353.4</v>
      </c>
      <c r="EH492">
        <v>38732.400000000001</v>
      </c>
      <c r="EI492">
        <v>45815.1</v>
      </c>
      <c r="EJ492">
        <v>51981.2</v>
      </c>
      <c r="EK492">
        <v>55237.5</v>
      </c>
      <c r="EL492">
        <v>62090.7</v>
      </c>
      <c r="EM492">
        <v>1.9890000000000001</v>
      </c>
      <c r="EN492">
        <v>2.1594000000000002</v>
      </c>
      <c r="EO492">
        <v>0.13738900000000001</v>
      </c>
      <c r="EP492">
        <v>0</v>
      </c>
      <c r="EQ492">
        <v>24.8004</v>
      </c>
      <c r="ER492">
        <v>999.9</v>
      </c>
      <c r="ES492">
        <v>44.890999999999998</v>
      </c>
      <c r="ET492">
        <v>30.181999999999999</v>
      </c>
      <c r="EU492">
        <v>27.479700000000001</v>
      </c>
      <c r="EV492">
        <v>52.652500000000003</v>
      </c>
      <c r="EW492">
        <v>37.692300000000003</v>
      </c>
      <c r="EX492">
        <v>2</v>
      </c>
      <c r="EY492">
        <v>-9.2886200000000002E-2</v>
      </c>
      <c r="EZ492">
        <v>4.3936200000000003</v>
      </c>
      <c r="FA492">
        <v>20.082000000000001</v>
      </c>
      <c r="FB492">
        <v>5.2029100000000001</v>
      </c>
      <c r="FC492">
        <v>12.0099</v>
      </c>
      <c r="FD492">
        <v>4.9756</v>
      </c>
      <c r="FE492">
        <v>3.2934000000000001</v>
      </c>
      <c r="FF492">
        <v>9999</v>
      </c>
      <c r="FG492">
        <v>9999</v>
      </c>
      <c r="FH492">
        <v>9999</v>
      </c>
      <c r="FI492">
        <v>581.79999999999995</v>
      </c>
      <c r="FJ492">
        <v>1.8629500000000001</v>
      </c>
      <c r="FK492">
        <v>1.8678300000000001</v>
      </c>
      <c r="FL492">
        <v>1.86758</v>
      </c>
      <c r="FM492">
        <v>1.8687400000000001</v>
      </c>
      <c r="FN492">
        <v>1.8695999999999999</v>
      </c>
      <c r="FO492">
        <v>1.8655999999999999</v>
      </c>
      <c r="FP492">
        <v>1.86676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7.6550000000000002</v>
      </c>
      <c r="GF492">
        <v>0.41639999999999999</v>
      </c>
      <c r="GG492">
        <v>4.1105</v>
      </c>
      <c r="GH492">
        <v>7.67244E-3</v>
      </c>
      <c r="GI492">
        <v>-4.3099900000000001E-7</v>
      </c>
      <c r="GJ492">
        <v>-1.23938E-11</v>
      </c>
      <c r="GK492">
        <v>-0.116349886799232</v>
      </c>
      <c r="GL492">
        <v>-1.24571880312714E-2</v>
      </c>
      <c r="GM492">
        <v>1.4289494627965E-3</v>
      </c>
      <c r="GN492">
        <v>-4.3703736857135599E-6</v>
      </c>
      <c r="GO492">
        <v>13</v>
      </c>
      <c r="GP492">
        <v>1891</v>
      </c>
      <c r="GQ492">
        <v>2</v>
      </c>
      <c r="GR492">
        <v>33</v>
      </c>
      <c r="GS492">
        <v>2700.2</v>
      </c>
      <c r="GT492">
        <v>2700.2</v>
      </c>
      <c r="GU492">
        <v>1.5918000000000001</v>
      </c>
      <c r="GV492">
        <v>2.63306</v>
      </c>
      <c r="GW492">
        <v>2.2485400000000002</v>
      </c>
      <c r="GX492">
        <v>2.7746599999999999</v>
      </c>
      <c r="GY492">
        <v>1.9958499999999999</v>
      </c>
      <c r="GZ492">
        <v>2.3877000000000002</v>
      </c>
      <c r="HA492">
        <v>34.1905</v>
      </c>
      <c r="HB492">
        <v>14.1846</v>
      </c>
      <c r="HC492">
        <v>18</v>
      </c>
      <c r="HD492">
        <v>494.12599999999998</v>
      </c>
      <c r="HE492">
        <v>608.46100000000001</v>
      </c>
      <c r="HF492">
        <v>24.985399999999998</v>
      </c>
      <c r="HG492">
        <v>25.9298</v>
      </c>
      <c r="HH492">
        <v>30.013500000000001</v>
      </c>
      <c r="HI492">
        <v>25.658300000000001</v>
      </c>
      <c r="HJ492">
        <v>25.554099999999998</v>
      </c>
      <c r="HK492">
        <v>31.857900000000001</v>
      </c>
      <c r="HL492">
        <v>29.206800000000001</v>
      </c>
      <c r="HM492">
        <v>0</v>
      </c>
      <c r="HN492">
        <v>24.695699999999999</v>
      </c>
      <c r="HO492">
        <v>541.20600000000002</v>
      </c>
      <c r="HP492">
        <v>19.276700000000002</v>
      </c>
      <c r="HQ492">
        <v>102.486</v>
      </c>
      <c r="HR492">
        <v>103.373</v>
      </c>
    </row>
    <row r="493" spans="1:226" x14ac:dyDescent="0.2">
      <c r="A493">
        <v>477</v>
      </c>
      <c r="B493">
        <v>1657475585.5999999</v>
      </c>
      <c r="C493">
        <v>5364.0999999046298</v>
      </c>
      <c r="D493" t="s">
        <v>1317</v>
      </c>
      <c r="E493" t="s">
        <v>1318</v>
      </c>
      <c r="F493">
        <v>5</v>
      </c>
      <c r="G493" t="s">
        <v>1256</v>
      </c>
      <c r="H493" t="s">
        <v>354</v>
      </c>
      <c r="I493">
        <v>1657475582.8</v>
      </c>
      <c r="J493">
        <f t="shared" si="238"/>
        <v>5.5225944385398134E-3</v>
      </c>
      <c r="K493">
        <f t="shared" si="239"/>
        <v>5.5225944385398131</v>
      </c>
      <c r="L493">
        <f t="shared" si="240"/>
        <v>13.081037899779311</v>
      </c>
      <c r="M493">
        <f t="shared" si="241"/>
        <v>489.57229999999998</v>
      </c>
      <c r="N493">
        <f t="shared" si="242"/>
        <v>360.16816621077288</v>
      </c>
      <c r="O493">
        <f t="shared" si="243"/>
        <v>25.342799952819668</v>
      </c>
      <c r="P493">
        <f t="shared" si="244"/>
        <v>34.448166232662203</v>
      </c>
      <c r="Q493">
        <f t="shared" si="245"/>
        <v>0.19834156893575233</v>
      </c>
      <c r="R493">
        <f t="shared" si="246"/>
        <v>2.3634528464872404</v>
      </c>
      <c r="S493">
        <f t="shared" si="247"/>
        <v>0.18953669381931798</v>
      </c>
      <c r="T493">
        <f t="shared" si="248"/>
        <v>0.11921894173300795</v>
      </c>
      <c r="U493">
        <f t="shared" si="249"/>
        <v>321.51962120978862</v>
      </c>
      <c r="V493">
        <f t="shared" si="250"/>
        <v>27.940744717704355</v>
      </c>
      <c r="W493">
        <f t="shared" si="251"/>
        <v>27.940744717704355</v>
      </c>
      <c r="X493">
        <f t="shared" si="252"/>
        <v>3.7817506000479684</v>
      </c>
      <c r="Y493">
        <f t="shared" si="253"/>
        <v>49.538640628946688</v>
      </c>
      <c r="Z493">
        <f t="shared" si="254"/>
        <v>1.8130456784294915</v>
      </c>
      <c r="AA493">
        <f t="shared" si="255"/>
        <v>3.6598615856448888</v>
      </c>
      <c r="AB493">
        <f t="shared" si="256"/>
        <v>1.9687049216184769</v>
      </c>
      <c r="AC493">
        <f t="shared" si="257"/>
        <v>-243.54641473960578</v>
      </c>
      <c r="AD493">
        <f t="shared" si="258"/>
        <v>-71.426298587291029</v>
      </c>
      <c r="AE493">
        <f t="shared" si="259"/>
        <v>-6.565257297225779</v>
      </c>
      <c r="AF493">
        <f t="shared" si="260"/>
        <v>-1.834941433398285E-2</v>
      </c>
      <c r="AG493">
        <f t="shared" si="261"/>
        <v>28.530555918048911</v>
      </c>
      <c r="AH493">
        <f t="shared" si="262"/>
        <v>5.5955569726562864</v>
      </c>
      <c r="AI493">
        <f t="shared" si="263"/>
        <v>13.081037899779311</v>
      </c>
      <c r="AJ493">
        <v>538.296350014837</v>
      </c>
      <c r="AK493">
        <v>510.16779393939402</v>
      </c>
      <c r="AL493">
        <v>3.3297752293200999</v>
      </c>
      <c r="AM493">
        <v>64.704811567151793</v>
      </c>
      <c r="AN493">
        <f t="shared" si="264"/>
        <v>5.5225944385398131</v>
      </c>
      <c r="AO493">
        <v>19.224801076859801</v>
      </c>
      <c r="AP493">
        <v>25.744383030302998</v>
      </c>
      <c r="AQ493">
        <v>-1.4686933521360799E-2</v>
      </c>
      <c r="AR493">
        <v>77.473988558370394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37308.663654151045</v>
      </c>
      <c r="AX493">
        <f t="shared" si="268"/>
        <v>2000.0219999999999</v>
      </c>
      <c r="AY493">
        <f t="shared" si="269"/>
        <v>1681.2185369998906</v>
      </c>
      <c r="AZ493">
        <f t="shared" si="270"/>
        <v>0.8406000218997044</v>
      </c>
      <c r="BA493">
        <f t="shared" si="271"/>
        <v>0.1607580422664294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1657475582.8</v>
      </c>
      <c r="BH493">
        <v>489.57229999999998</v>
      </c>
      <c r="BI493">
        <v>527.09069999999997</v>
      </c>
      <c r="BJ493">
        <v>25.766739999999999</v>
      </c>
      <c r="BK493">
        <v>19.22606</v>
      </c>
      <c r="BL493">
        <v>481.8664</v>
      </c>
      <c r="BM493">
        <v>25.35172</v>
      </c>
      <c r="BN493">
        <v>500.07440000000003</v>
      </c>
      <c r="BO493">
        <v>70.32311</v>
      </c>
      <c r="BP493">
        <v>4.0687609999999999E-2</v>
      </c>
      <c r="BQ493">
        <v>27.380179999999999</v>
      </c>
      <c r="BR493">
        <v>27.02008</v>
      </c>
      <c r="BS493">
        <v>999.9</v>
      </c>
      <c r="BT493">
        <v>0</v>
      </c>
      <c r="BU493">
        <v>0</v>
      </c>
      <c r="BV493">
        <v>10048</v>
      </c>
      <c r="BW493">
        <v>0</v>
      </c>
      <c r="BX493">
        <v>570.33659999999998</v>
      </c>
      <c r="BY493">
        <v>-37.518230000000003</v>
      </c>
      <c r="BZ493">
        <v>502.5206</v>
      </c>
      <c r="CA493">
        <v>537.42340000000002</v>
      </c>
      <c r="CB493">
        <v>6.5406750000000002</v>
      </c>
      <c r="CC493">
        <v>527.09069999999997</v>
      </c>
      <c r="CD493">
        <v>19.22606</v>
      </c>
      <c r="CE493">
        <v>1.811998</v>
      </c>
      <c r="CF493">
        <v>1.352036</v>
      </c>
      <c r="CG493">
        <v>15.89067</v>
      </c>
      <c r="CH493">
        <v>11.39012</v>
      </c>
      <c r="CI493">
        <v>2000.0219999999999</v>
      </c>
      <c r="CJ493">
        <v>0.98000109999999996</v>
      </c>
      <c r="CK493">
        <v>1.9999050000000001E-2</v>
      </c>
      <c r="CL493">
        <v>0</v>
      </c>
      <c r="CM493">
        <v>2.22281</v>
      </c>
      <c r="CN493">
        <v>0</v>
      </c>
      <c r="CO493">
        <v>12734.48</v>
      </c>
      <c r="CP493">
        <v>17300.34</v>
      </c>
      <c r="CQ493">
        <v>39.25</v>
      </c>
      <c r="CR493">
        <v>39.875</v>
      </c>
      <c r="CS493">
        <v>39.162199999999999</v>
      </c>
      <c r="CT493">
        <v>38.061999999999998</v>
      </c>
      <c r="CU493">
        <v>38.625</v>
      </c>
      <c r="CV493">
        <v>1960.0250000000001</v>
      </c>
      <c r="CW493">
        <v>40.002000000000002</v>
      </c>
      <c r="CX493">
        <v>0</v>
      </c>
      <c r="CY493">
        <v>1657475559.5</v>
      </c>
      <c r="CZ493">
        <v>0</v>
      </c>
      <c r="DA493">
        <v>0</v>
      </c>
      <c r="DB493" t="s">
        <v>356</v>
      </c>
      <c r="DC493">
        <v>1657313570</v>
      </c>
      <c r="DD493">
        <v>1657313571.5</v>
      </c>
      <c r="DE493">
        <v>0</v>
      </c>
      <c r="DF493">
        <v>-0.183</v>
      </c>
      <c r="DG493">
        <v>-4.0000000000000001E-3</v>
      </c>
      <c r="DH493">
        <v>8.7509999999999994</v>
      </c>
      <c r="DI493">
        <v>0.37</v>
      </c>
      <c r="DJ493">
        <v>417</v>
      </c>
      <c r="DK493">
        <v>25</v>
      </c>
      <c r="DL493">
        <v>0.7</v>
      </c>
      <c r="DM493">
        <v>0.09</v>
      </c>
      <c r="DN493">
        <v>-35.762047500000001</v>
      </c>
      <c r="DO493">
        <v>-11.688579737335701</v>
      </c>
      <c r="DP493">
        <v>1.2015699586348501</v>
      </c>
      <c r="DQ493">
        <v>0</v>
      </c>
      <c r="DR493">
        <v>6.6049854999999997</v>
      </c>
      <c r="DS493">
        <v>-0.41890716697939001</v>
      </c>
      <c r="DT493">
        <v>4.3226602801399901E-2</v>
      </c>
      <c r="DU493">
        <v>0</v>
      </c>
      <c r="DV493">
        <v>0</v>
      </c>
      <c r="DW493">
        <v>2</v>
      </c>
      <c r="DX493" t="s">
        <v>401</v>
      </c>
      <c r="DY493">
        <v>2.9738500000000001</v>
      </c>
      <c r="DZ493">
        <v>2.6952500000000001</v>
      </c>
      <c r="EA493">
        <v>8.0912300000000006E-2</v>
      </c>
      <c r="EB493">
        <v>8.6397299999999996E-2</v>
      </c>
      <c r="EC493">
        <v>8.5671700000000003E-2</v>
      </c>
      <c r="ED493">
        <v>7.0325700000000005E-2</v>
      </c>
      <c r="EE493">
        <v>35856.9</v>
      </c>
      <c r="EF493">
        <v>39018.199999999997</v>
      </c>
      <c r="EG493">
        <v>35352</v>
      </c>
      <c r="EH493">
        <v>38731.199999999997</v>
      </c>
      <c r="EI493">
        <v>45820.1</v>
      </c>
      <c r="EJ493">
        <v>51979.199999999997</v>
      </c>
      <c r="EK493">
        <v>55235.7</v>
      </c>
      <c r="EL493">
        <v>62088.800000000003</v>
      </c>
      <c r="EM493">
        <v>1.9887999999999999</v>
      </c>
      <c r="EN493">
        <v>2.16</v>
      </c>
      <c r="EO493">
        <v>0.13336500000000001</v>
      </c>
      <c r="EP493">
        <v>0</v>
      </c>
      <c r="EQ493">
        <v>24.8066</v>
      </c>
      <c r="ER493">
        <v>999.9</v>
      </c>
      <c r="ES493">
        <v>44.890999999999998</v>
      </c>
      <c r="ET493">
        <v>30.181999999999999</v>
      </c>
      <c r="EU493">
        <v>27.483000000000001</v>
      </c>
      <c r="EV493">
        <v>52.002499999999998</v>
      </c>
      <c r="EW493">
        <v>37.588099999999997</v>
      </c>
      <c r="EX493">
        <v>2</v>
      </c>
      <c r="EY493">
        <v>-0.107033</v>
      </c>
      <c r="EZ493">
        <v>1.8768199999999999</v>
      </c>
      <c r="FA493">
        <v>20.135999999999999</v>
      </c>
      <c r="FB493">
        <v>5.2017199999999999</v>
      </c>
      <c r="FC493">
        <v>12.004</v>
      </c>
      <c r="FD493">
        <v>4.976</v>
      </c>
      <c r="FE493">
        <v>3.2930000000000001</v>
      </c>
      <c r="FF493">
        <v>9999</v>
      </c>
      <c r="FG493">
        <v>9999</v>
      </c>
      <c r="FH493">
        <v>9999</v>
      </c>
      <c r="FI493">
        <v>581.79999999999995</v>
      </c>
      <c r="FJ493">
        <v>1.8629500000000001</v>
      </c>
      <c r="FK493">
        <v>1.8678300000000001</v>
      </c>
      <c r="FL493">
        <v>1.86768</v>
      </c>
      <c r="FM493">
        <v>1.8687400000000001</v>
      </c>
      <c r="FN493">
        <v>1.8696600000000001</v>
      </c>
      <c r="FO493">
        <v>1.8656900000000001</v>
      </c>
      <c r="FP493">
        <v>1.86676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7.7709999999999999</v>
      </c>
      <c r="GF493">
        <v>0.41370000000000001</v>
      </c>
      <c r="GG493">
        <v>4.1105</v>
      </c>
      <c r="GH493">
        <v>7.67244E-3</v>
      </c>
      <c r="GI493">
        <v>-4.3099900000000001E-7</v>
      </c>
      <c r="GJ493">
        <v>-1.23938E-11</v>
      </c>
      <c r="GK493">
        <v>-0.116349886799232</v>
      </c>
      <c r="GL493">
        <v>-1.24571880312714E-2</v>
      </c>
      <c r="GM493">
        <v>1.4289494627965E-3</v>
      </c>
      <c r="GN493">
        <v>-4.3703736857135599E-6</v>
      </c>
      <c r="GO493">
        <v>13</v>
      </c>
      <c r="GP493">
        <v>1891</v>
      </c>
      <c r="GQ493">
        <v>2</v>
      </c>
      <c r="GR493">
        <v>33</v>
      </c>
      <c r="GS493">
        <v>2700.3</v>
      </c>
      <c r="GT493">
        <v>2700.2</v>
      </c>
      <c r="GU493">
        <v>1.63086</v>
      </c>
      <c r="GV493">
        <v>2.6281699999999999</v>
      </c>
      <c r="GW493">
        <v>2.2485400000000002</v>
      </c>
      <c r="GX493">
        <v>2.7734399999999999</v>
      </c>
      <c r="GY493">
        <v>1.9958499999999999</v>
      </c>
      <c r="GZ493">
        <v>2.4157700000000002</v>
      </c>
      <c r="HA493">
        <v>34.1678</v>
      </c>
      <c r="HB493">
        <v>14.2196</v>
      </c>
      <c r="HC493">
        <v>18</v>
      </c>
      <c r="HD493">
        <v>493.976</v>
      </c>
      <c r="HE493">
        <v>608.92100000000005</v>
      </c>
      <c r="HF493">
        <v>24.404900000000001</v>
      </c>
      <c r="HG493">
        <v>25.923200000000001</v>
      </c>
      <c r="HH493">
        <v>29.996600000000001</v>
      </c>
      <c r="HI493">
        <v>25.656099999999999</v>
      </c>
      <c r="HJ493">
        <v>25.554099999999998</v>
      </c>
      <c r="HK493">
        <v>32.6449</v>
      </c>
      <c r="HL493">
        <v>28.908899999999999</v>
      </c>
      <c r="HM493">
        <v>0</v>
      </c>
      <c r="HN493">
        <v>24.628299999999999</v>
      </c>
      <c r="HO493">
        <v>554.58699999999999</v>
      </c>
      <c r="HP493">
        <v>19.375399999999999</v>
      </c>
      <c r="HQ493">
        <v>102.482</v>
      </c>
      <c r="HR493">
        <v>103.37</v>
      </c>
    </row>
    <row r="494" spans="1:226" x14ac:dyDescent="0.2">
      <c r="A494">
        <v>478</v>
      </c>
      <c r="B494">
        <v>1657475590.5999999</v>
      </c>
      <c r="C494">
        <v>5369.0999999046298</v>
      </c>
      <c r="D494" t="s">
        <v>1319</v>
      </c>
      <c r="E494" t="s">
        <v>1320</v>
      </c>
      <c r="F494">
        <v>5</v>
      </c>
      <c r="G494" t="s">
        <v>1256</v>
      </c>
      <c r="H494" t="s">
        <v>354</v>
      </c>
      <c r="I494">
        <v>1657475588.0999999</v>
      </c>
      <c r="J494">
        <f t="shared" si="238"/>
        <v>5.4999531522417515E-3</v>
      </c>
      <c r="K494">
        <f t="shared" si="239"/>
        <v>5.4999531522417513</v>
      </c>
      <c r="L494">
        <f t="shared" si="240"/>
        <v>13.358462649456715</v>
      </c>
      <c r="M494">
        <f t="shared" si="241"/>
        <v>506.67111111111097</v>
      </c>
      <c r="N494">
        <f t="shared" si="242"/>
        <v>374.18322831349695</v>
      </c>
      <c r="O494">
        <f t="shared" si="243"/>
        <v>26.329104424209071</v>
      </c>
      <c r="P494">
        <f t="shared" si="244"/>
        <v>35.651508629344129</v>
      </c>
      <c r="Q494">
        <f t="shared" si="245"/>
        <v>0.19817755365454362</v>
      </c>
      <c r="R494">
        <f t="shared" si="246"/>
        <v>2.3567539044560126</v>
      </c>
      <c r="S494">
        <f t="shared" si="247"/>
        <v>0.18936309534496712</v>
      </c>
      <c r="T494">
        <f t="shared" si="248"/>
        <v>0.11911120561836781</v>
      </c>
      <c r="U494">
        <f t="shared" si="249"/>
        <v>321.5199288060723</v>
      </c>
      <c r="V494">
        <f t="shared" si="250"/>
        <v>27.900180034607914</v>
      </c>
      <c r="W494">
        <f t="shared" si="251"/>
        <v>27.900180034607914</v>
      </c>
      <c r="X494">
        <f t="shared" si="252"/>
        <v>3.7728128721790442</v>
      </c>
      <c r="Y494">
        <f t="shared" si="253"/>
        <v>49.603742224987244</v>
      </c>
      <c r="Z494">
        <f t="shared" si="254"/>
        <v>1.810198853693588</v>
      </c>
      <c r="AA494">
        <f t="shared" si="255"/>
        <v>3.6493191289541937</v>
      </c>
      <c r="AB494">
        <f t="shared" si="256"/>
        <v>1.9626140184854561</v>
      </c>
      <c r="AC494">
        <f t="shared" si="257"/>
        <v>-242.54793401386124</v>
      </c>
      <c r="AD494">
        <f t="shared" si="258"/>
        <v>-72.326958288740499</v>
      </c>
      <c r="AE494">
        <f t="shared" si="259"/>
        <v>-6.663952872340225</v>
      </c>
      <c r="AF494">
        <f t="shared" si="260"/>
        <v>-1.8916368869682287E-2</v>
      </c>
      <c r="AG494">
        <f t="shared" si="261"/>
        <v>28.771673054917354</v>
      </c>
      <c r="AH494">
        <f t="shared" si="262"/>
        <v>5.5187067731628536</v>
      </c>
      <c r="AI494">
        <f t="shared" si="263"/>
        <v>13.358462649456715</v>
      </c>
      <c r="AJ494">
        <v>554.69780078986798</v>
      </c>
      <c r="AK494">
        <v>526.53256363636297</v>
      </c>
      <c r="AL494">
        <v>3.2450820469625801</v>
      </c>
      <c r="AM494">
        <v>64.704811567151793</v>
      </c>
      <c r="AN494">
        <f t="shared" si="264"/>
        <v>5.4999531522417513</v>
      </c>
      <c r="AO494">
        <v>19.2595859533265</v>
      </c>
      <c r="AP494">
        <v>25.723065454545502</v>
      </c>
      <c r="AQ494">
        <v>-7.6999895730621298E-3</v>
      </c>
      <c r="AR494">
        <v>77.473988558370394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37153.805528395278</v>
      </c>
      <c r="AX494">
        <f t="shared" si="268"/>
        <v>2000.0222222222201</v>
      </c>
      <c r="AY494">
        <f t="shared" si="269"/>
        <v>1681.2188646663569</v>
      </c>
      <c r="AZ494">
        <f t="shared" si="270"/>
        <v>0.84060009233215349</v>
      </c>
      <c r="BA494">
        <f t="shared" si="271"/>
        <v>0.16075817820105631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1657475588.0999999</v>
      </c>
      <c r="BH494">
        <v>506.67111111111097</v>
      </c>
      <c r="BI494">
        <v>544.55088888888895</v>
      </c>
      <c r="BJ494">
        <v>25.726133333333301</v>
      </c>
      <c r="BK494">
        <v>19.274333333333299</v>
      </c>
      <c r="BL494">
        <v>498.84222222222201</v>
      </c>
      <c r="BM494">
        <v>25.3130666666667</v>
      </c>
      <c r="BN494">
        <v>500.02155555555601</v>
      </c>
      <c r="BO494">
        <v>70.323133333333303</v>
      </c>
      <c r="BP494">
        <v>4.1069099999999997E-2</v>
      </c>
      <c r="BQ494">
        <v>27.330933333333299</v>
      </c>
      <c r="BR494">
        <v>26.954133333333299</v>
      </c>
      <c r="BS494">
        <v>999.9</v>
      </c>
      <c r="BT494">
        <v>0</v>
      </c>
      <c r="BU494">
        <v>0</v>
      </c>
      <c r="BV494">
        <v>10002.777777777799</v>
      </c>
      <c r="BW494">
        <v>0</v>
      </c>
      <c r="BX494">
        <v>570.56422222222204</v>
      </c>
      <c r="BY494">
        <v>-37.879744444444398</v>
      </c>
      <c r="BZ494">
        <v>520.05011111111105</v>
      </c>
      <c r="CA494">
        <v>555.25300000000004</v>
      </c>
      <c r="CB494">
        <v>6.4517855555555599</v>
      </c>
      <c r="CC494">
        <v>544.55088888888895</v>
      </c>
      <c r="CD494">
        <v>19.274333333333299</v>
      </c>
      <c r="CE494">
        <v>1.80914</v>
      </c>
      <c r="CF494">
        <v>1.3554299999999999</v>
      </c>
      <c r="CG494">
        <v>15.866011111111099</v>
      </c>
      <c r="CH494">
        <v>11.427988888888899</v>
      </c>
      <c r="CI494">
        <v>2000.0222222222201</v>
      </c>
      <c r="CJ494">
        <v>0.97999888888888897</v>
      </c>
      <c r="CK494">
        <v>2.00013E-2</v>
      </c>
      <c r="CL494">
        <v>0</v>
      </c>
      <c r="CM494">
        <v>2.27067777777778</v>
      </c>
      <c r="CN494">
        <v>0</v>
      </c>
      <c r="CO494">
        <v>12765.666666666701</v>
      </c>
      <c r="CP494">
        <v>17300.344444444399</v>
      </c>
      <c r="CQ494">
        <v>39.186999999999998</v>
      </c>
      <c r="CR494">
        <v>39.832999999999998</v>
      </c>
      <c r="CS494">
        <v>39.125</v>
      </c>
      <c r="CT494">
        <v>38.061999999999998</v>
      </c>
      <c r="CU494">
        <v>38.625</v>
      </c>
      <c r="CV494">
        <v>1960.0188888888899</v>
      </c>
      <c r="CW494">
        <v>40.006666666666703</v>
      </c>
      <c r="CX494">
        <v>0</v>
      </c>
      <c r="CY494">
        <v>1657475564.9000001</v>
      </c>
      <c r="CZ494">
        <v>0</v>
      </c>
      <c r="DA494">
        <v>0</v>
      </c>
      <c r="DB494" t="s">
        <v>356</v>
      </c>
      <c r="DC494">
        <v>1657313570</v>
      </c>
      <c r="DD494">
        <v>1657313571.5</v>
      </c>
      <c r="DE494">
        <v>0</v>
      </c>
      <c r="DF494">
        <v>-0.183</v>
      </c>
      <c r="DG494">
        <v>-4.0000000000000001E-3</v>
      </c>
      <c r="DH494">
        <v>8.7509999999999994</v>
      </c>
      <c r="DI494">
        <v>0.37</v>
      </c>
      <c r="DJ494">
        <v>417</v>
      </c>
      <c r="DK494">
        <v>25</v>
      </c>
      <c r="DL494">
        <v>0.7</v>
      </c>
      <c r="DM494">
        <v>0.09</v>
      </c>
      <c r="DN494">
        <v>-36.7890625</v>
      </c>
      <c r="DO494">
        <v>-9.5978105065665495</v>
      </c>
      <c r="DP494">
        <v>1.02103362106434</v>
      </c>
      <c r="DQ494">
        <v>0</v>
      </c>
      <c r="DR494">
        <v>6.5492782500000004</v>
      </c>
      <c r="DS494">
        <v>-0.62109242026266898</v>
      </c>
      <c r="DT494">
        <v>6.3384519596171904E-2</v>
      </c>
      <c r="DU494">
        <v>0</v>
      </c>
      <c r="DV494">
        <v>0</v>
      </c>
      <c r="DW494">
        <v>2</v>
      </c>
      <c r="DX494" t="s">
        <v>401</v>
      </c>
      <c r="DY494">
        <v>2.9740700000000002</v>
      </c>
      <c r="DZ494">
        <v>2.69476</v>
      </c>
      <c r="EA494">
        <v>8.2841999999999999E-2</v>
      </c>
      <c r="EB494">
        <v>8.8364399999999996E-2</v>
      </c>
      <c r="EC494">
        <v>8.5632100000000003E-2</v>
      </c>
      <c r="ED494">
        <v>7.0586700000000002E-2</v>
      </c>
      <c r="EE494">
        <v>35783.4</v>
      </c>
      <c r="EF494">
        <v>38935.5</v>
      </c>
      <c r="EG494">
        <v>35353.699999999997</v>
      </c>
      <c r="EH494">
        <v>38732.300000000003</v>
      </c>
      <c r="EI494">
        <v>45823.7</v>
      </c>
      <c r="EJ494">
        <v>51966.1</v>
      </c>
      <c r="EK494">
        <v>55237.599999999999</v>
      </c>
      <c r="EL494">
        <v>62090.6</v>
      </c>
      <c r="EM494">
        <v>1.9896</v>
      </c>
      <c r="EN494">
        <v>2.1598000000000002</v>
      </c>
      <c r="EO494">
        <v>0.128001</v>
      </c>
      <c r="EP494">
        <v>0</v>
      </c>
      <c r="EQ494">
        <v>24.815000000000001</v>
      </c>
      <c r="ER494">
        <v>999.9</v>
      </c>
      <c r="ES494">
        <v>44.890999999999998</v>
      </c>
      <c r="ET494">
        <v>30.181999999999999</v>
      </c>
      <c r="EU494">
        <v>27.484200000000001</v>
      </c>
      <c r="EV494">
        <v>52.222499999999997</v>
      </c>
      <c r="EW494">
        <v>37.564100000000003</v>
      </c>
      <c r="EX494">
        <v>2</v>
      </c>
      <c r="EY494">
        <v>-0.11487799999999999</v>
      </c>
      <c r="EZ494">
        <v>0.48182999999999998</v>
      </c>
      <c r="FA494">
        <v>20.148</v>
      </c>
      <c r="FB494">
        <v>5.1981200000000003</v>
      </c>
      <c r="FC494">
        <v>12.004</v>
      </c>
      <c r="FD494">
        <v>4.9756</v>
      </c>
      <c r="FE494">
        <v>3.2932000000000001</v>
      </c>
      <c r="FF494">
        <v>9999</v>
      </c>
      <c r="FG494">
        <v>9999</v>
      </c>
      <c r="FH494">
        <v>9999</v>
      </c>
      <c r="FI494">
        <v>581.79999999999995</v>
      </c>
      <c r="FJ494">
        <v>1.8629500000000001</v>
      </c>
      <c r="FK494">
        <v>1.8678300000000001</v>
      </c>
      <c r="FL494">
        <v>1.86768</v>
      </c>
      <c r="FM494">
        <v>1.8687400000000001</v>
      </c>
      <c r="FN494">
        <v>1.8696600000000001</v>
      </c>
      <c r="FO494">
        <v>1.8656900000000001</v>
      </c>
      <c r="FP494">
        <v>1.86676</v>
      </c>
      <c r="FQ494">
        <v>1.8681300000000001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7.8860000000000001</v>
      </c>
      <c r="GF494">
        <v>0.41289999999999999</v>
      </c>
      <c r="GG494">
        <v>4.1105</v>
      </c>
      <c r="GH494">
        <v>7.67244E-3</v>
      </c>
      <c r="GI494">
        <v>-4.3099900000000001E-7</v>
      </c>
      <c r="GJ494">
        <v>-1.23938E-11</v>
      </c>
      <c r="GK494">
        <v>-0.116349886799232</v>
      </c>
      <c r="GL494">
        <v>-1.24571880312714E-2</v>
      </c>
      <c r="GM494">
        <v>1.4289494627965E-3</v>
      </c>
      <c r="GN494">
        <v>-4.3703736857135599E-6</v>
      </c>
      <c r="GO494">
        <v>13</v>
      </c>
      <c r="GP494">
        <v>1891</v>
      </c>
      <c r="GQ494">
        <v>2</v>
      </c>
      <c r="GR494">
        <v>33</v>
      </c>
      <c r="GS494">
        <v>2700.3</v>
      </c>
      <c r="GT494">
        <v>2700.3</v>
      </c>
      <c r="GU494">
        <v>1.6711400000000001</v>
      </c>
      <c r="GV494">
        <v>2.63428</v>
      </c>
      <c r="GW494">
        <v>2.2485400000000002</v>
      </c>
      <c r="GX494">
        <v>2.7734399999999999</v>
      </c>
      <c r="GY494">
        <v>1.9958499999999999</v>
      </c>
      <c r="GZ494">
        <v>2.3535200000000001</v>
      </c>
      <c r="HA494">
        <v>34.1678</v>
      </c>
      <c r="HB494">
        <v>14.2196</v>
      </c>
      <c r="HC494">
        <v>18</v>
      </c>
      <c r="HD494">
        <v>494.476</v>
      </c>
      <c r="HE494">
        <v>608.75800000000004</v>
      </c>
      <c r="HF494">
        <v>24.364699999999999</v>
      </c>
      <c r="HG494">
        <v>25.916699999999999</v>
      </c>
      <c r="HH494">
        <v>29.994299999999999</v>
      </c>
      <c r="HI494">
        <v>25.6539</v>
      </c>
      <c r="HJ494">
        <v>25.552800000000001</v>
      </c>
      <c r="HK494">
        <v>33.4679</v>
      </c>
      <c r="HL494">
        <v>28.600200000000001</v>
      </c>
      <c r="HM494">
        <v>0</v>
      </c>
      <c r="HN494">
        <v>24.6234</v>
      </c>
      <c r="HO494">
        <v>574.84100000000001</v>
      </c>
      <c r="HP494">
        <v>19.459199999999999</v>
      </c>
      <c r="HQ494">
        <v>102.486</v>
      </c>
      <c r="HR494">
        <v>103.373</v>
      </c>
    </row>
    <row r="495" spans="1:226" x14ac:dyDescent="0.2">
      <c r="A495">
        <v>479</v>
      </c>
      <c r="B495">
        <v>1657475595.5999999</v>
      </c>
      <c r="C495">
        <v>5374.0999999046298</v>
      </c>
      <c r="D495" t="s">
        <v>1321</v>
      </c>
      <c r="E495" t="s">
        <v>1322</v>
      </c>
      <c r="F495">
        <v>5</v>
      </c>
      <c r="G495" t="s">
        <v>1256</v>
      </c>
      <c r="H495" t="s">
        <v>354</v>
      </c>
      <c r="I495">
        <v>1657475592.8</v>
      </c>
      <c r="J495">
        <f t="shared" si="238"/>
        <v>5.5044290730717127E-3</v>
      </c>
      <c r="K495">
        <f t="shared" si="239"/>
        <v>5.5044290730717123</v>
      </c>
      <c r="L495">
        <f t="shared" si="240"/>
        <v>13.856209092803947</v>
      </c>
      <c r="M495">
        <f t="shared" si="241"/>
        <v>521.85900000000004</v>
      </c>
      <c r="N495">
        <f t="shared" si="242"/>
        <v>385.16985001253403</v>
      </c>
      <c r="O495">
        <f t="shared" si="243"/>
        <v>27.102221378881804</v>
      </c>
      <c r="P495">
        <f t="shared" si="244"/>
        <v>36.720262881691355</v>
      </c>
      <c r="Q495">
        <f t="shared" si="245"/>
        <v>0.19907269941123687</v>
      </c>
      <c r="R495">
        <f t="shared" si="246"/>
        <v>2.3590871134978659</v>
      </c>
      <c r="S495">
        <f t="shared" si="247"/>
        <v>0.19018872658900576</v>
      </c>
      <c r="T495">
        <f t="shared" si="248"/>
        <v>0.11963310241058142</v>
      </c>
      <c r="U495">
        <f t="shared" si="249"/>
        <v>321.52103056854884</v>
      </c>
      <c r="V495">
        <f t="shared" si="250"/>
        <v>27.872359777706425</v>
      </c>
      <c r="W495">
        <f t="shared" si="251"/>
        <v>27.872359777706425</v>
      </c>
      <c r="X495">
        <f t="shared" si="252"/>
        <v>3.7666938180301273</v>
      </c>
      <c r="Y495">
        <f t="shared" si="253"/>
        <v>49.699084545939826</v>
      </c>
      <c r="Z495">
        <f t="shared" si="254"/>
        <v>1.8109275540689664</v>
      </c>
      <c r="AA495">
        <f t="shared" si="255"/>
        <v>3.6437845296627511</v>
      </c>
      <c r="AB495">
        <f t="shared" si="256"/>
        <v>1.9557662639611608</v>
      </c>
      <c r="AC495">
        <f t="shared" si="257"/>
        <v>-242.74532212246254</v>
      </c>
      <c r="AD495">
        <f t="shared" si="258"/>
        <v>-72.154762382948533</v>
      </c>
      <c r="AE495">
        <f t="shared" si="259"/>
        <v>-6.6397319269107413</v>
      </c>
      <c r="AF495">
        <f t="shared" si="260"/>
        <v>-1.8785863773004507E-2</v>
      </c>
      <c r="AG495">
        <f t="shared" si="261"/>
        <v>29.588360790096885</v>
      </c>
      <c r="AH495">
        <f t="shared" si="262"/>
        <v>5.4393255038297887</v>
      </c>
      <c r="AI495">
        <f t="shared" si="263"/>
        <v>13.856209092803947</v>
      </c>
      <c r="AJ495">
        <v>572.77327410161899</v>
      </c>
      <c r="AK495">
        <v>543.44624848484898</v>
      </c>
      <c r="AL495">
        <v>3.3963601828554602</v>
      </c>
      <c r="AM495">
        <v>64.704811567151793</v>
      </c>
      <c r="AN495">
        <f t="shared" si="264"/>
        <v>5.5044290730717123</v>
      </c>
      <c r="AO495">
        <v>19.376811314101701</v>
      </c>
      <c r="AP495">
        <v>25.756744242424201</v>
      </c>
      <c r="AQ495">
        <v>1.2545533854093099E-2</v>
      </c>
      <c r="AR495">
        <v>77.473988558370394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37213.07633848238</v>
      </c>
      <c r="AX495">
        <f t="shared" si="268"/>
        <v>2000.0329999999999</v>
      </c>
      <c r="AY495">
        <f t="shared" si="269"/>
        <v>1681.2275976002843</v>
      </c>
      <c r="AZ495">
        <f t="shared" si="270"/>
        <v>0.8405999289013153</v>
      </c>
      <c r="BA495">
        <f t="shared" si="271"/>
        <v>0.16075786277953857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1657475592.8</v>
      </c>
      <c r="BH495">
        <v>521.85900000000004</v>
      </c>
      <c r="BI495">
        <v>560.7681</v>
      </c>
      <c r="BJ495">
        <v>25.736440000000002</v>
      </c>
      <c r="BK495">
        <v>19.377759999999999</v>
      </c>
      <c r="BL495">
        <v>513.92129999999997</v>
      </c>
      <c r="BM495">
        <v>25.322880000000001</v>
      </c>
      <c r="BN495">
        <v>500.0412</v>
      </c>
      <c r="BO495">
        <v>70.323260000000005</v>
      </c>
      <c r="BP495">
        <v>4.107765E-2</v>
      </c>
      <c r="BQ495">
        <v>27.305029999999999</v>
      </c>
      <c r="BR495">
        <v>26.912759999999999</v>
      </c>
      <c r="BS495">
        <v>999.9</v>
      </c>
      <c r="BT495">
        <v>0</v>
      </c>
      <c r="BU495">
        <v>0</v>
      </c>
      <c r="BV495">
        <v>10018.5</v>
      </c>
      <c r="BW495">
        <v>0</v>
      </c>
      <c r="BX495">
        <v>570.87170000000003</v>
      </c>
      <c r="BY495">
        <v>-38.908880000000003</v>
      </c>
      <c r="BZ495">
        <v>535.64490000000001</v>
      </c>
      <c r="CA495">
        <v>571.84929999999997</v>
      </c>
      <c r="CB495">
        <v>6.3586600000000004</v>
      </c>
      <c r="CC495">
        <v>560.7681</v>
      </c>
      <c r="CD495">
        <v>19.377759999999999</v>
      </c>
      <c r="CE495">
        <v>1.8098700000000001</v>
      </c>
      <c r="CF495">
        <v>1.3627069999999999</v>
      </c>
      <c r="CG495">
        <v>15.87228</v>
      </c>
      <c r="CH495">
        <v>11.508889999999999</v>
      </c>
      <c r="CI495">
        <v>2000.0329999999999</v>
      </c>
      <c r="CJ495">
        <v>0.98000410000000004</v>
      </c>
      <c r="CK495">
        <v>1.999623E-2</v>
      </c>
      <c r="CL495">
        <v>0</v>
      </c>
      <c r="CM495">
        <v>2.23122</v>
      </c>
      <c r="CN495">
        <v>0</v>
      </c>
      <c r="CO495">
        <v>12792.37</v>
      </c>
      <c r="CP495">
        <v>17300.43</v>
      </c>
      <c r="CQ495">
        <v>39.186999999999998</v>
      </c>
      <c r="CR495">
        <v>39.811999999999998</v>
      </c>
      <c r="CS495">
        <v>39.125</v>
      </c>
      <c r="CT495">
        <v>38.0062</v>
      </c>
      <c r="CU495">
        <v>38.625</v>
      </c>
      <c r="CV495">
        <v>1960.0409999999999</v>
      </c>
      <c r="CW495">
        <v>39.996000000000002</v>
      </c>
      <c r="CX495">
        <v>0</v>
      </c>
      <c r="CY495">
        <v>1657475569.7</v>
      </c>
      <c r="CZ495">
        <v>0</v>
      </c>
      <c r="DA495">
        <v>0</v>
      </c>
      <c r="DB495" t="s">
        <v>356</v>
      </c>
      <c r="DC495">
        <v>1657313570</v>
      </c>
      <c r="DD495">
        <v>1657313571.5</v>
      </c>
      <c r="DE495">
        <v>0</v>
      </c>
      <c r="DF495">
        <v>-0.183</v>
      </c>
      <c r="DG495">
        <v>-4.0000000000000001E-3</v>
      </c>
      <c r="DH495">
        <v>8.7509999999999994</v>
      </c>
      <c r="DI495">
        <v>0.37</v>
      </c>
      <c r="DJ495">
        <v>417</v>
      </c>
      <c r="DK495">
        <v>25</v>
      </c>
      <c r="DL495">
        <v>0.7</v>
      </c>
      <c r="DM495">
        <v>0.09</v>
      </c>
      <c r="DN495">
        <v>-37.464897499999999</v>
      </c>
      <c r="DO495">
        <v>-9.9118435272045105</v>
      </c>
      <c r="DP495">
        <v>1.0482260551731</v>
      </c>
      <c r="DQ495">
        <v>0</v>
      </c>
      <c r="DR495">
        <v>6.4964060000000003</v>
      </c>
      <c r="DS495">
        <v>-0.87034694183866002</v>
      </c>
      <c r="DT495">
        <v>8.7448685633347303E-2</v>
      </c>
      <c r="DU495">
        <v>0</v>
      </c>
      <c r="DV495">
        <v>0</v>
      </c>
      <c r="DW495">
        <v>2</v>
      </c>
      <c r="DX495" t="s">
        <v>401</v>
      </c>
      <c r="DY495">
        <v>2.9741599999999999</v>
      </c>
      <c r="DZ495">
        <v>2.6947399999999999</v>
      </c>
      <c r="EA495">
        <v>8.4826799999999994E-2</v>
      </c>
      <c r="EB495">
        <v>9.0275099999999997E-2</v>
      </c>
      <c r="EC495">
        <v>8.5707000000000005E-2</v>
      </c>
      <c r="ED495">
        <v>7.0787500000000003E-2</v>
      </c>
      <c r="EE495">
        <v>35708.1</v>
      </c>
      <c r="EF495">
        <v>38855.9</v>
      </c>
      <c r="EG495">
        <v>35355.699999999997</v>
      </c>
      <c r="EH495">
        <v>38734.199999999997</v>
      </c>
      <c r="EI495">
        <v>45821.8</v>
      </c>
      <c r="EJ495">
        <v>51957.7</v>
      </c>
      <c r="EK495">
        <v>55239.8</v>
      </c>
      <c r="EL495">
        <v>62094</v>
      </c>
      <c r="EM495">
        <v>1.9898</v>
      </c>
      <c r="EN495">
        <v>2.1602000000000001</v>
      </c>
      <c r="EO495">
        <v>0.127107</v>
      </c>
      <c r="EP495">
        <v>0</v>
      </c>
      <c r="EQ495">
        <v>24.821999999999999</v>
      </c>
      <c r="ER495">
        <v>999.9</v>
      </c>
      <c r="ES495">
        <v>44.890999999999998</v>
      </c>
      <c r="ET495">
        <v>30.181999999999999</v>
      </c>
      <c r="EU495">
        <v>27.482399999999998</v>
      </c>
      <c r="EV495">
        <v>51.662500000000001</v>
      </c>
      <c r="EW495">
        <v>37.540100000000002</v>
      </c>
      <c r="EX495">
        <v>2</v>
      </c>
      <c r="EY495">
        <v>-0.117358</v>
      </c>
      <c r="EZ495">
        <v>0.184728</v>
      </c>
      <c r="FA495">
        <v>20.149999999999999</v>
      </c>
      <c r="FB495">
        <v>5.1993200000000002</v>
      </c>
      <c r="FC495">
        <v>12.0052</v>
      </c>
      <c r="FD495">
        <v>4.9752000000000001</v>
      </c>
      <c r="FE495">
        <v>3.2934000000000001</v>
      </c>
      <c r="FF495">
        <v>9999</v>
      </c>
      <c r="FG495">
        <v>9999</v>
      </c>
      <c r="FH495">
        <v>9999</v>
      </c>
      <c r="FI495">
        <v>581.79999999999995</v>
      </c>
      <c r="FJ495">
        <v>1.8629500000000001</v>
      </c>
      <c r="FK495">
        <v>1.8678600000000001</v>
      </c>
      <c r="FL495">
        <v>1.86765</v>
      </c>
      <c r="FM495">
        <v>1.8687400000000001</v>
      </c>
      <c r="FN495">
        <v>1.8696600000000001</v>
      </c>
      <c r="FO495">
        <v>1.8656900000000001</v>
      </c>
      <c r="FP495">
        <v>1.86676</v>
      </c>
      <c r="FQ495">
        <v>1.8681300000000001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8.0050000000000008</v>
      </c>
      <c r="GF495">
        <v>0.41439999999999999</v>
      </c>
      <c r="GG495">
        <v>4.1105</v>
      </c>
      <c r="GH495">
        <v>7.67244E-3</v>
      </c>
      <c r="GI495">
        <v>-4.3099900000000001E-7</v>
      </c>
      <c r="GJ495">
        <v>-1.23938E-11</v>
      </c>
      <c r="GK495">
        <v>-0.116349886799232</v>
      </c>
      <c r="GL495">
        <v>-1.24571880312714E-2</v>
      </c>
      <c r="GM495">
        <v>1.4289494627965E-3</v>
      </c>
      <c r="GN495">
        <v>-4.3703736857135599E-6</v>
      </c>
      <c r="GO495">
        <v>13</v>
      </c>
      <c r="GP495">
        <v>1891</v>
      </c>
      <c r="GQ495">
        <v>2</v>
      </c>
      <c r="GR495">
        <v>33</v>
      </c>
      <c r="GS495">
        <v>2700.4</v>
      </c>
      <c r="GT495">
        <v>2700.4</v>
      </c>
      <c r="GU495">
        <v>1.71021</v>
      </c>
      <c r="GV495">
        <v>2.63672</v>
      </c>
      <c r="GW495">
        <v>2.2485400000000002</v>
      </c>
      <c r="GX495">
        <v>2.7746599999999999</v>
      </c>
      <c r="GY495">
        <v>1.9958499999999999</v>
      </c>
      <c r="GZ495">
        <v>2.36084</v>
      </c>
      <c r="HA495">
        <v>34.1678</v>
      </c>
      <c r="HB495">
        <v>14.228300000000001</v>
      </c>
      <c r="HC495">
        <v>18</v>
      </c>
      <c r="HD495">
        <v>494.60599999999999</v>
      </c>
      <c r="HE495">
        <v>609.05100000000004</v>
      </c>
      <c r="HF495">
        <v>24.379799999999999</v>
      </c>
      <c r="HG495">
        <v>25.907900000000001</v>
      </c>
      <c r="HH495">
        <v>29.996500000000001</v>
      </c>
      <c r="HI495">
        <v>25.6539</v>
      </c>
      <c r="HJ495">
        <v>25.552</v>
      </c>
      <c r="HK495">
        <v>34.253599999999999</v>
      </c>
      <c r="HL495">
        <v>28.600200000000001</v>
      </c>
      <c r="HM495">
        <v>0</v>
      </c>
      <c r="HN495">
        <v>24.533200000000001</v>
      </c>
      <c r="HO495">
        <v>588.25900000000001</v>
      </c>
      <c r="HP495">
        <v>19.497</v>
      </c>
      <c r="HQ495">
        <v>102.491</v>
      </c>
      <c r="HR495">
        <v>103.378</v>
      </c>
    </row>
    <row r="496" spans="1:226" x14ac:dyDescent="0.2">
      <c r="A496">
        <v>480</v>
      </c>
      <c r="B496">
        <v>1657475600.5999999</v>
      </c>
      <c r="C496">
        <v>5379.0999999046298</v>
      </c>
      <c r="D496" t="s">
        <v>1323</v>
      </c>
      <c r="E496" t="s">
        <v>1324</v>
      </c>
      <c r="F496">
        <v>5</v>
      </c>
      <c r="G496" t="s">
        <v>1256</v>
      </c>
      <c r="H496" t="s">
        <v>354</v>
      </c>
      <c r="I496">
        <v>1657475598.0999999</v>
      </c>
      <c r="J496">
        <f t="shared" si="238"/>
        <v>5.4366898545766193E-3</v>
      </c>
      <c r="K496">
        <f t="shared" si="239"/>
        <v>5.4366898545766196</v>
      </c>
      <c r="L496">
        <f t="shared" si="240"/>
        <v>14.176606554122165</v>
      </c>
      <c r="M496">
        <f t="shared" si="241"/>
        <v>539.20788888888899</v>
      </c>
      <c r="N496">
        <f t="shared" si="242"/>
        <v>397.79694011364563</v>
      </c>
      <c r="O496">
        <f t="shared" si="243"/>
        <v>27.990549197423444</v>
      </c>
      <c r="P496">
        <f t="shared" si="244"/>
        <v>37.940776862867466</v>
      </c>
      <c r="Q496">
        <f t="shared" si="245"/>
        <v>0.19671853785186</v>
      </c>
      <c r="R496">
        <f t="shared" si="246"/>
        <v>2.3544485105900756</v>
      </c>
      <c r="S496">
        <f t="shared" si="247"/>
        <v>0.18802222779248046</v>
      </c>
      <c r="T496">
        <f t="shared" si="248"/>
        <v>0.11826318275020059</v>
      </c>
      <c r="U496">
        <f t="shared" si="249"/>
        <v>321.51346776063082</v>
      </c>
      <c r="V496">
        <f t="shared" si="250"/>
        <v>27.871807580526699</v>
      </c>
      <c r="W496">
        <f t="shared" si="251"/>
        <v>27.871807580526699</v>
      </c>
      <c r="X496">
        <f t="shared" si="252"/>
        <v>3.7665724501802238</v>
      </c>
      <c r="Y496">
        <f t="shared" si="253"/>
        <v>49.813752353891317</v>
      </c>
      <c r="Z496">
        <f t="shared" si="254"/>
        <v>1.8126517934596105</v>
      </c>
      <c r="AA496">
        <f t="shared" si="255"/>
        <v>3.6388581622641221</v>
      </c>
      <c r="AB496">
        <f t="shared" si="256"/>
        <v>1.9539206567206133</v>
      </c>
      <c r="AC496">
        <f t="shared" si="257"/>
        <v>-239.7580225868289</v>
      </c>
      <c r="AD496">
        <f t="shared" si="258"/>
        <v>-74.873114029218328</v>
      </c>
      <c r="AE496">
        <f t="shared" si="259"/>
        <v>-6.9026368232199085</v>
      </c>
      <c r="AF496">
        <f t="shared" si="260"/>
        <v>-2.0305678636304947E-2</v>
      </c>
      <c r="AG496">
        <f t="shared" si="261"/>
        <v>29.618131782235743</v>
      </c>
      <c r="AH496">
        <f t="shared" si="262"/>
        <v>5.4117630834505333</v>
      </c>
      <c r="AI496">
        <f t="shared" si="263"/>
        <v>14.176606554122165</v>
      </c>
      <c r="AJ496">
        <v>589.09545710353495</v>
      </c>
      <c r="AK496">
        <v>559.93586666666704</v>
      </c>
      <c r="AL496">
        <v>3.2419575867225201</v>
      </c>
      <c r="AM496">
        <v>64.704811567151793</v>
      </c>
      <c r="AN496">
        <f t="shared" si="264"/>
        <v>5.4366898545766196</v>
      </c>
      <c r="AO496">
        <v>19.415300136414199</v>
      </c>
      <c r="AP496">
        <v>25.770417575757602</v>
      </c>
      <c r="AQ496">
        <v>1.13552783561492E-4</v>
      </c>
      <c r="AR496">
        <v>77.473988558370394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37104.478864776451</v>
      </c>
      <c r="AX496">
        <f t="shared" si="268"/>
        <v>1999.9877777777799</v>
      </c>
      <c r="AY496">
        <f t="shared" si="269"/>
        <v>1681.1894320003285</v>
      </c>
      <c r="AZ496">
        <f t="shared" si="270"/>
        <v>0.84059985299926498</v>
      </c>
      <c r="BA496">
        <f t="shared" si="271"/>
        <v>0.16075771628858143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1657475598.0999999</v>
      </c>
      <c r="BH496">
        <v>539.20788888888899</v>
      </c>
      <c r="BI496">
        <v>578.24955555555596</v>
      </c>
      <c r="BJ496">
        <v>25.761099999999999</v>
      </c>
      <c r="BK496">
        <v>19.434566666666701</v>
      </c>
      <c r="BL496">
        <v>531.14555555555603</v>
      </c>
      <c r="BM496">
        <v>25.346344444444401</v>
      </c>
      <c r="BN496">
        <v>500.02266666666702</v>
      </c>
      <c r="BO496">
        <v>70.323222222222199</v>
      </c>
      <c r="BP496">
        <v>4.0690555555555501E-2</v>
      </c>
      <c r="BQ496">
        <v>27.281944444444399</v>
      </c>
      <c r="BR496">
        <v>26.887177777777801</v>
      </c>
      <c r="BS496">
        <v>999.9</v>
      </c>
      <c r="BT496">
        <v>0</v>
      </c>
      <c r="BU496">
        <v>0</v>
      </c>
      <c r="BV496">
        <v>9987.2222222222208</v>
      </c>
      <c r="BW496">
        <v>0</v>
      </c>
      <c r="BX496">
        <v>571.539777777778</v>
      </c>
      <c r="BY496">
        <v>-39.041644444444501</v>
      </c>
      <c r="BZ496">
        <v>553.46577777777804</v>
      </c>
      <c r="CA496">
        <v>589.71033333333298</v>
      </c>
      <c r="CB496">
        <v>6.32655888888889</v>
      </c>
      <c r="CC496">
        <v>578.24955555555596</v>
      </c>
      <c r="CD496">
        <v>19.434566666666701</v>
      </c>
      <c r="CE496">
        <v>1.8116044444444399</v>
      </c>
      <c r="CF496">
        <v>1.36670111111111</v>
      </c>
      <c r="CG496">
        <v>15.8872777777778</v>
      </c>
      <c r="CH496">
        <v>11.5531111111111</v>
      </c>
      <c r="CI496">
        <v>1999.9877777777799</v>
      </c>
      <c r="CJ496">
        <v>0.98000699999999996</v>
      </c>
      <c r="CK496">
        <v>1.99934333333333E-2</v>
      </c>
      <c r="CL496">
        <v>0</v>
      </c>
      <c r="CM496">
        <v>2.1179666666666699</v>
      </c>
      <c r="CN496">
        <v>0</v>
      </c>
      <c r="CO496">
        <v>12822.333333333299</v>
      </c>
      <c r="CP496">
        <v>17300.077777777798</v>
      </c>
      <c r="CQ496">
        <v>39.138777777777797</v>
      </c>
      <c r="CR496">
        <v>39.798222222222201</v>
      </c>
      <c r="CS496">
        <v>39.082999999999998</v>
      </c>
      <c r="CT496">
        <v>37.985999999999997</v>
      </c>
      <c r="CU496">
        <v>38.561999999999998</v>
      </c>
      <c r="CV496">
        <v>1960</v>
      </c>
      <c r="CW496">
        <v>39.99</v>
      </c>
      <c r="CX496">
        <v>0</v>
      </c>
      <c r="CY496">
        <v>1657475574.5</v>
      </c>
      <c r="CZ496">
        <v>0</v>
      </c>
      <c r="DA496">
        <v>0</v>
      </c>
      <c r="DB496" t="s">
        <v>356</v>
      </c>
      <c r="DC496">
        <v>1657313570</v>
      </c>
      <c r="DD496">
        <v>1657313571.5</v>
      </c>
      <c r="DE496">
        <v>0</v>
      </c>
      <c r="DF496">
        <v>-0.183</v>
      </c>
      <c r="DG496">
        <v>-4.0000000000000001E-3</v>
      </c>
      <c r="DH496">
        <v>8.7509999999999994</v>
      </c>
      <c r="DI496">
        <v>0.37</v>
      </c>
      <c r="DJ496">
        <v>417</v>
      </c>
      <c r="DK496">
        <v>25</v>
      </c>
      <c r="DL496">
        <v>0.7</v>
      </c>
      <c r="DM496">
        <v>0.09</v>
      </c>
      <c r="DN496">
        <v>-38.335374999999999</v>
      </c>
      <c r="DO496">
        <v>-6.3920397748593096</v>
      </c>
      <c r="DP496">
        <v>0.745552722733275</v>
      </c>
      <c r="DQ496">
        <v>0</v>
      </c>
      <c r="DR496">
        <v>6.4204720000000002</v>
      </c>
      <c r="DS496">
        <v>-0.87054709193247304</v>
      </c>
      <c r="DT496">
        <v>8.6425243713859498E-2</v>
      </c>
      <c r="DU496">
        <v>0</v>
      </c>
      <c r="DV496">
        <v>0</v>
      </c>
      <c r="DW496">
        <v>2</v>
      </c>
      <c r="DX496" t="s">
        <v>401</v>
      </c>
      <c r="DY496">
        <v>2.9734099999999999</v>
      </c>
      <c r="DZ496">
        <v>2.6951100000000001</v>
      </c>
      <c r="EA496">
        <v>8.6681900000000006E-2</v>
      </c>
      <c r="EB496">
        <v>9.22293E-2</v>
      </c>
      <c r="EC496">
        <v>8.5729200000000005E-2</v>
      </c>
      <c r="ED496">
        <v>7.09399E-2</v>
      </c>
      <c r="EE496">
        <v>35636.5</v>
      </c>
      <c r="EF496">
        <v>38774.199999999997</v>
      </c>
      <c r="EG496">
        <v>35356.5</v>
      </c>
      <c r="EH496">
        <v>38735.9</v>
      </c>
      <c r="EI496">
        <v>45822.2</v>
      </c>
      <c r="EJ496">
        <v>51951.199999999997</v>
      </c>
      <c r="EK496">
        <v>55241.599999999999</v>
      </c>
      <c r="EL496">
        <v>62096.4</v>
      </c>
      <c r="EM496">
        <v>1.9896</v>
      </c>
      <c r="EN496">
        <v>2.1608000000000001</v>
      </c>
      <c r="EO496">
        <v>0.12442499999999999</v>
      </c>
      <c r="EP496">
        <v>0</v>
      </c>
      <c r="EQ496">
        <v>24.828299999999999</v>
      </c>
      <c r="ER496">
        <v>999.9</v>
      </c>
      <c r="ES496">
        <v>44.890999999999998</v>
      </c>
      <c r="ET496">
        <v>30.202000000000002</v>
      </c>
      <c r="EU496">
        <v>27.517399999999999</v>
      </c>
      <c r="EV496">
        <v>52.152500000000003</v>
      </c>
      <c r="EW496">
        <v>37.5321</v>
      </c>
      <c r="EX496">
        <v>2</v>
      </c>
      <c r="EY496">
        <v>-0.11977599999999999</v>
      </c>
      <c r="EZ496">
        <v>-0.235817</v>
      </c>
      <c r="FA496">
        <v>20.149899999999999</v>
      </c>
      <c r="FB496">
        <v>5.1993200000000002</v>
      </c>
      <c r="FC496">
        <v>12.0052</v>
      </c>
      <c r="FD496">
        <v>4.976</v>
      </c>
      <c r="FE496">
        <v>3.2930000000000001</v>
      </c>
      <c r="FF496">
        <v>9999</v>
      </c>
      <c r="FG496">
        <v>9999</v>
      </c>
      <c r="FH496">
        <v>9999</v>
      </c>
      <c r="FI496">
        <v>581.79999999999995</v>
      </c>
      <c r="FJ496">
        <v>1.8629500000000001</v>
      </c>
      <c r="FK496">
        <v>1.8678600000000001</v>
      </c>
      <c r="FL496">
        <v>1.86768</v>
      </c>
      <c r="FM496">
        <v>1.86877</v>
      </c>
      <c r="FN496">
        <v>1.8696600000000001</v>
      </c>
      <c r="FO496">
        <v>1.8656900000000001</v>
      </c>
      <c r="FP496">
        <v>1.86676</v>
      </c>
      <c r="FQ496">
        <v>1.8681300000000001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8.1199999999999992</v>
      </c>
      <c r="GF496">
        <v>0.41499999999999998</v>
      </c>
      <c r="GG496">
        <v>4.1105</v>
      </c>
      <c r="GH496">
        <v>7.67244E-3</v>
      </c>
      <c r="GI496">
        <v>-4.3099900000000001E-7</v>
      </c>
      <c r="GJ496">
        <v>-1.23938E-11</v>
      </c>
      <c r="GK496">
        <v>-0.116349886799232</v>
      </c>
      <c r="GL496">
        <v>-1.24571880312714E-2</v>
      </c>
      <c r="GM496">
        <v>1.4289494627965E-3</v>
      </c>
      <c r="GN496">
        <v>-4.3703736857135599E-6</v>
      </c>
      <c r="GO496">
        <v>13</v>
      </c>
      <c r="GP496">
        <v>1891</v>
      </c>
      <c r="GQ496">
        <v>2</v>
      </c>
      <c r="GR496">
        <v>33</v>
      </c>
      <c r="GS496">
        <v>2700.5</v>
      </c>
      <c r="GT496">
        <v>2700.5</v>
      </c>
      <c r="GU496">
        <v>1.7517100000000001</v>
      </c>
      <c r="GV496">
        <v>2.63062</v>
      </c>
      <c r="GW496">
        <v>2.2485400000000002</v>
      </c>
      <c r="GX496">
        <v>2.7734399999999999</v>
      </c>
      <c r="GY496">
        <v>1.9958499999999999</v>
      </c>
      <c r="GZ496">
        <v>2.4072300000000002</v>
      </c>
      <c r="HA496">
        <v>34.1905</v>
      </c>
      <c r="HB496">
        <v>14.2371</v>
      </c>
      <c r="HC496">
        <v>18</v>
      </c>
      <c r="HD496">
        <v>494.45699999999999</v>
      </c>
      <c r="HE496">
        <v>609.51099999999997</v>
      </c>
      <c r="HF496">
        <v>24.506799999999998</v>
      </c>
      <c r="HG496">
        <v>25.901399999999999</v>
      </c>
      <c r="HH496">
        <v>29.997399999999999</v>
      </c>
      <c r="HI496">
        <v>25.651800000000001</v>
      </c>
      <c r="HJ496">
        <v>25.552</v>
      </c>
      <c r="HK496">
        <v>35.073</v>
      </c>
      <c r="HL496">
        <v>28.323699999999999</v>
      </c>
      <c r="HM496">
        <v>0</v>
      </c>
      <c r="HN496">
        <v>24.597200000000001</v>
      </c>
      <c r="HO496">
        <v>608.40599999999995</v>
      </c>
      <c r="HP496">
        <v>19.552600000000002</v>
      </c>
      <c r="HQ496">
        <v>102.494</v>
      </c>
      <c r="HR496">
        <v>103.383</v>
      </c>
    </row>
    <row r="497" spans="1:226" x14ac:dyDescent="0.2">
      <c r="A497">
        <v>481</v>
      </c>
      <c r="B497">
        <v>1657475605.5999999</v>
      </c>
      <c r="C497">
        <v>5384.0999999046298</v>
      </c>
      <c r="D497" t="s">
        <v>1325</v>
      </c>
      <c r="E497" t="s">
        <v>1326</v>
      </c>
      <c r="F497">
        <v>5</v>
      </c>
      <c r="G497" t="s">
        <v>1256</v>
      </c>
      <c r="H497" t="s">
        <v>354</v>
      </c>
      <c r="I497">
        <v>1657475602.8</v>
      </c>
      <c r="J497">
        <f t="shared" si="238"/>
        <v>5.4034883880120822E-3</v>
      </c>
      <c r="K497">
        <f t="shared" si="239"/>
        <v>5.4034883880120823</v>
      </c>
      <c r="L497">
        <f t="shared" si="240"/>
        <v>14.21356271255101</v>
      </c>
      <c r="M497">
        <f t="shared" si="241"/>
        <v>554.56889999999999</v>
      </c>
      <c r="N497">
        <f t="shared" si="242"/>
        <v>411.44924408040373</v>
      </c>
      <c r="O497">
        <f t="shared" si="243"/>
        <v>28.95168683488545</v>
      </c>
      <c r="P497">
        <f t="shared" si="244"/>
        <v>39.022322563872223</v>
      </c>
      <c r="Q497">
        <f t="shared" si="245"/>
        <v>0.19549520918605851</v>
      </c>
      <c r="R497">
        <f t="shared" si="246"/>
        <v>2.3507155051960162</v>
      </c>
      <c r="S497">
        <f t="shared" si="247"/>
        <v>0.18689118581307404</v>
      </c>
      <c r="T497">
        <f t="shared" si="248"/>
        <v>0.11754847030987879</v>
      </c>
      <c r="U497">
        <f t="shared" si="249"/>
        <v>321.51722720974522</v>
      </c>
      <c r="V497">
        <f t="shared" si="250"/>
        <v>27.875301500188012</v>
      </c>
      <c r="W497">
        <f t="shared" si="251"/>
        <v>27.875301500188012</v>
      </c>
      <c r="X497">
        <f t="shared" si="252"/>
        <v>3.7673404390241685</v>
      </c>
      <c r="Y497">
        <f t="shared" si="253"/>
        <v>49.86279405607165</v>
      </c>
      <c r="Z497">
        <f t="shared" si="254"/>
        <v>1.8135885024716314</v>
      </c>
      <c r="AA497">
        <f t="shared" si="255"/>
        <v>3.6371577983219652</v>
      </c>
      <c r="AB497">
        <f t="shared" si="256"/>
        <v>1.9537519365525371</v>
      </c>
      <c r="AC497">
        <f t="shared" si="257"/>
        <v>-238.29383791133282</v>
      </c>
      <c r="AD497">
        <f t="shared" si="258"/>
        <v>-76.20780797100582</v>
      </c>
      <c r="AE497">
        <f t="shared" si="259"/>
        <v>-7.0366836816490199</v>
      </c>
      <c r="AF497">
        <f t="shared" si="260"/>
        <v>-2.1102354242458432E-2</v>
      </c>
      <c r="AG497">
        <f t="shared" si="261"/>
        <v>30.304502715585173</v>
      </c>
      <c r="AH497">
        <f t="shared" si="262"/>
        <v>5.3905624999854593</v>
      </c>
      <c r="AI497">
        <f t="shared" si="263"/>
        <v>14.21356271255101</v>
      </c>
      <c r="AJ497">
        <v>607.18000208774401</v>
      </c>
      <c r="AK497">
        <v>577.18745454545399</v>
      </c>
      <c r="AL497">
        <v>3.4579587830365601</v>
      </c>
      <c r="AM497">
        <v>64.704811567151793</v>
      </c>
      <c r="AN497">
        <f t="shared" si="264"/>
        <v>5.4034883880120823</v>
      </c>
      <c r="AO497">
        <v>19.463162465129098</v>
      </c>
      <c r="AP497">
        <v>25.778623030302999</v>
      </c>
      <c r="AQ497">
        <v>2.7958448947092602E-4</v>
      </c>
      <c r="AR497">
        <v>77.473988558370394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37015.802225381798</v>
      </c>
      <c r="AX497">
        <f t="shared" si="268"/>
        <v>2000.0070000000001</v>
      </c>
      <c r="AY497">
        <f t="shared" si="269"/>
        <v>1681.2059369998681</v>
      </c>
      <c r="AZ497">
        <f t="shared" si="270"/>
        <v>0.84060002639984166</v>
      </c>
      <c r="BA497">
        <f t="shared" si="271"/>
        <v>0.16075805095169426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1657475602.8</v>
      </c>
      <c r="BH497">
        <v>554.56889999999999</v>
      </c>
      <c r="BI497">
        <v>594.51940000000002</v>
      </c>
      <c r="BJ497">
        <v>25.773959999999999</v>
      </c>
      <c r="BK497">
        <v>19.472359999999998</v>
      </c>
      <c r="BL497">
        <v>546.39700000000005</v>
      </c>
      <c r="BM497">
        <v>25.35858</v>
      </c>
      <c r="BN497">
        <v>500.02789999999999</v>
      </c>
      <c r="BO497">
        <v>70.323750000000004</v>
      </c>
      <c r="BP497">
        <v>4.1397709999999997E-2</v>
      </c>
      <c r="BQ497">
        <v>27.273969999999998</v>
      </c>
      <c r="BR497">
        <v>26.868590000000001</v>
      </c>
      <c r="BS497">
        <v>999.9</v>
      </c>
      <c r="BT497">
        <v>0</v>
      </c>
      <c r="BU497">
        <v>0</v>
      </c>
      <c r="BV497">
        <v>9962</v>
      </c>
      <c r="BW497">
        <v>0</v>
      </c>
      <c r="BX497">
        <v>572.3931</v>
      </c>
      <c r="BY497">
        <v>-39.950389999999999</v>
      </c>
      <c r="BZ497">
        <v>569.2405</v>
      </c>
      <c r="CA497">
        <v>606.32619999999997</v>
      </c>
      <c r="CB497">
        <v>6.3016079999999999</v>
      </c>
      <c r="CC497">
        <v>594.51940000000002</v>
      </c>
      <c r="CD497">
        <v>19.472359999999998</v>
      </c>
      <c r="CE497">
        <v>1.812522</v>
      </c>
      <c r="CF497">
        <v>1.3693709999999999</v>
      </c>
      <c r="CG497">
        <v>15.895189999999999</v>
      </c>
      <c r="CH497">
        <v>11.58262</v>
      </c>
      <c r="CI497">
        <v>2000.0070000000001</v>
      </c>
      <c r="CJ497">
        <v>0.98000120000000002</v>
      </c>
      <c r="CK497">
        <v>1.9999090000000001E-2</v>
      </c>
      <c r="CL497">
        <v>0</v>
      </c>
      <c r="CM497">
        <v>2.2351800000000002</v>
      </c>
      <c r="CN497">
        <v>0</v>
      </c>
      <c r="CO497">
        <v>12847.6</v>
      </c>
      <c r="CP497">
        <v>17300.23</v>
      </c>
      <c r="CQ497">
        <v>39.143599999999999</v>
      </c>
      <c r="CR497">
        <v>39.75</v>
      </c>
      <c r="CS497">
        <v>39.061999999999998</v>
      </c>
      <c r="CT497">
        <v>37.949599999999997</v>
      </c>
      <c r="CU497">
        <v>38.561999999999998</v>
      </c>
      <c r="CV497">
        <v>1960.01</v>
      </c>
      <c r="CW497">
        <v>40.002000000000002</v>
      </c>
      <c r="CX497">
        <v>0</v>
      </c>
      <c r="CY497">
        <v>1657475579.9000001</v>
      </c>
      <c r="CZ497">
        <v>0</v>
      </c>
      <c r="DA497">
        <v>0</v>
      </c>
      <c r="DB497" t="s">
        <v>356</v>
      </c>
      <c r="DC497">
        <v>1657313570</v>
      </c>
      <c r="DD497">
        <v>1657313571.5</v>
      </c>
      <c r="DE497">
        <v>0</v>
      </c>
      <c r="DF497">
        <v>-0.183</v>
      </c>
      <c r="DG497">
        <v>-4.0000000000000001E-3</v>
      </c>
      <c r="DH497">
        <v>8.7509999999999994</v>
      </c>
      <c r="DI497">
        <v>0.37</v>
      </c>
      <c r="DJ497">
        <v>417</v>
      </c>
      <c r="DK497">
        <v>25</v>
      </c>
      <c r="DL497">
        <v>0.7</v>
      </c>
      <c r="DM497">
        <v>0.09</v>
      </c>
      <c r="DN497">
        <v>-38.835407500000002</v>
      </c>
      <c r="DO497">
        <v>-7.3509444652907199</v>
      </c>
      <c r="DP497">
        <v>0.83379973866255797</v>
      </c>
      <c r="DQ497">
        <v>0</v>
      </c>
      <c r="DR497">
        <v>6.3725569999999996</v>
      </c>
      <c r="DS497">
        <v>-0.65428502814260903</v>
      </c>
      <c r="DT497">
        <v>6.8085158191782194E-2</v>
      </c>
      <c r="DU497">
        <v>0</v>
      </c>
      <c r="DV497">
        <v>0</v>
      </c>
      <c r="DW497">
        <v>2</v>
      </c>
      <c r="DX497" t="s">
        <v>401</v>
      </c>
      <c r="DY497">
        <v>2.9735800000000001</v>
      </c>
      <c r="DZ497">
        <v>2.6952799999999999</v>
      </c>
      <c r="EA497">
        <v>8.86131E-2</v>
      </c>
      <c r="EB497">
        <v>9.4083299999999995E-2</v>
      </c>
      <c r="EC497">
        <v>8.5752400000000006E-2</v>
      </c>
      <c r="ED497">
        <v>7.1146899999999999E-2</v>
      </c>
      <c r="EE497">
        <v>35562.199999999997</v>
      </c>
      <c r="EF497">
        <v>38696.199999999997</v>
      </c>
      <c r="EG497">
        <v>35357.4</v>
      </c>
      <c r="EH497">
        <v>38737</v>
      </c>
      <c r="EI497">
        <v>45822.6</v>
      </c>
      <c r="EJ497">
        <v>51940.800000000003</v>
      </c>
      <c r="EK497">
        <v>55243.5</v>
      </c>
      <c r="EL497">
        <v>62097.8</v>
      </c>
      <c r="EM497">
        <v>1.9896</v>
      </c>
      <c r="EN497">
        <v>2.161</v>
      </c>
      <c r="EO497">
        <v>0.12531900000000001</v>
      </c>
      <c r="EP497">
        <v>0</v>
      </c>
      <c r="EQ497">
        <v>24.830400000000001</v>
      </c>
      <c r="ER497">
        <v>999.9</v>
      </c>
      <c r="ES497">
        <v>44.890999999999998</v>
      </c>
      <c r="ET497">
        <v>30.202000000000002</v>
      </c>
      <c r="EU497">
        <v>27.512899999999998</v>
      </c>
      <c r="EV497">
        <v>52.732500000000002</v>
      </c>
      <c r="EW497">
        <v>37.556100000000001</v>
      </c>
      <c r="EX497">
        <v>2</v>
      </c>
      <c r="EY497">
        <v>-0.120549</v>
      </c>
      <c r="EZ497">
        <v>-0.385577</v>
      </c>
      <c r="FA497">
        <v>20.1496</v>
      </c>
      <c r="FB497">
        <v>5.1981200000000003</v>
      </c>
      <c r="FC497">
        <v>12.0076</v>
      </c>
      <c r="FD497">
        <v>4.9752000000000001</v>
      </c>
      <c r="FE497">
        <v>3.2930000000000001</v>
      </c>
      <c r="FF497">
        <v>9999</v>
      </c>
      <c r="FG497">
        <v>9999</v>
      </c>
      <c r="FH497">
        <v>9999</v>
      </c>
      <c r="FI497">
        <v>581.79999999999995</v>
      </c>
      <c r="FJ497">
        <v>1.8629500000000001</v>
      </c>
      <c r="FK497">
        <v>1.8678600000000001</v>
      </c>
      <c r="FL497">
        <v>1.86765</v>
      </c>
      <c r="FM497">
        <v>1.8687400000000001</v>
      </c>
      <c r="FN497">
        <v>1.8696299999999999</v>
      </c>
      <c r="FO497">
        <v>1.8656900000000001</v>
      </c>
      <c r="FP497">
        <v>1.86676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8.2390000000000008</v>
      </c>
      <c r="GF497">
        <v>0.4153</v>
      </c>
      <c r="GG497">
        <v>4.1105</v>
      </c>
      <c r="GH497">
        <v>7.67244E-3</v>
      </c>
      <c r="GI497">
        <v>-4.3099900000000001E-7</v>
      </c>
      <c r="GJ497">
        <v>-1.23938E-11</v>
      </c>
      <c r="GK497">
        <v>-0.116349886799232</v>
      </c>
      <c r="GL497">
        <v>-1.24571880312714E-2</v>
      </c>
      <c r="GM497">
        <v>1.4289494627965E-3</v>
      </c>
      <c r="GN497">
        <v>-4.3703736857135599E-6</v>
      </c>
      <c r="GO497">
        <v>13</v>
      </c>
      <c r="GP497">
        <v>1891</v>
      </c>
      <c r="GQ497">
        <v>2</v>
      </c>
      <c r="GR497">
        <v>33</v>
      </c>
      <c r="GS497">
        <v>2700.6</v>
      </c>
      <c r="GT497">
        <v>2700.6</v>
      </c>
      <c r="GU497">
        <v>1.79077</v>
      </c>
      <c r="GV497">
        <v>2.6220699999999999</v>
      </c>
      <c r="GW497">
        <v>2.2485400000000002</v>
      </c>
      <c r="GX497">
        <v>2.7734399999999999</v>
      </c>
      <c r="GY497">
        <v>1.9958499999999999</v>
      </c>
      <c r="GZ497">
        <v>2.3840300000000001</v>
      </c>
      <c r="HA497">
        <v>34.1678</v>
      </c>
      <c r="HB497">
        <v>14.2371</v>
      </c>
      <c r="HC497">
        <v>18</v>
      </c>
      <c r="HD497">
        <v>494.43700000000001</v>
      </c>
      <c r="HE497">
        <v>609.66499999999996</v>
      </c>
      <c r="HF497">
        <v>24.650700000000001</v>
      </c>
      <c r="HG497">
        <v>25.8948</v>
      </c>
      <c r="HH497">
        <v>29.9986</v>
      </c>
      <c r="HI497">
        <v>25.6496</v>
      </c>
      <c r="HJ497">
        <v>25.552</v>
      </c>
      <c r="HK497">
        <v>35.847700000000003</v>
      </c>
      <c r="HL497">
        <v>28.043399999999998</v>
      </c>
      <c r="HM497">
        <v>0</v>
      </c>
      <c r="HN497">
        <v>24.680199999999999</v>
      </c>
      <c r="HO497">
        <v>621.81399999999996</v>
      </c>
      <c r="HP497">
        <v>19.601800000000001</v>
      </c>
      <c r="HQ497">
        <v>102.497</v>
      </c>
      <c r="HR497">
        <v>103.38500000000001</v>
      </c>
    </row>
    <row r="498" spans="1:226" x14ac:dyDescent="0.2">
      <c r="A498">
        <v>482</v>
      </c>
      <c r="B498">
        <v>1657475610.5999999</v>
      </c>
      <c r="C498">
        <v>5389.0999999046298</v>
      </c>
      <c r="D498" t="s">
        <v>1327</v>
      </c>
      <c r="E498" t="s">
        <v>1328</v>
      </c>
      <c r="F498">
        <v>5</v>
      </c>
      <c r="G498" t="s">
        <v>1256</v>
      </c>
      <c r="H498" t="s">
        <v>354</v>
      </c>
      <c r="I498">
        <v>1657475608.0999999</v>
      </c>
      <c r="J498">
        <f t="shared" si="238"/>
        <v>5.3706016353629949E-3</v>
      </c>
      <c r="K498">
        <f t="shared" si="239"/>
        <v>5.3706016353629948</v>
      </c>
      <c r="L498">
        <f t="shared" si="240"/>
        <v>14.678049162466394</v>
      </c>
      <c r="M498">
        <f t="shared" si="241"/>
        <v>572.16855555555503</v>
      </c>
      <c r="N498">
        <f t="shared" si="242"/>
        <v>423.68491247242696</v>
      </c>
      <c r="O498">
        <f t="shared" si="243"/>
        <v>29.812993353400646</v>
      </c>
      <c r="P498">
        <f t="shared" si="244"/>
        <v>40.261186654629185</v>
      </c>
      <c r="Q498">
        <f t="shared" si="245"/>
        <v>0.19429499353998375</v>
      </c>
      <c r="R498">
        <f t="shared" si="246"/>
        <v>2.3554689004825802</v>
      </c>
      <c r="S498">
        <f t="shared" si="247"/>
        <v>0.18581017331903202</v>
      </c>
      <c r="T498">
        <f t="shared" si="248"/>
        <v>0.11686280679911859</v>
      </c>
      <c r="U498">
        <f t="shared" si="249"/>
        <v>321.51064866666678</v>
      </c>
      <c r="V498">
        <f t="shared" si="250"/>
        <v>27.878957613286257</v>
      </c>
      <c r="W498">
        <f t="shared" si="251"/>
        <v>27.878957613286257</v>
      </c>
      <c r="X498">
        <f t="shared" si="252"/>
        <v>3.7681442254433883</v>
      </c>
      <c r="Y498">
        <f t="shared" si="253"/>
        <v>49.917970238378359</v>
      </c>
      <c r="Z498">
        <f t="shared" si="254"/>
        <v>1.814994416239085</v>
      </c>
      <c r="AA498">
        <f t="shared" si="255"/>
        <v>3.6359539612122798</v>
      </c>
      <c r="AB498">
        <f t="shared" si="256"/>
        <v>1.9531498092043034</v>
      </c>
      <c r="AC498">
        <f t="shared" si="257"/>
        <v>-236.84353211950807</v>
      </c>
      <c r="AD498">
        <f t="shared" si="258"/>
        <v>-77.543391076771641</v>
      </c>
      <c r="AE498">
        <f t="shared" si="259"/>
        <v>-7.1454855051471027</v>
      </c>
      <c r="AF498">
        <f t="shared" si="260"/>
        <v>-2.1760034760049507E-2</v>
      </c>
      <c r="AG498">
        <f t="shared" si="261"/>
        <v>30.38563802616439</v>
      </c>
      <c r="AH498">
        <f t="shared" si="262"/>
        <v>5.3172162353039507</v>
      </c>
      <c r="AI498">
        <f t="shared" si="263"/>
        <v>14.678049162466394</v>
      </c>
      <c r="AJ498">
        <v>624.04353729331001</v>
      </c>
      <c r="AK498">
        <v>593.95799393939399</v>
      </c>
      <c r="AL498">
        <v>3.3267386328606698</v>
      </c>
      <c r="AM498">
        <v>64.704811567151793</v>
      </c>
      <c r="AN498">
        <f t="shared" si="264"/>
        <v>5.3706016353629948</v>
      </c>
      <c r="AO498">
        <v>19.570910586719801</v>
      </c>
      <c r="AP498">
        <v>25.8136921212121</v>
      </c>
      <c r="AQ498">
        <v>8.0908517012860202E-3</v>
      </c>
      <c r="AR498">
        <v>77.473988558370394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37130.710319753947</v>
      </c>
      <c r="AX498">
        <f t="shared" si="268"/>
        <v>1999.96888888889</v>
      </c>
      <c r="AY498">
        <f t="shared" si="269"/>
        <v>1681.1736666666675</v>
      </c>
      <c r="AZ498">
        <f t="shared" si="270"/>
        <v>0.84059990933192286</v>
      </c>
      <c r="BA498">
        <f t="shared" si="271"/>
        <v>0.16075782501061125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1657475608.0999999</v>
      </c>
      <c r="BH498">
        <v>572.16855555555503</v>
      </c>
      <c r="BI498">
        <v>612.28033333333303</v>
      </c>
      <c r="BJ498">
        <v>25.7936444444444</v>
      </c>
      <c r="BK498">
        <v>19.577844444444398</v>
      </c>
      <c r="BL498">
        <v>563.87111111111096</v>
      </c>
      <c r="BM498">
        <v>25.377300000000002</v>
      </c>
      <c r="BN498">
        <v>500.02244444444398</v>
      </c>
      <c r="BO498">
        <v>70.3247111111111</v>
      </c>
      <c r="BP498">
        <v>4.1243577777777797E-2</v>
      </c>
      <c r="BQ498">
        <v>27.268322222222199</v>
      </c>
      <c r="BR498">
        <v>26.8820333333333</v>
      </c>
      <c r="BS498">
        <v>999.9</v>
      </c>
      <c r="BT498">
        <v>0</v>
      </c>
      <c r="BU498">
        <v>0</v>
      </c>
      <c r="BV498">
        <v>9993.8888888888905</v>
      </c>
      <c r="BW498">
        <v>0</v>
      </c>
      <c r="BX498">
        <v>573.56988888888895</v>
      </c>
      <c r="BY498">
        <v>-40.111577777777804</v>
      </c>
      <c r="BZ498">
        <v>587.317888888889</v>
      </c>
      <c r="CA498">
        <v>624.50677777777798</v>
      </c>
      <c r="CB498">
        <v>6.2157911111111099</v>
      </c>
      <c r="CC498">
        <v>612.28033333333303</v>
      </c>
      <c r="CD498">
        <v>19.577844444444398</v>
      </c>
      <c r="CE498">
        <v>1.81393</v>
      </c>
      <c r="CF498">
        <v>1.3768077777777801</v>
      </c>
      <c r="CG498">
        <v>15.9073444444444</v>
      </c>
      <c r="CH498">
        <v>11.664577777777801</v>
      </c>
      <c r="CI498">
        <v>1999.96888888889</v>
      </c>
      <c r="CJ498">
        <v>0.98000533333333295</v>
      </c>
      <c r="CK498">
        <v>1.99950777777778E-2</v>
      </c>
      <c r="CL498">
        <v>0</v>
      </c>
      <c r="CM498">
        <v>2.3292222222222199</v>
      </c>
      <c r="CN498">
        <v>0</v>
      </c>
      <c r="CO498">
        <v>12873.4555555556</v>
      </c>
      <c r="CP498">
        <v>17299.888888888901</v>
      </c>
      <c r="CQ498">
        <v>39.125</v>
      </c>
      <c r="CR498">
        <v>39.707999999999998</v>
      </c>
      <c r="CS498">
        <v>39.034444444444397</v>
      </c>
      <c r="CT498">
        <v>37.923222222222201</v>
      </c>
      <c r="CU498">
        <v>38.548222222222201</v>
      </c>
      <c r="CV498">
        <v>1959.97555555556</v>
      </c>
      <c r="CW498">
        <v>39.993333333333297</v>
      </c>
      <c r="CX498">
        <v>0</v>
      </c>
      <c r="CY498">
        <v>1657475584.7</v>
      </c>
      <c r="CZ498">
        <v>0</v>
      </c>
      <c r="DA498">
        <v>0</v>
      </c>
      <c r="DB498" t="s">
        <v>356</v>
      </c>
      <c r="DC498">
        <v>1657313570</v>
      </c>
      <c r="DD498">
        <v>1657313571.5</v>
      </c>
      <c r="DE498">
        <v>0</v>
      </c>
      <c r="DF498">
        <v>-0.183</v>
      </c>
      <c r="DG498">
        <v>-4.0000000000000001E-3</v>
      </c>
      <c r="DH498">
        <v>8.7509999999999994</v>
      </c>
      <c r="DI498">
        <v>0.37</v>
      </c>
      <c r="DJ498">
        <v>417</v>
      </c>
      <c r="DK498">
        <v>25</v>
      </c>
      <c r="DL498">
        <v>0.7</v>
      </c>
      <c r="DM498">
        <v>0.09</v>
      </c>
      <c r="DN498">
        <v>-39.509165000000003</v>
      </c>
      <c r="DO498">
        <v>-5.1500060037521802</v>
      </c>
      <c r="DP498">
        <v>0.64875749496634005</v>
      </c>
      <c r="DQ498">
        <v>0</v>
      </c>
      <c r="DR498">
        <v>6.3005857499999998</v>
      </c>
      <c r="DS498">
        <v>-0.51772694183866397</v>
      </c>
      <c r="DT498">
        <v>5.3725768253581101E-2</v>
      </c>
      <c r="DU498">
        <v>0</v>
      </c>
      <c r="DV498">
        <v>0</v>
      </c>
      <c r="DW498">
        <v>2</v>
      </c>
      <c r="DX498" t="s">
        <v>401</v>
      </c>
      <c r="DY498">
        <v>2.97403</v>
      </c>
      <c r="DZ498">
        <v>2.6950500000000002</v>
      </c>
      <c r="EA498">
        <v>9.0474899999999997E-2</v>
      </c>
      <c r="EB498">
        <v>9.5950099999999997E-2</v>
      </c>
      <c r="EC498">
        <v>8.5837800000000006E-2</v>
      </c>
      <c r="ED498">
        <v>7.1266200000000002E-2</v>
      </c>
      <c r="EE498">
        <v>35490.300000000003</v>
      </c>
      <c r="EF498">
        <v>38616.5</v>
      </c>
      <c r="EG498">
        <v>35358.1</v>
      </c>
      <c r="EH498">
        <v>38736.9</v>
      </c>
      <c r="EI498">
        <v>45818.400000000001</v>
      </c>
      <c r="EJ498">
        <v>51935.1</v>
      </c>
      <c r="EK498">
        <v>55243.6</v>
      </c>
      <c r="EL498">
        <v>62098.9</v>
      </c>
      <c r="EM498">
        <v>1.9898</v>
      </c>
      <c r="EN498">
        <v>2.161</v>
      </c>
      <c r="EO498">
        <v>0.124127</v>
      </c>
      <c r="EP498">
        <v>0</v>
      </c>
      <c r="EQ498">
        <v>24.828299999999999</v>
      </c>
      <c r="ER498">
        <v>999.9</v>
      </c>
      <c r="ES498">
        <v>44.94</v>
      </c>
      <c r="ET498">
        <v>30.212</v>
      </c>
      <c r="EU498">
        <v>27.561</v>
      </c>
      <c r="EV498">
        <v>52.5625</v>
      </c>
      <c r="EW498">
        <v>37.524000000000001</v>
      </c>
      <c r="EX498">
        <v>2</v>
      </c>
      <c r="EY498">
        <v>-0.120854</v>
      </c>
      <c r="EZ498">
        <v>-0.45026100000000002</v>
      </c>
      <c r="FA498">
        <v>20.1493</v>
      </c>
      <c r="FB498">
        <v>5.1993200000000002</v>
      </c>
      <c r="FC498">
        <v>12.0076</v>
      </c>
      <c r="FD498">
        <v>4.976</v>
      </c>
      <c r="FE498">
        <v>3.2932000000000001</v>
      </c>
      <c r="FF498">
        <v>9999</v>
      </c>
      <c r="FG498">
        <v>9999</v>
      </c>
      <c r="FH498">
        <v>9999</v>
      </c>
      <c r="FI498">
        <v>581.79999999999995</v>
      </c>
      <c r="FJ498">
        <v>1.8629500000000001</v>
      </c>
      <c r="FK498">
        <v>1.8678300000000001</v>
      </c>
      <c r="FL498">
        <v>1.86765</v>
      </c>
      <c r="FM498">
        <v>1.8687400000000001</v>
      </c>
      <c r="FN498">
        <v>1.8696600000000001</v>
      </c>
      <c r="FO498">
        <v>1.8656900000000001</v>
      </c>
      <c r="FP498">
        <v>1.86676</v>
      </c>
      <c r="FQ498">
        <v>1.8681300000000001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8.3550000000000004</v>
      </c>
      <c r="GF498">
        <v>0.41710000000000003</v>
      </c>
      <c r="GG498">
        <v>4.1105</v>
      </c>
      <c r="GH498">
        <v>7.67244E-3</v>
      </c>
      <c r="GI498">
        <v>-4.3099900000000001E-7</v>
      </c>
      <c r="GJ498">
        <v>-1.23938E-11</v>
      </c>
      <c r="GK498">
        <v>-0.116349886799232</v>
      </c>
      <c r="GL498">
        <v>-1.24571880312714E-2</v>
      </c>
      <c r="GM498">
        <v>1.4289494627965E-3</v>
      </c>
      <c r="GN498">
        <v>-4.3703736857135599E-6</v>
      </c>
      <c r="GO498">
        <v>13</v>
      </c>
      <c r="GP498">
        <v>1891</v>
      </c>
      <c r="GQ498">
        <v>2</v>
      </c>
      <c r="GR498">
        <v>33</v>
      </c>
      <c r="GS498">
        <v>2700.7</v>
      </c>
      <c r="GT498">
        <v>2700.7</v>
      </c>
      <c r="GU498">
        <v>1.8298300000000001</v>
      </c>
      <c r="GV498">
        <v>2.6721200000000001</v>
      </c>
      <c r="GW498">
        <v>2.2485400000000002</v>
      </c>
      <c r="GX498">
        <v>2.7746599999999999</v>
      </c>
      <c r="GY498">
        <v>1.9958499999999999</v>
      </c>
      <c r="GZ498">
        <v>2.3925800000000002</v>
      </c>
      <c r="HA498">
        <v>34.1678</v>
      </c>
      <c r="HB498">
        <v>14.228300000000001</v>
      </c>
      <c r="HC498">
        <v>18</v>
      </c>
      <c r="HD498">
        <v>494.54700000000003</v>
      </c>
      <c r="HE498">
        <v>609.64</v>
      </c>
      <c r="HF498">
        <v>24.774699999999999</v>
      </c>
      <c r="HG498">
        <v>25.888300000000001</v>
      </c>
      <c r="HH498">
        <v>29.999300000000002</v>
      </c>
      <c r="HI498">
        <v>25.647500000000001</v>
      </c>
      <c r="HJ498">
        <v>25.549900000000001</v>
      </c>
      <c r="HK498">
        <v>36.649799999999999</v>
      </c>
      <c r="HL498">
        <v>28.043399999999998</v>
      </c>
      <c r="HM498">
        <v>0</v>
      </c>
      <c r="HN498">
        <v>24.770600000000002</v>
      </c>
      <c r="HO498">
        <v>641.93499999999995</v>
      </c>
      <c r="HP498">
        <v>19.529699999999998</v>
      </c>
      <c r="HQ498">
        <v>102.498</v>
      </c>
      <c r="HR498">
        <v>103.386</v>
      </c>
    </row>
    <row r="499" spans="1:226" x14ac:dyDescent="0.2">
      <c r="A499">
        <v>483</v>
      </c>
      <c r="B499">
        <v>1657475615.5999999</v>
      </c>
      <c r="C499">
        <v>5394.0999999046298</v>
      </c>
      <c r="D499" t="s">
        <v>1329</v>
      </c>
      <c r="E499" t="s">
        <v>1330</v>
      </c>
      <c r="F499">
        <v>5</v>
      </c>
      <c r="G499" t="s">
        <v>1256</v>
      </c>
      <c r="H499" t="s">
        <v>354</v>
      </c>
      <c r="I499">
        <v>1657475612.8</v>
      </c>
      <c r="J499">
        <f t="shared" si="238"/>
        <v>5.3503888051754647E-3</v>
      </c>
      <c r="K499">
        <f t="shared" si="239"/>
        <v>5.3503888051754647</v>
      </c>
      <c r="L499">
        <f t="shared" si="240"/>
        <v>14.978207017704236</v>
      </c>
      <c r="M499">
        <f t="shared" si="241"/>
        <v>587.55719999999997</v>
      </c>
      <c r="N499">
        <f t="shared" si="242"/>
        <v>435.455683232571</v>
      </c>
      <c r="O499">
        <f t="shared" si="243"/>
        <v>30.640581282513363</v>
      </c>
      <c r="P499">
        <f t="shared" si="244"/>
        <v>41.343114438377299</v>
      </c>
      <c r="Q499">
        <f t="shared" si="245"/>
        <v>0.19360160683520627</v>
      </c>
      <c r="R499">
        <f t="shared" si="246"/>
        <v>2.3590879579396664</v>
      </c>
      <c r="S499">
        <f t="shared" si="247"/>
        <v>0.18518814913279869</v>
      </c>
      <c r="T499">
        <f t="shared" si="248"/>
        <v>0.11646803880194195</v>
      </c>
      <c r="U499">
        <f t="shared" si="249"/>
        <v>321.52312410000008</v>
      </c>
      <c r="V499">
        <f t="shared" si="250"/>
        <v>27.881758462625193</v>
      </c>
      <c r="W499">
        <f t="shared" si="251"/>
        <v>27.881758462625193</v>
      </c>
      <c r="X499">
        <f t="shared" si="252"/>
        <v>3.7687600856904742</v>
      </c>
      <c r="Y499">
        <f t="shared" si="253"/>
        <v>49.967753993526266</v>
      </c>
      <c r="Z499">
        <f t="shared" si="254"/>
        <v>1.8165008138061483</v>
      </c>
      <c r="AA499">
        <f t="shared" si="255"/>
        <v>3.6353461355126968</v>
      </c>
      <c r="AB499">
        <f t="shared" si="256"/>
        <v>1.9522592718843259</v>
      </c>
      <c r="AC499">
        <f t="shared" si="257"/>
        <v>-235.95214630823799</v>
      </c>
      <c r="AD499">
        <f t="shared" si="258"/>
        <v>-78.381507978206969</v>
      </c>
      <c r="AE499">
        <f t="shared" si="259"/>
        <v>-7.211634465755826</v>
      </c>
      <c r="AF499">
        <f t="shared" si="260"/>
        <v>-2.216465220070063E-2</v>
      </c>
      <c r="AG499">
        <f t="shared" si="261"/>
        <v>30.933744961037931</v>
      </c>
      <c r="AH499">
        <f t="shared" si="262"/>
        <v>5.3246518245293553</v>
      </c>
      <c r="AI499">
        <f t="shared" si="263"/>
        <v>14.978207017704236</v>
      </c>
      <c r="AJ499">
        <v>641.84171453008605</v>
      </c>
      <c r="AK499">
        <v>611.00685454545498</v>
      </c>
      <c r="AL499">
        <v>3.4311871145825901</v>
      </c>
      <c r="AM499">
        <v>64.704811567151793</v>
      </c>
      <c r="AN499">
        <f t="shared" si="264"/>
        <v>5.3503888051754647</v>
      </c>
      <c r="AO499">
        <v>19.5892181493194</v>
      </c>
      <c r="AP499">
        <v>25.817294545454502</v>
      </c>
      <c r="AQ499">
        <v>6.09945032850544E-3</v>
      </c>
      <c r="AR499">
        <v>77.473988558370394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37218.000333960183</v>
      </c>
      <c r="AX499">
        <f t="shared" si="268"/>
        <v>2000.0450000000001</v>
      </c>
      <c r="AY499">
        <f t="shared" si="269"/>
        <v>1681.2377700000002</v>
      </c>
      <c r="AZ499">
        <f t="shared" si="270"/>
        <v>0.84059997150064125</v>
      </c>
      <c r="BA499">
        <f t="shared" si="271"/>
        <v>0.16075794499623761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1657475612.8</v>
      </c>
      <c r="BH499">
        <v>587.55719999999997</v>
      </c>
      <c r="BI499">
        <v>628.43179999999995</v>
      </c>
      <c r="BJ499">
        <v>25.815619999999999</v>
      </c>
      <c r="BK499">
        <v>19.591010000000001</v>
      </c>
      <c r="BL499">
        <v>579.15020000000004</v>
      </c>
      <c r="BM499">
        <v>25.39817</v>
      </c>
      <c r="BN499">
        <v>500.00170000000003</v>
      </c>
      <c r="BO499">
        <v>70.323300000000003</v>
      </c>
      <c r="BP499">
        <v>4.1107820000000003E-2</v>
      </c>
      <c r="BQ499">
        <v>27.265470000000001</v>
      </c>
      <c r="BR499">
        <v>26.878029999999999</v>
      </c>
      <c r="BS499">
        <v>999.9</v>
      </c>
      <c r="BT499">
        <v>0</v>
      </c>
      <c r="BU499">
        <v>0</v>
      </c>
      <c r="BV499">
        <v>10018.5</v>
      </c>
      <c r="BW499">
        <v>0</v>
      </c>
      <c r="BX499">
        <v>574.71119999999996</v>
      </c>
      <c r="BY499">
        <v>-40.874670000000002</v>
      </c>
      <c r="BZ499">
        <v>603.12739999999997</v>
      </c>
      <c r="CA499">
        <v>640.98950000000002</v>
      </c>
      <c r="CB499">
        <v>6.2246180000000004</v>
      </c>
      <c r="CC499">
        <v>628.43179999999995</v>
      </c>
      <c r="CD499">
        <v>19.591010000000001</v>
      </c>
      <c r="CE499">
        <v>1.8154399999999999</v>
      </c>
      <c r="CF499">
        <v>1.3777060000000001</v>
      </c>
      <c r="CG499">
        <v>15.920349999999999</v>
      </c>
      <c r="CH499">
        <v>11.67442</v>
      </c>
      <c r="CI499">
        <v>2000.0450000000001</v>
      </c>
      <c r="CJ499">
        <v>0.98000240000000005</v>
      </c>
      <c r="CK499">
        <v>1.9997930000000001E-2</v>
      </c>
      <c r="CL499">
        <v>0</v>
      </c>
      <c r="CM499">
        <v>2.3110200000000001</v>
      </c>
      <c r="CN499">
        <v>0</v>
      </c>
      <c r="CO499">
        <v>12898.07</v>
      </c>
      <c r="CP499">
        <v>17300.53</v>
      </c>
      <c r="CQ499">
        <v>39.125</v>
      </c>
      <c r="CR499">
        <v>39.686999999999998</v>
      </c>
      <c r="CS499">
        <v>39</v>
      </c>
      <c r="CT499">
        <v>37.875</v>
      </c>
      <c r="CU499">
        <v>38.5062</v>
      </c>
      <c r="CV499">
        <v>1960.046</v>
      </c>
      <c r="CW499">
        <v>39.999000000000002</v>
      </c>
      <c r="CX499">
        <v>0</v>
      </c>
      <c r="CY499">
        <v>1657475589.5</v>
      </c>
      <c r="CZ499">
        <v>0</v>
      </c>
      <c r="DA499">
        <v>0</v>
      </c>
      <c r="DB499" t="s">
        <v>356</v>
      </c>
      <c r="DC499">
        <v>1657313570</v>
      </c>
      <c r="DD499">
        <v>1657313571.5</v>
      </c>
      <c r="DE499">
        <v>0</v>
      </c>
      <c r="DF499">
        <v>-0.183</v>
      </c>
      <c r="DG499">
        <v>-4.0000000000000001E-3</v>
      </c>
      <c r="DH499">
        <v>8.7509999999999994</v>
      </c>
      <c r="DI499">
        <v>0.37</v>
      </c>
      <c r="DJ499">
        <v>417</v>
      </c>
      <c r="DK499">
        <v>25</v>
      </c>
      <c r="DL499">
        <v>0.7</v>
      </c>
      <c r="DM499">
        <v>0.09</v>
      </c>
      <c r="DN499">
        <v>-39.909602499999998</v>
      </c>
      <c r="DO499">
        <v>-6.2157512195120699</v>
      </c>
      <c r="DP499">
        <v>0.74208979291171395</v>
      </c>
      <c r="DQ499">
        <v>0</v>
      </c>
      <c r="DR499">
        <v>6.2744922499999998</v>
      </c>
      <c r="DS499">
        <v>-0.49656776735459301</v>
      </c>
      <c r="DT499">
        <v>5.2180690465319597E-2</v>
      </c>
      <c r="DU499">
        <v>0</v>
      </c>
      <c r="DV499">
        <v>0</v>
      </c>
      <c r="DW499">
        <v>2</v>
      </c>
      <c r="DX499" t="s">
        <v>401</v>
      </c>
      <c r="DY499">
        <v>2.97411</v>
      </c>
      <c r="DZ499">
        <v>2.69543</v>
      </c>
      <c r="EA499">
        <v>9.23287E-2</v>
      </c>
      <c r="EB499">
        <v>9.7733600000000004E-2</v>
      </c>
      <c r="EC499">
        <v>8.58516E-2</v>
      </c>
      <c r="ED499">
        <v>7.1269799999999994E-2</v>
      </c>
      <c r="EE499">
        <v>35417.800000000003</v>
      </c>
      <c r="EF499">
        <v>38540.300000000003</v>
      </c>
      <c r="EG499">
        <v>35357.800000000003</v>
      </c>
      <c r="EH499">
        <v>38736.800000000003</v>
      </c>
      <c r="EI499">
        <v>45817.8</v>
      </c>
      <c r="EJ499">
        <v>51934.9</v>
      </c>
      <c r="EK499">
        <v>55243.6</v>
      </c>
      <c r="EL499">
        <v>62098.9</v>
      </c>
      <c r="EM499">
        <v>1.99</v>
      </c>
      <c r="EN499">
        <v>2.1608000000000001</v>
      </c>
      <c r="EO499">
        <v>0.124872</v>
      </c>
      <c r="EP499">
        <v>0</v>
      </c>
      <c r="EQ499">
        <v>24.8263</v>
      </c>
      <c r="ER499">
        <v>999.9</v>
      </c>
      <c r="ES499">
        <v>44.94</v>
      </c>
      <c r="ET499">
        <v>30.212</v>
      </c>
      <c r="EU499">
        <v>27.56</v>
      </c>
      <c r="EV499">
        <v>52.422499999999999</v>
      </c>
      <c r="EW499">
        <v>37.5441</v>
      </c>
      <c r="EX499">
        <v>2</v>
      </c>
      <c r="EY499">
        <v>-0.12099600000000001</v>
      </c>
      <c r="EZ499">
        <v>-0.46790900000000002</v>
      </c>
      <c r="FA499">
        <v>20.1495</v>
      </c>
      <c r="FB499">
        <v>5.1993200000000002</v>
      </c>
      <c r="FC499">
        <v>12.0052</v>
      </c>
      <c r="FD499">
        <v>4.9756</v>
      </c>
      <c r="FE499">
        <v>3.2930000000000001</v>
      </c>
      <c r="FF499">
        <v>9999</v>
      </c>
      <c r="FG499">
        <v>9999</v>
      </c>
      <c r="FH499">
        <v>9999</v>
      </c>
      <c r="FI499">
        <v>581.79999999999995</v>
      </c>
      <c r="FJ499">
        <v>1.8629500000000001</v>
      </c>
      <c r="FK499">
        <v>1.8678600000000001</v>
      </c>
      <c r="FL499">
        <v>1.8676200000000001</v>
      </c>
      <c r="FM499">
        <v>1.8687400000000001</v>
      </c>
      <c r="FN499">
        <v>1.8696600000000001</v>
      </c>
      <c r="FO499">
        <v>1.8656900000000001</v>
      </c>
      <c r="FP499">
        <v>1.86676</v>
      </c>
      <c r="FQ499">
        <v>1.8681300000000001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8.4730000000000008</v>
      </c>
      <c r="GF499">
        <v>0.41749999999999998</v>
      </c>
      <c r="GG499">
        <v>4.1105</v>
      </c>
      <c r="GH499">
        <v>7.67244E-3</v>
      </c>
      <c r="GI499">
        <v>-4.3099900000000001E-7</v>
      </c>
      <c r="GJ499">
        <v>-1.23938E-11</v>
      </c>
      <c r="GK499">
        <v>-0.116349886799232</v>
      </c>
      <c r="GL499">
        <v>-1.24571880312714E-2</v>
      </c>
      <c r="GM499">
        <v>1.4289494627965E-3</v>
      </c>
      <c r="GN499">
        <v>-4.3703736857135599E-6</v>
      </c>
      <c r="GO499">
        <v>13</v>
      </c>
      <c r="GP499">
        <v>1891</v>
      </c>
      <c r="GQ499">
        <v>2</v>
      </c>
      <c r="GR499">
        <v>33</v>
      </c>
      <c r="GS499">
        <v>2700.8</v>
      </c>
      <c r="GT499">
        <v>2700.7</v>
      </c>
      <c r="GU499">
        <v>1.8689</v>
      </c>
      <c r="GV499">
        <v>2.63428</v>
      </c>
      <c r="GW499">
        <v>2.2485400000000002</v>
      </c>
      <c r="GX499">
        <v>2.7734399999999999</v>
      </c>
      <c r="GY499">
        <v>1.9958499999999999</v>
      </c>
      <c r="GZ499">
        <v>2.3645</v>
      </c>
      <c r="HA499">
        <v>34.1678</v>
      </c>
      <c r="HB499">
        <v>14.228300000000001</v>
      </c>
      <c r="HC499">
        <v>18</v>
      </c>
      <c r="HD499">
        <v>494.661</v>
      </c>
      <c r="HE499">
        <v>609.48699999999997</v>
      </c>
      <c r="HF499">
        <v>24.876899999999999</v>
      </c>
      <c r="HG499">
        <v>25.881699999999999</v>
      </c>
      <c r="HH499">
        <v>29.999600000000001</v>
      </c>
      <c r="HI499">
        <v>25.645399999999999</v>
      </c>
      <c r="HJ499">
        <v>25.549900000000001</v>
      </c>
      <c r="HK499">
        <v>37.407600000000002</v>
      </c>
      <c r="HL499">
        <v>28.043399999999998</v>
      </c>
      <c r="HM499">
        <v>0</v>
      </c>
      <c r="HN499">
        <v>24.856000000000002</v>
      </c>
      <c r="HO499">
        <v>655.33900000000006</v>
      </c>
      <c r="HP499">
        <v>19.529699999999998</v>
      </c>
      <c r="HQ499">
        <v>102.498</v>
      </c>
      <c r="HR499">
        <v>103.386</v>
      </c>
    </row>
    <row r="500" spans="1:226" x14ac:dyDescent="0.2">
      <c r="A500">
        <v>484</v>
      </c>
      <c r="B500">
        <v>1657475620.5999999</v>
      </c>
      <c r="C500">
        <v>5399.0999999046298</v>
      </c>
      <c r="D500" t="s">
        <v>1331</v>
      </c>
      <c r="E500" t="s">
        <v>1332</v>
      </c>
      <c r="F500">
        <v>5</v>
      </c>
      <c r="G500" t="s">
        <v>1256</v>
      </c>
      <c r="H500" t="s">
        <v>354</v>
      </c>
      <c r="I500">
        <v>1657475618.0999999</v>
      </c>
      <c r="J500">
        <f t="shared" si="238"/>
        <v>5.3044465603601315E-3</v>
      </c>
      <c r="K500">
        <f t="shared" si="239"/>
        <v>5.3044465603601312</v>
      </c>
      <c r="L500">
        <f t="shared" si="240"/>
        <v>15.552759722175988</v>
      </c>
      <c r="M500">
        <f t="shared" si="241"/>
        <v>605.11466666666695</v>
      </c>
      <c r="N500">
        <f t="shared" si="242"/>
        <v>445.86802914837403</v>
      </c>
      <c r="O500">
        <f t="shared" si="243"/>
        <v>31.373091329154306</v>
      </c>
      <c r="P500">
        <f t="shared" si="244"/>
        <v>42.578333634292918</v>
      </c>
      <c r="Q500">
        <f t="shared" si="245"/>
        <v>0.19136563980508001</v>
      </c>
      <c r="R500">
        <f t="shared" si="246"/>
        <v>2.3568320620326801</v>
      </c>
      <c r="S500">
        <f t="shared" si="247"/>
        <v>0.18313345322541325</v>
      </c>
      <c r="T500">
        <f t="shared" si="248"/>
        <v>0.11516852588473825</v>
      </c>
      <c r="U500">
        <f t="shared" si="249"/>
        <v>321.52822033333371</v>
      </c>
      <c r="V500">
        <f t="shared" si="250"/>
        <v>27.902511549583895</v>
      </c>
      <c r="W500">
        <f t="shared" si="251"/>
        <v>27.902511549583895</v>
      </c>
      <c r="X500">
        <f t="shared" si="252"/>
        <v>3.7733260816072978</v>
      </c>
      <c r="Y500">
        <f t="shared" si="253"/>
        <v>49.942770070310367</v>
      </c>
      <c r="Z500">
        <f t="shared" si="254"/>
        <v>1.8161858969821221</v>
      </c>
      <c r="AA500">
        <f t="shared" si="255"/>
        <v>3.6365341658567627</v>
      </c>
      <c r="AB500">
        <f t="shared" si="256"/>
        <v>1.9571401846251757</v>
      </c>
      <c r="AC500">
        <f t="shared" si="257"/>
        <v>-233.9260933118818</v>
      </c>
      <c r="AD500">
        <f t="shared" si="258"/>
        <v>-80.235176604716145</v>
      </c>
      <c r="AE500">
        <f t="shared" si="259"/>
        <v>-7.3902219530235627</v>
      </c>
      <c r="AF500">
        <f t="shared" si="260"/>
        <v>-2.3271536287808203E-2</v>
      </c>
      <c r="AG500">
        <f t="shared" si="261"/>
        <v>30.931714821755644</v>
      </c>
      <c r="AH500">
        <f t="shared" si="262"/>
        <v>5.3130661101876946</v>
      </c>
      <c r="AI500">
        <f t="shared" si="263"/>
        <v>15.552759722175988</v>
      </c>
      <c r="AJ500">
        <v>658.67841099561599</v>
      </c>
      <c r="AK500">
        <v>627.69624242424197</v>
      </c>
      <c r="AL500">
        <v>3.2783737472963699</v>
      </c>
      <c r="AM500">
        <v>64.704811567151793</v>
      </c>
      <c r="AN500">
        <f t="shared" si="264"/>
        <v>5.3044465603601312</v>
      </c>
      <c r="AO500">
        <v>19.598045601074901</v>
      </c>
      <c r="AP500">
        <v>25.813178181818198</v>
      </c>
      <c r="AQ500">
        <v>-3.19358318293906E-3</v>
      </c>
      <c r="AR500">
        <v>77.473988558370394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37163.089566918832</v>
      </c>
      <c r="AX500">
        <f t="shared" si="268"/>
        <v>2000.0777777777801</v>
      </c>
      <c r="AY500">
        <f t="shared" si="269"/>
        <v>1681.2652333333353</v>
      </c>
      <c r="AZ500">
        <f t="shared" si="270"/>
        <v>0.84059992666951844</v>
      </c>
      <c r="BA500">
        <f t="shared" si="271"/>
        <v>0.16075785847217053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1657475618.0999999</v>
      </c>
      <c r="BH500">
        <v>605.11466666666695</v>
      </c>
      <c r="BI500">
        <v>646.091888888889</v>
      </c>
      <c r="BJ500">
        <v>25.8112666666667</v>
      </c>
      <c r="BK500">
        <v>19.599977777777799</v>
      </c>
      <c r="BL500">
        <v>596.58299999999997</v>
      </c>
      <c r="BM500">
        <v>25.394077777777799</v>
      </c>
      <c r="BN500">
        <v>499.98599999999999</v>
      </c>
      <c r="BO500">
        <v>70.322933333333296</v>
      </c>
      <c r="BP500">
        <v>4.1141411111111102E-2</v>
      </c>
      <c r="BQ500">
        <v>27.271044444444399</v>
      </c>
      <c r="BR500">
        <v>26.874400000000001</v>
      </c>
      <c r="BS500">
        <v>999.9</v>
      </c>
      <c r="BT500">
        <v>0</v>
      </c>
      <c r="BU500">
        <v>0</v>
      </c>
      <c r="BV500">
        <v>10003.333333333299</v>
      </c>
      <c r="BW500">
        <v>0</v>
      </c>
      <c r="BX500">
        <v>576.04377777777802</v>
      </c>
      <c r="BY500">
        <v>-40.977188888888897</v>
      </c>
      <c r="BZ500">
        <v>621.14733333333299</v>
      </c>
      <c r="CA500">
        <v>659.00855555555597</v>
      </c>
      <c r="CB500">
        <v>6.2113011111111103</v>
      </c>
      <c r="CC500">
        <v>646.091888888889</v>
      </c>
      <c r="CD500">
        <v>19.599977777777799</v>
      </c>
      <c r="CE500">
        <v>1.8151255555555601</v>
      </c>
      <c r="CF500">
        <v>1.37832888888889</v>
      </c>
      <c r="CG500">
        <v>15.917644444444401</v>
      </c>
      <c r="CH500">
        <v>11.681288888888901</v>
      </c>
      <c r="CI500">
        <v>2000.0777777777801</v>
      </c>
      <c r="CJ500">
        <v>0.980003333333333</v>
      </c>
      <c r="CK500">
        <v>1.9997022222222199E-2</v>
      </c>
      <c r="CL500">
        <v>0</v>
      </c>
      <c r="CM500">
        <v>2.3379333333333299</v>
      </c>
      <c r="CN500">
        <v>0</v>
      </c>
      <c r="CO500">
        <v>12924.733333333301</v>
      </c>
      <c r="CP500">
        <v>17300.833333333299</v>
      </c>
      <c r="CQ500">
        <v>39.061999999999998</v>
      </c>
      <c r="CR500">
        <v>39.659444444444397</v>
      </c>
      <c r="CS500">
        <v>39</v>
      </c>
      <c r="CT500">
        <v>37.832999999999998</v>
      </c>
      <c r="CU500">
        <v>38.5</v>
      </c>
      <c r="CV500">
        <v>1960.08111111111</v>
      </c>
      <c r="CW500">
        <v>39.996666666666698</v>
      </c>
      <c r="CX500">
        <v>0</v>
      </c>
      <c r="CY500">
        <v>1657475594.9000001</v>
      </c>
      <c r="CZ500">
        <v>0</v>
      </c>
      <c r="DA500">
        <v>0</v>
      </c>
      <c r="DB500" t="s">
        <v>356</v>
      </c>
      <c r="DC500">
        <v>1657313570</v>
      </c>
      <c r="DD500">
        <v>1657313571.5</v>
      </c>
      <c r="DE500">
        <v>0</v>
      </c>
      <c r="DF500">
        <v>-0.183</v>
      </c>
      <c r="DG500">
        <v>-4.0000000000000001E-3</v>
      </c>
      <c r="DH500">
        <v>8.7509999999999994</v>
      </c>
      <c r="DI500">
        <v>0.37</v>
      </c>
      <c r="DJ500">
        <v>417</v>
      </c>
      <c r="DK500">
        <v>25</v>
      </c>
      <c r="DL500">
        <v>0.7</v>
      </c>
      <c r="DM500">
        <v>0.09</v>
      </c>
      <c r="DN500">
        <v>-40.4930825</v>
      </c>
      <c r="DO500">
        <v>-4.0551118198873297</v>
      </c>
      <c r="DP500">
        <v>0.53644623304088002</v>
      </c>
      <c r="DQ500">
        <v>0</v>
      </c>
      <c r="DR500">
        <v>6.2386735</v>
      </c>
      <c r="DS500">
        <v>-0.29455924953097201</v>
      </c>
      <c r="DT500">
        <v>3.68199986114882E-2</v>
      </c>
      <c r="DU500">
        <v>0</v>
      </c>
      <c r="DV500">
        <v>0</v>
      </c>
      <c r="DW500">
        <v>2</v>
      </c>
      <c r="DX500" t="s">
        <v>401</v>
      </c>
      <c r="DY500">
        <v>2.9740000000000002</v>
      </c>
      <c r="DZ500">
        <v>2.6946500000000002</v>
      </c>
      <c r="EA500">
        <v>9.4131599999999996E-2</v>
      </c>
      <c r="EB500">
        <v>9.9596400000000002E-2</v>
      </c>
      <c r="EC500">
        <v>8.5813899999999999E-2</v>
      </c>
      <c r="ED500">
        <v>7.1298899999999998E-2</v>
      </c>
      <c r="EE500">
        <v>35348.199999999997</v>
      </c>
      <c r="EF500">
        <v>38462.300000000003</v>
      </c>
      <c r="EG500">
        <v>35358.6</v>
      </c>
      <c r="EH500">
        <v>38738.300000000003</v>
      </c>
      <c r="EI500">
        <v>45820</v>
      </c>
      <c r="EJ500">
        <v>51934.8</v>
      </c>
      <c r="EK500">
        <v>55243.9</v>
      </c>
      <c r="EL500">
        <v>62100.6</v>
      </c>
      <c r="EM500">
        <v>1.9898</v>
      </c>
      <c r="EN500">
        <v>2.1608000000000001</v>
      </c>
      <c r="EO500">
        <v>0.124276</v>
      </c>
      <c r="EP500">
        <v>0</v>
      </c>
      <c r="EQ500">
        <v>24.8263</v>
      </c>
      <c r="ER500">
        <v>999.9</v>
      </c>
      <c r="ES500">
        <v>44.94</v>
      </c>
      <c r="ET500">
        <v>30.202000000000002</v>
      </c>
      <c r="EU500">
        <v>27.5457</v>
      </c>
      <c r="EV500">
        <v>52.252499999999998</v>
      </c>
      <c r="EW500">
        <v>37.5321</v>
      </c>
      <c r="EX500">
        <v>2</v>
      </c>
      <c r="EY500">
        <v>-0.121545</v>
      </c>
      <c r="EZ500">
        <v>-0.50311499999999998</v>
      </c>
      <c r="FA500">
        <v>20.148900000000001</v>
      </c>
      <c r="FB500">
        <v>5.1969200000000004</v>
      </c>
      <c r="FC500">
        <v>12.004</v>
      </c>
      <c r="FD500">
        <v>4.9744000000000002</v>
      </c>
      <c r="FE500">
        <v>3.2930000000000001</v>
      </c>
      <c r="FF500">
        <v>9999</v>
      </c>
      <c r="FG500">
        <v>9999</v>
      </c>
      <c r="FH500">
        <v>9999</v>
      </c>
      <c r="FI500">
        <v>581.79999999999995</v>
      </c>
      <c r="FJ500">
        <v>1.8629500000000001</v>
      </c>
      <c r="FK500">
        <v>1.8678600000000001</v>
      </c>
      <c r="FL500">
        <v>1.86768</v>
      </c>
      <c r="FM500">
        <v>1.8688</v>
      </c>
      <c r="FN500">
        <v>1.8696600000000001</v>
      </c>
      <c r="FO500">
        <v>1.8656900000000001</v>
      </c>
      <c r="FP500">
        <v>1.86676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8.5879999999999992</v>
      </c>
      <c r="GF500">
        <v>0.41660000000000003</v>
      </c>
      <c r="GG500">
        <v>4.1105</v>
      </c>
      <c r="GH500">
        <v>7.67244E-3</v>
      </c>
      <c r="GI500">
        <v>-4.3099900000000001E-7</v>
      </c>
      <c r="GJ500">
        <v>-1.23938E-11</v>
      </c>
      <c r="GK500">
        <v>-0.116349886799232</v>
      </c>
      <c r="GL500">
        <v>-1.24571880312714E-2</v>
      </c>
      <c r="GM500">
        <v>1.4289494627965E-3</v>
      </c>
      <c r="GN500">
        <v>-4.3703736857135599E-6</v>
      </c>
      <c r="GO500">
        <v>13</v>
      </c>
      <c r="GP500">
        <v>1891</v>
      </c>
      <c r="GQ500">
        <v>2</v>
      </c>
      <c r="GR500">
        <v>33</v>
      </c>
      <c r="GS500">
        <v>2700.8</v>
      </c>
      <c r="GT500">
        <v>2700.8</v>
      </c>
      <c r="GU500">
        <v>1.9018600000000001</v>
      </c>
      <c r="GV500">
        <v>2.63062</v>
      </c>
      <c r="GW500">
        <v>2.2485400000000002</v>
      </c>
      <c r="GX500">
        <v>2.7734399999999999</v>
      </c>
      <c r="GY500">
        <v>1.9958499999999999</v>
      </c>
      <c r="GZ500">
        <v>2.36816</v>
      </c>
      <c r="HA500">
        <v>34.1678</v>
      </c>
      <c r="HB500">
        <v>14.228300000000001</v>
      </c>
      <c r="HC500">
        <v>18</v>
      </c>
      <c r="HD500">
        <v>494.51100000000002</v>
      </c>
      <c r="HE500">
        <v>609.46199999999999</v>
      </c>
      <c r="HF500">
        <v>24.967099999999999</v>
      </c>
      <c r="HG500">
        <v>25.8752</v>
      </c>
      <c r="HH500">
        <v>29.999700000000001</v>
      </c>
      <c r="HI500">
        <v>25.6432</v>
      </c>
      <c r="HJ500">
        <v>25.547699999999999</v>
      </c>
      <c r="HK500">
        <v>38.200800000000001</v>
      </c>
      <c r="HL500">
        <v>28.043399999999998</v>
      </c>
      <c r="HM500">
        <v>0</v>
      </c>
      <c r="HN500">
        <v>24.942399999999999</v>
      </c>
      <c r="HO500">
        <v>675.45299999999997</v>
      </c>
      <c r="HP500">
        <v>19.529699999999998</v>
      </c>
      <c r="HQ500">
        <v>102.499</v>
      </c>
      <c r="HR500">
        <v>103.389</v>
      </c>
    </row>
    <row r="501" spans="1:226" x14ac:dyDescent="0.2">
      <c r="A501">
        <v>485</v>
      </c>
      <c r="B501">
        <v>1657475625.5999999</v>
      </c>
      <c r="C501">
        <v>5404.0999999046298</v>
      </c>
      <c r="D501" t="s">
        <v>1333</v>
      </c>
      <c r="E501" t="s">
        <v>1334</v>
      </c>
      <c r="F501">
        <v>5</v>
      </c>
      <c r="G501" t="s">
        <v>1256</v>
      </c>
      <c r="H501" t="s">
        <v>354</v>
      </c>
      <c r="I501">
        <v>1657475622.8</v>
      </c>
      <c r="J501">
        <f t="shared" si="238"/>
        <v>5.2652533616152431E-3</v>
      </c>
      <c r="K501">
        <f t="shared" si="239"/>
        <v>5.265253361615243</v>
      </c>
      <c r="L501">
        <f t="shared" si="240"/>
        <v>15.651768911091436</v>
      </c>
      <c r="M501">
        <f t="shared" si="241"/>
        <v>620.48770000000002</v>
      </c>
      <c r="N501">
        <f t="shared" si="242"/>
        <v>458.25827476318176</v>
      </c>
      <c r="O501">
        <f t="shared" si="243"/>
        <v>32.244887197616769</v>
      </c>
      <c r="P501">
        <f t="shared" si="244"/>
        <v>43.659999166077604</v>
      </c>
      <c r="Q501">
        <f t="shared" si="245"/>
        <v>0.18932164246062649</v>
      </c>
      <c r="R501">
        <f t="shared" si="246"/>
        <v>2.3576710658377444</v>
      </c>
      <c r="S501">
        <f t="shared" si="247"/>
        <v>0.18126312983013815</v>
      </c>
      <c r="T501">
        <f t="shared" si="248"/>
        <v>0.11398489712376844</v>
      </c>
      <c r="U501">
        <f t="shared" si="249"/>
        <v>321.521007</v>
      </c>
      <c r="V501">
        <f t="shared" si="250"/>
        <v>27.922550062865131</v>
      </c>
      <c r="W501">
        <f t="shared" si="251"/>
        <v>27.922550062865131</v>
      </c>
      <c r="X501">
        <f t="shared" si="252"/>
        <v>3.7777394397699653</v>
      </c>
      <c r="Y501">
        <f t="shared" si="253"/>
        <v>49.888995458411635</v>
      </c>
      <c r="Z501">
        <f t="shared" si="254"/>
        <v>1.8150648209282336</v>
      </c>
      <c r="AA501">
        <f t="shared" si="255"/>
        <v>3.6382067913981238</v>
      </c>
      <c r="AB501">
        <f t="shared" si="256"/>
        <v>1.9626746188417317</v>
      </c>
      <c r="AC501">
        <f t="shared" si="257"/>
        <v>-232.19767324723222</v>
      </c>
      <c r="AD501">
        <f t="shared" si="258"/>
        <v>-81.813546742262972</v>
      </c>
      <c r="AE501">
        <f t="shared" si="259"/>
        <v>-7.53396783740848</v>
      </c>
      <c r="AF501">
        <f t="shared" si="260"/>
        <v>-2.4180826903645425E-2</v>
      </c>
      <c r="AG501">
        <f t="shared" si="261"/>
        <v>31.53402602568632</v>
      </c>
      <c r="AH501">
        <f t="shared" si="262"/>
        <v>5.2928481104681797</v>
      </c>
      <c r="AI501">
        <f t="shared" si="263"/>
        <v>15.651768911091436</v>
      </c>
      <c r="AJ501">
        <v>676.32194737088798</v>
      </c>
      <c r="AK501">
        <v>644.74781212121195</v>
      </c>
      <c r="AL501">
        <v>3.408472148315</v>
      </c>
      <c r="AM501">
        <v>64.704811567151793</v>
      </c>
      <c r="AN501">
        <f t="shared" si="264"/>
        <v>5.265253361615243</v>
      </c>
      <c r="AO501">
        <v>19.607295192672701</v>
      </c>
      <c r="AP501">
        <v>25.784555757575699</v>
      </c>
      <c r="AQ501">
        <v>-5.1120611718844296E-3</v>
      </c>
      <c r="AR501">
        <v>77.473988558370394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37182.278111796448</v>
      </c>
      <c r="AX501">
        <f t="shared" si="268"/>
        <v>2000.0350000000001</v>
      </c>
      <c r="AY501">
        <f t="shared" si="269"/>
        <v>1681.2291</v>
      </c>
      <c r="AZ501">
        <f t="shared" si="270"/>
        <v>0.8405998395028087</v>
      </c>
      <c r="BA501">
        <f t="shared" si="271"/>
        <v>0.16075769024042078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1657475622.8</v>
      </c>
      <c r="BH501">
        <v>620.48770000000002</v>
      </c>
      <c r="BI501">
        <v>662.26660000000004</v>
      </c>
      <c r="BJ501">
        <v>25.795359999999999</v>
      </c>
      <c r="BK501">
        <v>19.60821</v>
      </c>
      <c r="BL501">
        <v>611.84709999999995</v>
      </c>
      <c r="BM501">
        <v>25.37893</v>
      </c>
      <c r="BN501">
        <v>500.03480000000002</v>
      </c>
      <c r="BO501">
        <v>70.322879999999998</v>
      </c>
      <c r="BP501">
        <v>4.1124260000000003E-2</v>
      </c>
      <c r="BQ501">
        <v>27.278890000000001</v>
      </c>
      <c r="BR501">
        <v>26.873719999999999</v>
      </c>
      <c r="BS501">
        <v>999.9</v>
      </c>
      <c r="BT501">
        <v>0</v>
      </c>
      <c r="BU501">
        <v>0</v>
      </c>
      <c r="BV501">
        <v>10009</v>
      </c>
      <c r="BW501">
        <v>0</v>
      </c>
      <c r="BX501">
        <v>577.43190000000004</v>
      </c>
      <c r="BY501">
        <v>-41.778889999999997</v>
      </c>
      <c r="BZ501">
        <v>636.91729999999995</v>
      </c>
      <c r="CA501">
        <v>675.51229999999998</v>
      </c>
      <c r="CB501">
        <v>6.1871499999999999</v>
      </c>
      <c r="CC501">
        <v>662.26660000000004</v>
      </c>
      <c r="CD501">
        <v>19.60821</v>
      </c>
      <c r="CE501">
        <v>1.8140039999999999</v>
      </c>
      <c r="CF501">
        <v>1.3789039999999999</v>
      </c>
      <c r="CG501">
        <v>15.90798</v>
      </c>
      <c r="CH501">
        <v>11.6876</v>
      </c>
      <c r="CI501">
        <v>2000.0350000000001</v>
      </c>
      <c r="CJ501">
        <v>0.98000690000000001</v>
      </c>
      <c r="CK501">
        <v>1.9993540000000001E-2</v>
      </c>
      <c r="CL501">
        <v>0</v>
      </c>
      <c r="CM501">
        <v>2.2503600000000001</v>
      </c>
      <c r="CN501">
        <v>0</v>
      </c>
      <c r="CO501">
        <v>12945.25</v>
      </c>
      <c r="CP501">
        <v>17300.490000000002</v>
      </c>
      <c r="CQ501">
        <v>39.061999999999998</v>
      </c>
      <c r="CR501">
        <v>39.625</v>
      </c>
      <c r="CS501">
        <v>38.981099999999998</v>
      </c>
      <c r="CT501">
        <v>37.811999999999998</v>
      </c>
      <c r="CU501">
        <v>38.481099999999998</v>
      </c>
      <c r="CV501">
        <v>1960.0450000000001</v>
      </c>
      <c r="CW501">
        <v>39.99</v>
      </c>
      <c r="CX501">
        <v>0</v>
      </c>
      <c r="CY501">
        <v>1657475599.7</v>
      </c>
      <c r="CZ501">
        <v>0</v>
      </c>
      <c r="DA501">
        <v>0</v>
      </c>
      <c r="DB501" t="s">
        <v>356</v>
      </c>
      <c r="DC501">
        <v>1657313570</v>
      </c>
      <c r="DD501">
        <v>1657313571.5</v>
      </c>
      <c r="DE501">
        <v>0</v>
      </c>
      <c r="DF501">
        <v>-0.183</v>
      </c>
      <c r="DG501">
        <v>-4.0000000000000001E-3</v>
      </c>
      <c r="DH501">
        <v>8.7509999999999994</v>
      </c>
      <c r="DI501">
        <v>0.37</v>
      </c>
      <c r="DJ501">
        <v>417</v>
      </c>
      <c r="DK501">
        <v>25</v>
      </c>
      <c r="DL501">
        <v>0.7</v>
      </c>
      <c r="DM501">
        <v>0.09</v>
      </c>
      <c r="DN501">
        <v>-40.855687500000002</v>
      </c>
      <c r="DO501">
        <v>-5.5337392120074202</v>
      </c>
      <c r="DP501">
        <v>0.66127191880024005</v>
      </c>
      <c r="DQ501">
        <v>0</v>
      </c>
      <c r="DR501">
        <v>6.2153210000000003</v>
      </c>
      <c r="DS501">
        <v>-0.151518123827414</v>
      </c>
      <c r="DT501">
        <v>2.0396514506160101E-2</v>
      </c>
      <c r="DU501">
        <v>0</v>
      </c>
      <c r="DV501">
        <v>0</v>
      </c>
      <c r="DW501">
        <v>2</v>
      </c>
      <c r="DX501" t="s">
        <v>401</v>
      </c>
      <c r="DY501">
        <v>2.9741300000000002</v>
      </c>
      <c r="DZ501">
        <v>2.69495</v>
      </c>
      <c r="EA501">
        <v>9.5940700000000004E-2</v>
      </c>
      <c r="EB501">
        <v>0.101317</v>
      </c>
      <c r="EC501">
        <v>8.5776599999999995E-2</v>
      </c>
      <c r="ED501">
        <v>7.1310700000000005E-2</v>
      </c>
      <c r="EE501">
        <v>35277.9</v>
      </c>
      <c r="EF501">
        <v>38389.800000000003</v>
      </c>
      <c r="EG501">
        <v>35358.800000000003</v>
      </c>
      <c r="EH501">
        <v>38739.199999999997</v>
      </c>
      <c r="EI501">
        <v>45822.400000000001</v>
      </c>
      <c r="EJ501">
        <v>51935.1</v>
      </c>
      <c r="EK501">
        <v>55244.5</v>
      </c>
      <c r="EL501">
        <v>62101.8</v>
      </c>
      <c r="EM501">
        <v>1.9896</v>
      </c>
      <c r="EN501">
        <v>2.161</v>
      </c>
      <c r="EO501">
        <v>0.12561700000000001</v>
      </c>
      <c r="EP501">
        <v>0</v>
      </c>
      <c r="EQ501">
        <v>24.8263</v>
      </c>
      <c r="ER501">
        <v>999.9</v>
      </c>
      <c r="ES501">
        <v>44.94</v>
      </c>
      <c r="ET501">
        <v>30.222000000000001</v>
      </c>
      <c r="EU501">
        <v>27.577500000000001</v>
      </c>
      <c r="EV501">
        <v>52.172499999999999</v>
      </c>
      <c r="EW501">
        <v>37.520000000000003</v>
      </c>
      <c r="EX501">
        <v>2</v>
      </c>
      <c r="EY501">
        <v>-0.122114</v>
      </c>
      <c r="EZ501">
        <v>-0.556558</v>
      </c>
      <c r="FA501">
        <v>20.149100000000001</v>
      </c>
      <c r="FB501">
        <v>5.1993200000000002</v>
      </c>
      <c r="FC501">
        <v>12.0052</v>
      </c>
      <c r="FD501">
        <v>4.976</v>
      </c>
      <c r="FE501">
        <v>3.2934000000000001</v>
      </c>
      <c r="FF501">
        <v>9999</v>
      </c>
      <c r="FG501">
        <v>9999</v>
      </c>
      <c r="FH501">
        <v>9999</v>
      </c>
      <c r="FI501">
        <v>581.79999999999995</v>
      </c>
      <c r="FJ501">
        <v>1.8629500000000001</v>
      </c>
      <c r="FK501">
        <v>1.8678300000000001</v>
      </c>
      <c r="FL501">
        <v>1.86768</v>
      </c>
      <c r="FM501">
        <v>1.8687400000000001</v>
      </c>
      <c r="FN501">
        <v>1.8696600000000001</v>
      </c>
      <c r="FO501">
        <v>1.8656900000000001</v>
      </c>
      <c r="FP501">
        <v>1.86676</v>
      </c>
      <c r="FQ501">
        <v>1.8681300000000001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8.7059999999999995</v>
      </c>
      <c r="GF501">
        <v>0.4158</v>
      </c>
      <c r="GG501">
        <v>4.1105</v>
      </c>
      <c r="GH501">
        <v>7.67244E-3</v>
      </c>
      <c r="GI501">
        <v>-4.3099900000000001E-7</v>
      </c>
      <c r="GJ501">
        <v>-1.23938E-11</v>
      </c>
      <c r="GK501">
        <v>-0.116349886799232</v>
      </c>
      <c r="GL501">
        <v>-1.24571880312714E-2</v>
      </c>
      <c r="GM501">
        <v>1.4289494627965E-3</v>
      </c>
      <c r="GN501">
        <v>-4.3703736857135599E-6</v>
      </c>
      <c r="GO501">
        <v>13</v>
      </c>
      <c r="GP501">
        <v>1891</v>
      </c>
      <c r="GQ501">
        <v>2</v>
      </c>
      <c r="GR501">
        <v>33</v>
      </c>
      <c r="GS501">
        <v>2700.9</v>
      </c>
      <c r="GT501">
        <v>2700.9</v>
      </c>
      <c r="GU501">
        <v>1.94458</v>
      </c>
      <c r="GV501">
        <v>2.6257299999999999</v>
      </c>
      <c r="GW501">
        <v>2.2485400000000002</v>
      </c>
      <c r="GX501">
        <v>2.7722199999999999</v>
      </c>
      <c r="GY501">
        <v>1.9958499999999999</v>
      </c>
      <c r="GZ501">
        <v>2.3864700000000001</v>
      </c>
      <c r="HA501">
        <v>34.1678</v>
      </c>
      <c r="HB501">
        <v>14.228300000000001</v>
      </c>
      <c r="HC501">
        <v>18</v>
      </c>
      <c r="HD501">
        <v>494.36200000000002</v>
      </c>
      <c r="HE501">
        <v>609.59100000000001</v>
      </c>
      <c r="HF501">
        <v>25.0564</v>
      </c>
      <c r="HG501">
        <v>25.8687</v>
      </c>
      <c r="HH501">
        <v>29.999700000000001</v>
      </c>
      <c r="HI501">
        <v>25.640999999999998</v>
      </c>
      <c r="HJ501">
        <v>25.5456</v>
      </c>
      <c r="HK501">
        <v>38.943300000000001</v>
      </c>
      <c r="HL501">
        <v>28.043399999999998</v>
      </c>
      <c r="HM501">
        <v>0</v>
      </c>
      <c r="HN501">
        <v>25.0318</v>
      </c>
      <c r="HO501">
        <v>688.85</v>
      </c>
      <c r="HP501">
        <v>19.546399999999998</v>
      </c>
      <c r="HQ501">
        <v>102.5</v>
      </c>
      <c r="HR501">
        <v>103.39100000000001</v>
      </c>
    </row>
    <row r="502" spans="1:226" x14ac:dyDescent="0.2">
      <c r="A502">
        <v>486</v>
      </c>
      <c r="B502">
        <v>1657475630.5999999</v>
      </c>
      <c r="C502">
        <v>5409.0999999046298</v>
      </c>
      <c r="D502" t="s">
        <v>1335</v>
      </c>
      <c r="E502" t="s">
        <v>1336</v>
      </c>
      <c r="F502">
        <v>5</v>
      </c>
      <c r="G502" t="s">
        <v>1256</v>
      </c>
      <c r="H502" t="s">
        <v>354</v>
      </c>
      <c r="I502">
        <v>1657475628.0999999</v>
      </c>
      <c r="J502">
        <f t="shared" si="238"/>
        <v>5.231899026487203E-3</v>
      </c>
      <c r="K502">
        <f t="shared" si="239"/>
        <v>5.231899026487203</v>
      </c>
      <c r="L502">
        <f t="shared" si="240"/>
        <v>15.755931525990851</v>
      </c>
      <c r="M502">
        <f t="shared" si="241"/>
        <v>638.11966666666694</v>
      </c>
      <c r="N502">
        <f t="shared" si="242"/>
        <v>472.8115711011468</v>
      </c>
      <c r="O502">
        <f t="shared" si="243"/>
        <v>33.268785335827268</v>
      </c>
      <c r="P502">
        <f t="shared" si="244"/>
        <v>44.90047940125698</v>
      </c>
      <c r="Q502">
        <f t="shared" si="245"/>
        <v>0.18744036174032849</v>
      </c>
      <c r="R502">
        <f t="shared" si="246"/>
        <v>2.3573206529583066</v>
      </c>
      <c r="S502">
        <f t="shared" si="247"/>
        <v>0.17953649235784913</v>
      </c>
      <c r="T502">
        <f t="shared" si="248"/>
        <v>0.11289266561830265</v>
      </c>
      <c r="U502">
        <f t="shared" si="249"/>
        <v>321.51542099999995</v>
      </c>
      <c r="V502">
        <f t="shared" si="250"/>
        <v>27.943280544916188</v>
      </c>
      <c r="W502">
        <f t="shared" si="251"/>
        <v>27.943280544916188</v>
      </c>
      <c r="X502">
        <f t="shared" si="252"/>
        <v>3.7823099387991488</v>
      </c>
      <c r="Y502">
        <f t="shared" si="253"/>
        <v>49.812744043714517</v>
      </c>
      <c r="Z502">
        <f t="shared" si="254"/>
        <v>1.8133624280152809</v>
      </c>
      <c r="AA502">
        <f t="shared" si="255"/>
        <v>3.6403584320187536</v>
      </c>
      <c r="AB502">
        <f t="shared" si="256"/>
        <v>1.9689475107838679</v>
      </c>
      <c r="AC502">
        <f t="shared" si="257"/>
        <v>-230.72674706808564</v>
      </c>
      <c r="AD502">
        <f t="shared" si="258"/>
        <v>-83.153945692696013</v>
      </c>
      <c r="AE502">
        <f t="shared" si="259"/>
        <v>-7.6597175887619509</v>
      </c>
      <c r="AF502">
        <f t="shared" si="260"/>
        <v>-2.4989349543673711E-2</v>
      </c>
      <c r="AG502">
        <f t="shared" si="261"/>
        <v>31.466126456646542</v>
      </c>
      <c r="AH502">
        <f t="shared" si="262"/>
        <v>5.2657734695493197</v>
      </c>
      <c r="AI502">
        <f t="shared" si="263"/>
        <v>15.755931525990851</v>
      </c>
      <c r="AJ502">
        <v>693.19722467389897</v>
      </c>
      <c r="AK502">
        <v>661.69680606060604</v>
      </c>
      <c r="AL502">
        <v>3.3527799851619302</v>
      </c>
      <c r="AM502">
        <v>64.704811567151793</v>
      </c>
      <c r="AN502">
        <f t="shared" si="264"/>
        <v>5.231899026487203</v>
      </c>
      <c r="AO502">
        <v>19.613396718171099</v>
      </c>
      <c r="AP502">
        <v>25.758881212121199</v>
      </c>
      <c r="AQ502">
        <v>-6.6396196066758097E-3</v>
      </c>
      <c r="AR502">
        <v>77.473988558370394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37172.604355559968</v>
      </c>
      <c r="AX502">
        <f t="shared" si="268"/>
        <v>2000</v>
      </c>
      <c r="AY502">
        <f t="shared" si="269"/>
        <v>1681.1996999999999</v>
      </c>
      <c r="AZ502">
        <f t="shared" si="270"/>
        <v>0.84059984999999993</v>
      </c>
      <c r="BA502">
        <f t="shared" si="271"/>
        <v>0.16075771049999998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1657475628.0999999</v>
      </c>
      <c r="BH502">
        <v>638.11966666666694</v>
      </c>
      <c r="BI502">
        <v>679.91099999999994</v>
      </c>
      <c r="BJ502">
        <v>25.771266666666701</v>
      </c>
      <c r="BK502">
        <v>19.615222222222201</v>
      </c>
      <c r="BL502">
        <v>629.35422222222201</v>
      </c>
      <c r="BM502">
        <v>25.356022222222201</v>
      </c>
      <c r="BN502">
        <v>500.00299999999999</v>
      </c>
      <c r="BO502">
        <v>70.322666666666706</v>
      </c>
      <c r="BP502">
        <v>4.1062500000000002E-2</v>
      </c>
      <c r="BQ502">
        <v>27.288977777777799</v>
      </c>
      <c r="BR502">
        <v>26.884422222222199</v>
      </c>
      <c r="BS502">
        <v>999.9</v>
      </c>
      <c r="BT502">
        <v>0</v>
      </c>
      <c r="BU502">
        <v>0</v>
      </c>
      <c r="BV502">
        <v>10006.666666666701</v>
      </c>
      <c r="BW502">
        <v>0</v>
      </c>
      <c r="BX502">
        <v>578.81288888888901</v>
      </c>
      <c r="BY502">
        <v>-41.791411111111103</v>
      </c>
      <c r="BZ502">
        <v>654.99966666666705</v>
      </c>
      <c r="CA502">
        <v>693.51433333333296</v>
      </c>
      <c r="CB502">
        <v>6.1560411111111097</v>
      </c>
      <c r="CC502">
        <v>679.91099999999994</v>
      </c>
      <c r="CD502">
        <v>19.615222222222201</v>
      </c>
      <c r="CE502">
        <v>1.81230222222222</v>
      </c>
      <c r="CF502">
        <v>1.3793955555555599</v>
      </c>
      <c r="CG502">
        <v>15.893322222222199</v>
      </c>
      <c r="CH502">
        <v>11.6929888888889</v>
      </c>
      <c r="CI502">
        <v>2000</v>
      </c>
      <c r="CJ502">
        <v>0.98000633333333298</v>
      </c>
      <c r="CK502">
        <v>1.99941444444444E-2</v>
      </c>
      <c r="CL502">
        <v>0</v>
      </c>
      <c r="CM502">
        <v>2.42265555555556</v>
      </c>
      <c r="CN502">
        <v>0</v>
      </c>
      <c r="CO502">
        <v>12959.0333333333</v>
      </c>
      <c r="CP502">
        <v>17300.188888888901</v>
      </c>
      <c r="CQ502">
        <v>39.034444444444397</v>
      </c>
      <c r="CR502">
        <v>39.625</v>
      </c>
      <c r="CS502">
        <v>38.936999999999998</v>
      </c>
      <c r="CT502">
        <v>37.756888888888902</v>
      </c>
      <c r="CU502">
        <v>38.451000000000001</v>
      </c>
      <c r="CV502">
        <v>1960.01</v>
      </c>
      <c r="CW502">
        <v>39.99</v>
      </c>
      <c r="CX502">
        <v>0</v>
      </c>
      <c r="CY502">
        <v>1657475604.5</v>
      </c>
      <c r="CZ502">
        <v>0</v>
      </c>
      <c r="DA502">
        <v>0</v>
      </c>
      <c r="DB502" t="s">
        <v>356</v>
      </c>
      <c r="DC502">
        <v>1657313570</v>
      </c>
      <c r="DD502">
        <v>1657313571.5</v>
      </c>
      <c r="DE502">
        <v>0</v>
      </c>
      <c r="DF502">
        <v>-0.183</v>
      </c>
      <c r="DG502">
        <v>-4.0000000000000001E-3</v>
      </c>
      <c r="DH502">
        <v>8.7509999999999994</v>
      </c>
      <c r="DI502">
        <v>0.37</v>
      </c>
      <c r="DJ502">
        <v>417</v>
      </c>
      <c r="DK502">
        <v>25</v>
      </c>
      <c r="DL502">
        <v>0.7</v>
      </c>
      <c r="DM502">
        <v>0.09</v>
      </c>
      <c r="DN502">
        <v>-41.297935000000003</v>
      </c>
      <c r="DO502">
        <v>-4.5757868667917201</v>
      </c>
      <c r="DP502">
        <v>0.57414919426486999</v>
      </c>
      <c r="DQ502">
        <v>0</v>
      </c>
      <c r="DR502">
        <v>6.1993999999999998</v>
      </c>
      <c r="DS502">
        <v>-0.244225891182002</v>
      </c>
      <c r="DT502">
        <v>2.47036664282855E-2</v>
      </c>
      <c r="DU502">
        <v>0</v>
      </c>
      <c r="DV502">
        <v>0</v>
      </c>
      <c r="DW502">
        <v>2</v>
      </c>
      <c r="DX502" t="s">
        <v>401</v>
      </c>
      <c r="DY502">
        <v>2.9737399999999998</v>
      </c>
      <c r="DZ502">
        <v>2.6943999999999999</v>
      </c>
      <c r="EA502">
        <v>9.7723199999999996E-2</v>
      </c>
      <c r="EB502">
        <v>0.103115</v>
      </c>
      <c r="EC502">
        <v>8.5719500000000004E-2</v>
      </c>
      <c r="ED502">
        <v>7.1346199999999999E-2</v>
      </c>
      <c r="EE502">
        <v>35209</v>
      </c>
      <c r="EF502">
        <v>38313.800000000003</v>
      </c>
      <c r="EG502">
        <v>35359.300000000003</v>
      </c>
      <c r="EH502">
        <v>38739.9</v>
      </c>
      <c r="EI502">
        <v>45826.400000000001</v>
      </c>
      <c r="EJ502">
        <v>51933.8</v>
      </c>
      <c r="EK502">
        <v>55245.8</v>
      </c>
      <c r="EL502">
        <v>62102.5</v>
      </c>
      <c r="EM502">
        <v>1.9898</v>
      </c>
      <c r="EN502">
        <v>2.1612</v>
      </c>
      <c r="EO502">
        <v>0.125915</v>
      </c>
      <c r="EP502">
        <v>0</v>
      </c>
      <c r="EQ502">
        <v>24.8263</v>
      </c>
      <c r="ER502">
        <v>999.9</v>
      </c>
      <c r="ES502">
        <v>44.94</v>
      </c>
      <c r="ET502">
        <v>30.222000000000001</v>
      </c>
      <c r="EU502">
        <v>27.575399999999998</v>
      </c>
      <c r="EV502">
        <v>52.2425</v>
      </c>
      <c r="EW502">
        <v>37.5441</v>
      </c>
      <c r="EX502">
        <v>2</v>
      </c>
      <c r="EY502">
        <v>-0.122846</v>
      </c>
      <c r="EZ502">
        <v>-0.61464099999999999</v>
      </c>
      <c r="FA502">
        <v>20.148299999999999</v>
      </c>
      <c r="FB502">
        <v>5.1993200000000002</v>
      </c>
      <c r="FC502">
        <v>12.004</v>
      </c>
      <c r="FD502">
        <v>4.976</v>
      </c>
      <c r="FE502">
        <v>3.2934000000000001</v>
      </c>
      <c r="FF502">
        <v>9999</v>
      </c>
      <c r="FG502">
        <v>9999</v>
      </c>
      <c r="FH502">
        <v>9999</v>
      </c>
      <c r="FI502">
        <v>581.79999999999995</v>
      </c>
      <c r="FJ502">
        <v>1.8629500000000001</v>
      </c>
      <c r="FK502">
        <v>1.8678300000000001</v>
      </c>
      <c r="FL502">
        <v>1.86765</v>
      </c>
      <c r="FM502">
        <v>1.8687400000000001</v>
      </c>
      <c r="FN502">
        <v>1.8696299999999999</v>
      </c>
      <c r="FO502">
        <v>1.8656900000000001</v>
      </c>
      <c r="FP502">
        <v>1.86676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8.8230000000000004</v>
      </c>
      <c r="GF502">
        <v>0.41460000000000002</v>
      </c>
      <c r="GG502">
        <v>4.1105</v>
      </c>
      <c r="GH502">
        <v>7.67244E-3</v>
      </c>
      <c r="GI502">
        <v>-4.3099900000000001E-7</v>
      </c>
      <c r="GJ502">
        <v>-1.23938E-11</v>
      </c>
      <c r="GK502">
        <v>-0.116349886799232</v>
      </c>
      <c r="GL502">
        <v>-1.24571880312714E-2</v>
      </c>
      <c r="GM502">
        <v>1.4289494627965E-3</v>
      </c>
      <c r="GN502">
        <v>-4.3703736857135599E-6</v>
      </c>
      <c r="GO502">
        <v>13</v>
      </c>
      <c r="GP502">
        <v>1891</v>
      </c>
      <c r="GQ502">
        <v>2</v>
      </c>
      <c r="GR502">
        <v>33</v>
      </c>
      <c r="GS502">
        <v>2701</v>
      </c>
      <c r="GT502">
        <v>2701</v>
      </c>
      <c r="GU502">
        <v>1.9787600000000001</v>
      </c>
      <c r="GV502">
        <v>2.63306</v>
      </c>
      <c r="GW502">
        <v>2.2485400000000002</v>
      </c>
      <c r="GX502">
        <v>2.7722199999999999</v>
      </c>
      <c r="GY502">
        <v>1.9958499999999999</v>
      </c>
      <c r="GZ502">
        <v>2.36816</v>
      </c>
      <c r="HA502">
        <v>34.1678</v>
      </c>
      <c r="HB502">
        <v>14.228300000000001</v>
      </c>
      <c r="HC502">
        <v>18</v>
      </c>
      <c r="HD502">
        <v>494.46899999999999</v>
      </c>
      <c r="HE502">
        <v>609.745</v>
      </c>
      <c r="HF502">
        <v>25.141400000000001</v>
      </c>
      <c r="HG502">
        <v>25.862100000000002</v>
      </c>
      <c r="HH502">
        <v>29.999600000000001</v>
      </c>
      <c r="HI502">
        <v>25.6389</v>
      </c>
      <c r="HJ502">
        <v>25.5456</v>
      </c>
      <c r="HK502">
        <v>39.7254</v>
      </c>
      <c r="HL502">
        <v>28.043399999999998</v>
      </c>
      <c r="HM502">
        <v>0</v>
      </c>
      <c r="HN502">
        <v>25.118200000000002</v>
      </c>
      <c r="HO502">
        <v>708.976</v>
      </c>
      <c r="HP502">
        <v>19.569500000000001</v>
      </c>
      <c r="HQ502">
        <v>102.502</v>
      </c>
      <c r="HR502">
        <v>103.393</v>
      </c>
    </row>
    <row r="503" spans="1:226" x14ac:dyDescent="0.2">
      <c r="A503">
        <v>487</v>
      </c>
      <c r="B503">
        <v>1657475635.5999999</v>
      </c>
      <c r="C503">
        <v>5414.0999999046298</v>
      </c>
      <c r="D503" t="s">
        <v>1337</v>
      </c>
      <c r="E503" t="s">
        <v>1338</v>
      </c>
      <c r="F503">
        <v>5</v>
      </c>
      <c r="G503" t="s">
        <v>1256</v>
      </c>
      <c r="H503" t="s">
        <v>354</v>
      </c>
      <c r="I503">
        <v>1657475632.8</v>
      </c>
      <c r="J503">
        <f t="shared" si="238"/>
        <v>5.2184201205176155E-3</v>
      </c>
      <c r="K503">
        <f t="shared" si="239"/>
        <v>5.2184201205176155</v>
      </c>
      <c r="L503">
        <f t="shared" si="240"/>
        <v>16.225791253058169</v>
      </c>
      <c r="M503">
        <f t="shared" si="241"/>
        <v>653.55370000000005</v>
      </c>
      <c r="N503">
        <f t="shared" si="242"/>
        <v>482.79260735620187</v>
      </c>
      <c r="O503">
        <f t="shared" si="243"/>
        <v>33.971310822198149</v>
      </c>
      <c r="P503">
        <f t="shared" si="244"/>
        <v>45.986776813500519</v>
      </c>
      <c r="Q503">
        <f t="shared" si="245"/>
        <v>0.18656609430902721</v>
      </c>
      <c r="R503">
        <f t="shared" si="246"/>
        <v>2.3564849466435613</v>
      </c>
      <c r="S503">
        <f t="shared" si="247"/>
        <v>0.17873147583429366</v>
      </c>
      <c r="T503">
        <f t="shared" si="248"/>
        <v>0.11238366523093872</v>
      </c>
      <c r="U503">
        <f t="shared" si="249"/>
        <v>321.51749580000001</v>
      </c>
      <c r="V503">
        <f t="shared" si="250"/>
        <v>27.952343028656557</v>
      </c>
      <c r="W503">
        <f t="shared" si="251"/>
        <v>27.952343028656557</v>
      </c>
      <c r="X503">
        <f t="shared" si="252"/>
        <v>3.7843094813257556</v>
      </c>
      <c r="Y503">
        <f t="shared" si="253"/>
        <v>49.750475072005642</v>
      </c>
      <c r="Z503">
        <f t="shared" si="254"/>
        <v>1.8115788482969049</v>
      </c>
      <c r="AA503">
        <f t="shared" si="255"/>
        <v>3.6413297474545563</v>
      </c>
      <c r="AB503">
        <f t="shared" si="256"/>
        <v>1.9727306330288508</v>
      </c>
      <c r="AC503">
        <f t="shared" si="257"/>
        <v>-230.13232731482685</v>
      </c>
      <c r="AD503">
        <f t="shared" si="258"/>
        <v>-83.697462670166743</v>
      </c>
      <c r="AE503">
        <f t="shared" si="259"/>
        <v>-7.713041887962377</v>
      </c>
      <c r="AF503">
        <f t="shared" si="260"/>
        <v>-2.5336072955980171E-2</v>
      </c>
      <c r="AG503">
        <f t="shared" si="261"/>
        <v>31.841932055440363</v>
      </c>
      <c r="AH503">
        <f t="shared" si="262"/>
        <v>5.2397239541697331</v>
      </c>
      <c r="AI503">
        <f t="shared" si="263"/>
        <v>16.225791253058169</v>
      </c>
      <c r="AJ503">
        <v>710.73292698422495</v>
      </c>
      <c r="AK503">
        <v>678.58138787878795</v>
      </c>
      <c r="AL503">
        <v>3.3743627422279698</v>
      </c>
      <c r="AM503">
        <v>64.704811567151793</v>
      </c>
      <c r="AN503">
        <f t="shared" si="264"/>
        <v>5.2184201205176155</v>
      </c>
      <c r="AO503">
        <v>19.6191919530952</v>
      </c>
      <c r="AP503">
        <v>25.7336236363636</v>
      </c>
      <c r="AQ503">
        <v>-3.2096422435947199E-3</v>
      </c>
      <c r="AR503">
        <v>77.473988558370394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37151.965512951974</v>
      </c>
      <c r="AX503">
        <f t="shared" si="268"/>
        <v>2000.0129999999999</v>
      </c>
      <c r="AY503">
        <f t="shared" si="269"/>
        <v>1681.2106200000001</v>
      </c>
      <c r="AZ503">
        <f t="shared" si="270"/>
        <v>0.84059984610100036</v>
      </c>
      <c r="BA503">
        <f t="shared" si="271"/>
        <v>0.16075770297493067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1657475632.8</v>
      </c>
      <c r="BH503">
        <v>653.55370000000005</v>
      </c>
      <c r="BI503">
        <v>695.86969999999997</v>
      </c>
      <c r="BJ503">
        <v>25.745750000000001</v>
      </c>
      <c r="BK503">
        <v>19.62049</v>
      </c>
      <c r="BL503">
        <v>644.67930000000001</v>
      </c>
      <c r="BM503">
        <v>25.331769999999999</v>
      </c>
      <c r="BN503">
        <v>500.04309999999998</v>
      </c>
      <c r="BO503">
        <v>70.322879999999998</v>
      </c>
      <c r="BP503">
        <v>4.1310140000000002E-2</v>
      </c>
      <c r="BQ503">
        <v>27.293530000000001</v>
      </c>
      <c r="BR503">
        <v>26.89819</v>
      </c>
      <c r="BS503">
        <v>999.9</v>
      </c>
      <c r="BT503">
        <v>0</v>
      </c>
      <c r="BU503">
        <v>0</v>
      </c>
      <c r="BV503">
        <v>10001</v>
      </c>
      <c r="BW503">
        <v>0</v>
      </c>
      <c r="BX503">
        <v>579.39800000000002</v>
      </c>
      <c r="BY503">
        <v>-42.31606</v>
      </c>
      <c r="BZ503">
        <v>670.82429999999999</v>
      </c>
      <c r="CA503">
        <v>709.79600000000005</v>
      </c>
      <c r="CB503">
        <v>6.1252690000000003</v>
      </c>
      <c r="CC503">
        <v>695.86969999999997</v>
      </c>
      <c r="CD503">
        <v>19.62049</v>
      </c>
      <c r="CE503">
        <v>1.810516</v>
      </c>
      <c r="CF503">
        <v>1.379769</v>
      </c>
      <c r="CG503">
        <v>15.87787</v>
      </c>
      <c r="CH503">
        <v>11.697089999999999</v>
      </c>
      <c r="CI503">
        <v>2000.0129999999999</v>
      </c>
      <c r="CJ503">
        <v>0.98000659999999995</v>
      </c>
      <c r="CK503">
        <v>1.9993859999999999E-2</v>
      </c>
      <c r="CL503">
        <v>0</v>
      </c>
      <c r="CM503">
        <v>2.2522199999999999</v>
      </c>
      <c r="CN503">
        <v>0</v>
      </c>
      <c r="CO503">
        <v>12973.85</v>
      </c>
      <c r="CP503">
        <v>17300.3</v>
      </c>
      <c r="CQ503">
        <v>39</v>
      </c>
      <c r="CR503">
        <v>39.568300000000001</v>
      </c>
      <c r="CS503">
        <v>38.936999999999998</v>
      </c>
      <c r="CT503">
        <v>37.737400000000001</v>
      </c>
      <c r="CU503">
        <v>38.436999999999998</v>
      </c>
      <c r="CV503">
        <v>1960.0229999999999</v>
      </c>
      <c r="CW503">
        <v>39.99</v>
      </c>
      <c r="CX503">
        <v>0</v>
      </c>
      <c r="CY503">
        <v>1657475609.9000001</v>
      </c>
      <c r="CZ503">
        <v>0</v>
      </c>
      <c r="DA503">
        <v>0</v>
      </c>
      <c r="DB503" t="s">
        <v>356</v>
      </c>
      <c r="DC503">
        <v>1657313570</v>
      </c>
      <c r="DD503">
        <v>1657313571.5</v>
      </c>
      <c r="DE503">
        <v>0</v>
      </c>
      <c r="DF503">
        <v>-0.183</v>
      </c>
      <c r="DG503">
        <v>-4.0000000000000001E-3</v>
      </c>
      <c r="DH503">
        <v>8.7509999999999994</v>
      </c>
      <c r="DI503">
        <v>0.37</v>
      </c>
      <c r="DJ503">
        <v>417</v>
      </c>
      <c r="DK503">
        <v>25</v>
      </c>
      <c r="DL503">
        <v>0.7</v>
      </c>
      <c r="DM503">
        <v>0.09</v>
      </c>
      <c r="DN503">
        <v>-41.667839999999998</v>
      </c>
      <c r="DO503">
        <v>-4.4278108818011104</v>
      </c>
      <c r="DP503">
        <v>0.56094808618979997</v>
      </c>
      <c r="DQ503">
        <v>0</v>
      </c>
      <c r="DR503">
        <v>6.1760555000000004</v>
      </c>
      <c r="DS503">
        <v>-0.33907069418387997</v>
      </c>
      <c r="DT503">
        <v>3.2972910165012803E-2</v>
      </c>
      <c r="DU503">
        <v>0</v>
      </c>
      <c r="DV503">
        <v>0</v>
      </c>
      <c r="DW503">
        <v>2</v>
      </c>
      <c r="DX503" t="s">
        <v>401</v>
      </c>
      <c r="DY503">
        <v>2.9740600000000001</v>
      </c>
      <c r="DZ503">
        <v>2.69495</v>
      </c>
      <c r="EA503">
        <v>9.9477300000000005E-2</v>
      </c>
      <c r="EB503">
        <v>0.104769</v>
      </c>
      <c r="EC503">
        <v>8.5659899999999997E-2</v>
      </c>
      <c r="ED503">
        <v>7.1346999999999994E-2</v>
      </c>
      <c r="EE503">
        <v>35140.800000000003</v>
      </c>
      <c r="EF503">
        <v>38243.1</v>
      </c>
      <c r="EG503">
        <v>35359.599999999999</v>
      </c>
      <c r="EH503">
        <v>38739.9</v>
      </c>
      <c r="EI503">
        <v>45829.599999999999</v>
      </c>
      <c r="EJ503">
        <v>51933.8</v>
      </c>
      <c r="EK503">
        <v>55245.9</v>
      </c>
      <c r="EL503">
        <v>62102.5</v>
      </c>
      <c r="EM503">
        <v>1.9902</v>
      </c>
      <c r="EN503">
        <v>2.1612</v>
      </c>
      <c r="EO503">
        <v>0.127107</v>
      </c>
      <c r="EP503">
        <v>0</v>
      </c>
      <c r="EQ503">
        <v>24.824999999999999</v>
      </c>
      <c r="ER503">
        <v>999.9</v>
      </c>
      <c r="ES503">
        <v>44.94</v>
      </c>
      <c r="ET503">
        <v>30.222000000000001</v>
      </c>
      <c r="EU503">
        <v>27.574999999999999</v>
      </c>
      <c r="EV503">
        <v>52.072499999999998</v>
      </c>
      <c r="EW503">
        <v>37.536099999999998</v>
      </c>
      <c r="EX503">
        <v>2</v>
      </c>
      <c r="EY503">
        <v>-0.12349599999999999</v>
      </c>
      <c r="EZ503">
        <v>-0.66119799999999995</v>
      </c>
      <c r="FA503">
        <v>20.148900000000001</v>
      </c>
      <c r="FB503">
        <v>5.1993200000000002</v>
      </c>
      <c r="FC503">
        <v>12.0076</v>
      </c>
      <c r="FD503">
        <v>4.9756</v>
      </c>
      <c r="FE503">
        <v>3.2932000000000001</v>
      </c>
      <c r="FF503">
        <v>9999</v>
      </c>
      <c r="FG503">
        <v>9999</v>
      </c>
      <c r="FH503">
        <v>9999</v>
      </c>
      <c r="FI503">
        <v>581.79999999999995</v>
      </c>
      <c r="FJ503">
        <v>1.8629500000000001</v>
      </c>
      <c r="FK503">
        <v>1.8678300000000001</v>
      </c>
      <c r="FL503">
        <v>1.86768</v>
      </c>
      <c r="FM503">
        <v>1.8687400000000001</v>
      </c>
      <c r="FN503">
        <v>1.8696299999999999</v>
      </c>
      <c r="FO503">
        <v>1.8656900000000001</v>
      </c>
      <c r="FP503">
        <v>1.8667899999999999</v>
      </c>
      <c r="FQ503">
        <v>1.8681300000000001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8.94</v>
      </c>
      <c r="GF503">
        <v>0.41339999999999999</v>
      </c>
      <c r="GG503">
        <v>4.1105</v>
      </c>
      <c r="GH503">
        <v>7.67244E-3</v>
      </c>
      <c r="GI503">
        <v>-4.3099900000000001E-7</v>
      </c>
      <c r="GJ503">
        <v>-1.23938E-11</v>
      </c>
      <c r="GK503">
        <v>-0.116349886799232</v>
      </c>
      <c r="GL503">
        <v>-1.24571880312714E-2</v>
      </c>
      <c r="GM503">
        <v>1.4289494627965E-3</v>
      </c>
      <c r="GN503">
        <v>-4.3703736857135599E-6</v>
      </c>
      <c r="GO503">
        <v>13</v>
      </c>
      <c r="GP503">
        <v>1891</v>
      </c>
      <c r="GQ503">
        <v>2</v>
      </c>
      <c r="GR503">
        <v>33</v>
      </c>
      <c r="GS503">
        <v>2701.1</v>
      </c>
      <c r="GT503">
        <v>2701.1</v>
      </c>
      <c r="GU503">
        <v>2.0190399999999999</v>
      </c>
      <c r="GV503">
        <v>2.6232899999999999</v>
      </c>
      <c r="GW503">
        <v>2.2485400000000002</v>
      </c>
      <c r="GX503">
        <v>2.7734399999999999</v>
      </c>
      <c r="GY503">
        <v>1.9958499999999999</v>
      </c>
      <c r="GZ503">
        <v>2.3962400000000001</v>
      </c>
      <c r="HA503">
        <v>34.1678</v>
      </c>
      <c r="HB503">
        <v>14.2371</v>
      </c>
      <c r="HC503">
        <v>18</v>
      </c>
      <c r="HD503">
        <v>494.709</v>
      </c>
      <c r="HE503">
        <v>609.721</v>
      </c>
      <c r="HF503">
        <v>25.221</v>
      </c>
      <c r="HG503">
        <v>25.855599999999999</v>
      </c>
      <c r="HH503">
        <v>29.999500000000001</v>
      </c>
      <c r="HI503">
        <v>25.636700000000001</v>
      </c>
      <c r="HJ503">
        <v>25.543399999999998</v>
      </c>
      <c r="HK503">
        <v>40.4176</v>
      </c>
      <c r="HL503">
        <v>28.043399999999998</v>
      </c>
      <c r="HM503">
        <v>0</v>
      </c>
      <c r="HN503">
        <v>25.198399999999999</v>
      </c>
      <c r="HO503">
        <v>722.44500000000005</v>
      </c>
      <c r="HP503">
        <v>19.608000000000001</v>
      </c>
      <c r="HQ503">
        <v>102.502</v>
      </c>
      <c r="HR503">
        <v>103.393</v>
      </c>
    </row>
    <row r="504" spans="1:226" x14ac:dyDescent="0.2">
      <c r="A504">
        <v>488</v>
      </c>
      <c r="B504">
        <v>1657475640.5999999</v>
      </c>
      <c r="C504">
        <v>5419.0999999046298</v>
      </c>
      <c r="D504" t="s">
        <v>1339</v>
      </c>
      <c r="E504" t="s">
        <v>1340</v>
      </c>
      <c r="F504">
        <v>5</v>
      </c>
      <c r="G504" t="s">
        <v>1256</v>
      </c>
      <c r="H504" t="s">
        <v>354</v>
      </c>
      <c r="I504">
        <v>1657475638.0999999</v>
      </c>
      <c r="J504">
        <f t="shared" si="238"/>
        <v>5.1729623938958566E-3</v>
      </c>
      <c r="K504">
        <f t="shared" si="239"/>
        <v>5.1729623938958564</v>
      </c>
      <c r="L504">
        <f t="shared" si="240"/>
        <v>16.210450084847881</v>
      </c>
      <c r="M504">
        <f t="shared" si="241"/>
        <v>670.85522222222198</v>
      </c>
      <c r="N504">
        <f t="shared" si="242"/>
        <v>497.67539335622507</v>
      </c>
      <c r="O504">
        <f t="shared" si="243"/>
        <v>35.018498254630856</v>
      </c>
      <c r="P504">
        <f t="shared" si="244"/>
        <v>47.204147004478429</v>
      </c>
      <c r="Q504">
        <f t="shared" si="245"/>
        <v>0.18427959466317231</v>
      </c>
      <c r="R504">
        <f t="shared" si="246"/>
        <v>2.3574114545391343</v>
      </c>
      <c r="S504">
        <f t="shared" si="247"/>
        <v>0.17663447662444276</v>
      </c>
      <c r="T504">
        <f t="shared" si="248"/>
        <v>0.11105700170763826</v>
      </c>
      <c r="U504">
        <f t="shared" si="249"/>
        <v>321.51719433333312</v>
      </c>
      <c r="V504">
        <f t="shared" si="250"/>
        <v>27.97084045716521</v>
      </c>
      <c r="W504">
        <f t="shared" si="251"/>
        <v>27.97084045716521</v>
      </c>
      <c r="X504">
        <f t="shared" si="252"/>
        <v>3.7883936085475769</v>
      </c>
      <c r="Y504">
        <f t="shared" si="253"/>
        <v>49.685407948158968</v>
      </c>
      <c r="Z504">
        <f t="shared" si="254"/>
        <v>1.809664680937173</v>
      </c>
      <c r="AA504">
        <f t="shared" si="255"/>
        <v>3.6422457934235961</v>
      </c>
      <c r="AB504">
        <f t="shared" si="256"/>
        <v>1.9787289276104039</v>
      </c>
      <c r="AC504">
        <f t="shared" si="257"/>
        <v>-228.12764157080727</v>
      </c>
      <c r="AD504">
        <f t="shared" si="258"/>
        <v>-85.535749274228479</v>
      </c>
      <c r="AE504">
        <f t="shared" si="259"/>
        <v>-7.8802455127097266</v>
      </c>
      <c r="AF504">
        <f t="shared" si="260"/>
        <v>-2.644202441236132E-2</v>
      </c>
      <c r="AG504">
        <f t="shared" si="261"/>
        <v>31.567488190892558</v>
      </c>
      <c r="AH504">
        <f t="shared" si="262"/>
        <v>5.2121413746378629</v>
      </c>
      <c r="AI504">
        <f t="shared" si="263"/>
        <v>16.210450084847881</v>
      </c>
      <c r="AJ504">
        <v>726.89411053640799</v>
      </c>
      <c r="AK504">
        <v>695.11029090909096</v>
      </c>
      <c r="AL504">
        <v>3.2772206634509899</v>
      </c>
      <c r="AM504">
        <v>64.704811567151793</v>
      </c>
      <c r="AN504">
        <f t="shared" si="264"/>
        <v>5.1729623938958564</v>
      </c>
      <c r="AO504">
        <v>19.622513953316801</v>
      </c>
      <c r="AP504">
        <v>25.707142424242399</v>
      </c>
      <c r="AQ504">
        <v>-8.3030327196617799E-3</v>
      </c>
      <c r="AR504">
        <v>77.473988558370394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37173.699995777577</v>
      </c>
      <c r="AX504">
        <f t="shared" si="268"/>
        <v>2000.01111111111</v>
      </c>
      <c r="AY504">
        <f t="shared" si="269"/>
        <v>1681.2090333333322</v>
      </c>
      <c r="AZ504">
        <f t="shared" si="270"/>
        <v>0.84059984666751841</v>
      </c>
      <c r="BA504">
        <f t="shared" si="271"/>
        <v>0.16075770406831072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1657475638.0999999</v>
      </c>
      <c r="BH504">
        <v>670.85522222222198</v>
      </c>
      <c r="BI504">
        <v>712.93511111111104</v>
      </c>
      <c r="BJ504">
        <v>25.7185666666667</v>
      </c>
      <c r="BK504">
        <v>19.624422222222201</v>
      </c>
      <c r="BL504">
        <v>661.85900000000004</v>
      </c>
      <c r="BM504">
        <v>25.305877777777798</v>
      </c>
      <c r="BN504">
        <v>499.96444444444398</v>
      </c>
      <c r="BO504">
        <v>70.323066666666705</v>
      </c>
      <c r="BP504">
        <v>4.1067711111111099E-2</v>
      </c>
      <c r="BQ504">
        <v>27.297822222222202</v>
      </c>
      <c r="BR504">
        <v>26.911077777777798</v>
      </c>
      <c r="BS504">
        <v>999.9</v>
      </c>
      <c r="BT504">
        <v>0</v>
      </c>
      <c r="BU504">
        <v>0</v>
      </c>
      <c r="BV504">
        <v>10007.222222222201</v>
      </c>
      <c r="BW504">
        <v>0</v>
      </c>
      <c r="BX504">
        <v>583.38544444444403</v>
      </c>
      <c r="BY504">
        <v>-42.079700000000003</v>
      </c>
      <c r="BZ504">
        <v>688.56399999999996</v>
      </c>
      <c r="CA504">
        <v>727.20600000000002</v>
      </c>
      <c r="CB504">
        <v>6.0941355555555603</v>
      </c>
      <c r="CC504">
        <v>712.93511111111104</v>
      </c>
      <c r="CD504">
        <v>19.624422222222201</v>
      </c>
      <c r="CE504">
        <v>1.80860888888889</v>
      </c>
      <c r="CF504">
        <v>1.38004888888889</v>
      </c>
      <c r="CG504">
        <v>15.8613888888889</v>
      </c>
      <c r="CH504">
        <v>11.700188888888899</v>
      </c>
      <c r="CI504">
        <v>2000.01111111111</v>
      </c>
      <c r="CJ504">
        <v>0.98000666666666703</v>
      </c>
      <c r="CK504">
        <v>1.9993788888888898E-2</v>
      </c>
      <c r="CL504">
        <v>0</v>
      </c>
      <c r="CM504">
        <v>2.3644555555555602</v>
      </c>
      <c r="CN504">
        <v>0</v>
      </c>
      <c r="CO504">
        <v>13008.2</v>
      </c>
      <c r="CP504">
        <v>17300.288888888899</v>
      </c>
      <c r="CQ504">
        <v>39</v>
      </c>
      <c r="CR504">
        <v>39.561999999999998</v>
      </c>
      <c r="CS504">
        <v>38.909444444444397</v>
      </c>
      <c r="CT504">
        <v>37.701000000000001</v>
      </c>
      <c r="CU504">
        <v>38.436999999999998</v>
      </c>
      <c r="CV504">
        <v>1960.02111111111</v>
      </c>
      <c r="CW504">
        <v>39.99</v>
      </c>
      <c r="CX504">
        <v>0</v>
      </c>
      <c r="CY504">
        <v>1657475614.7</v>
      </c>
      <c r="CZ504">
        <v>0</v>
      </c>
      <c r="DA504">
        <v>0</v>
      </c>
      <c r="DB504" t="s">
        <v>356</v>
      </c>
      <c r="DC504">
        <v>1657313570</v>
      </c>
      <c r="DD504">
        <v>1657313571.5</v>
      </c>
      <c r="DE504">
        <v>0</v>
      </c>
      <c r="DF504">
        <v>-0.183</v>
      </c>
      <c r="DG504">
        <v>-4.0000000000000001E-3</v>
      </c>
      <c r="DH504">
        <v>8.7509999999999994</v>
      </c>
      <c r="DI504">
        <v>0.37</v>
      </c>
      <c r="DJ504">
        <v>417</v>
      </c>
      <c r="DK504">
        <v>25</v>
      </c>
      <c r="DL504">
        <v>0.7</v>
      </c>
      <c r="DM504">
        <v>0.09</v>
      </c>
      <c r="DN504">
        <v>-41.954300000000003</v>
      </c>
      <c r="DO504">
        <v>-2.1738213883676001</v>
      </c>
      <c r="DP504">
        <v>0.42582917995365199</v>
      </c>
      <c r="DQ504">
        <v>0</v>
      </c>
      <c r="DR504">
        <v>6.1477027499999997</v>
      </c>
      <c r="DS504">
        <v>-0.36811103189494898</v>
      </c>
      <c r="DT504">
        <v>3.56189120403404E-2</v>
      </c>
      <c r="DU504">
        <v>0</v>
      </c>
      <c r="DV504">
        <v>0</v>
      </c>
      <c r="DW504">
        <v>2</v>
      </c>
      <c r="DX504" t="s">
        <v>401</v>
      </c>
      <c r="DY504">
        <v>2.9741599999999999</v>
      </c>
      <c r="DZ504">
        <v>2.6943899999999998</v>
      </c>
      <c r="EA504">
        <v>0.10117</v>
      </c>
      <c r="EB504">
        <v>0.10645300000000001</v>
      </c>
      <c r="EC504">
        <v>8.5605399999999998E-2</v>
      </c>
      <c r="ED504">
        <v>7.1361900000000006E-2</v>
      </c>
      <c r="EE504">
        <v>35074.800000000003</v>
      </c>
      <c r="EF504">
        <v>38171.800000000003</v>
      </c>
      <c r="EG504">
        <v>35359.5</v>
      </c>
      <c r="EH504">
        <v>38740.400000000001</v>
      </c>
      <c r="EI504">
        <v>45832.4</v>
      </c>
      <c r="EJ504">
        <v>51934</v>
      </c>
      <c r="EK504">
        <v>55245.9</v>
      </c>
      <c r="EL504">
        <v>62103.6</v>
      </c>
      <c r="EM504">
        <v>1.9898</v>
      </c>
      <c r="EN504">
        <v>2.1612</v>
      </c>
      <c r="EO504">
        <v>0.12680900000000001</v>
      </c>
      <c r="EP504">
        <v>0</v>
      </c>
      <c r="EQ504">
        <v>24.8263</v>
      </c>
      <c r="ER504">
        <v>999.9</v>
      </c>
      <c r="ES504">
        <v>44.94</v>
      </c>
      <c r="ET504">
        <v>30.222000000000001</v>
      </c>
      <c r="EU504">
        <v>27.573599999999999</v>
      </c>
      <c r="EV504">
        <v>52.142499999999998</v>
      </c>
      <c r="EW504">
        <v>37.527999999999999</v>
      </c>
      <c r="EX504">
        <v>2</v>
      </c>
      <c r="EY504">
        <v>-0.12392300000000001</v>
      </c>
      <c r="EZ504">
        <v>-0.67851899999999998</v>
      </c>
      <c r="FA504">
        <v>20.148399999999999</v>
      </c>
      <c r="FB504">
        <v>5.1981200000000003</v>
      </c>
      <c r="FC504">
        <v>12.0076</v>
      </c>
      <c r="FD504">
        <v>4.9756</v>
      </c>
      <c r="FE504">
        <v>3.2928000000000002</v>
      </c>
      <c r="FF504">
        <v>9999</v>
      </c>
      <c r="FG504">
        <v>9999</v>
      </c>
      <c r="FH504">
        <v>9999</v>
      </c>
      <c r="FI504">
        <v>581.79999999999995</v>
      </c>
      <c r="FJ504">
        <v>1.8629500000000001</v>
      </c>
      <c r="FK504">
        <v>1.8678300000000001</v>
      </c>
      <c r="FL504">
        <v>1.86768</v>
      </c>
      <c r="FM504">
        <v>1.8687400000000001</v>
      </c>
      <c r="FN504">
        <v>1.8696600000000001</v>
      </c>
      <c r="FO504">
        <v>1.8656900000000001</v>
      </c>
      <c r="FP504">
        <v>1.86676</v>
      </c>
      <c r="FQ504">
        <v>1.8681300000000001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9.0530000000000008</v>
      </c>
      <c r="GF504">
        <v>0.41210000000000002</v>
      </c>
      <c r="GG504">
        <v>4.1105</v>
      </c>
      <c r="GH504">
        <v>7.67244E-3</v>
      </c>
      <c r="GI504">
        <v>-4.3099900000000001E-7</v>
      </c>
      <c r="GJ504">
        <v>-1.23938E-11</v>
      </c>
      <c r="GK504">
        <v>-0.116349886799232</v>
      </c>
      <c r="GL504">
        <v>-1.24571880312714E-2</v>
      </c>
      <c r="GM504">
        <v>1.4289494627965E-3</v>
      </c>
      <c r="GN504">
        <v>-4.3703736857135599E-6</v>
      </c>
      <c r="GO504">
        <v>13</v>
      </c>
      <c r="GP504">
        <v>1891</v>
      </c>
      <c r="GQ504">
        <v>2</v>
      </c>
      <c r="GR504">
        <v>33</v>
      </c>
      <c r="GS504">
        <v>2701.2</v>
      </c>
      <c r="GT504">
        <v>2701.2</v>
      </c>
      <c r="GU504">
        <v>2.05444</v>
      </c>
      <c r="GV504">
        <v>2.6245099999999999</v>
      </c>
      <c r="GW504">
        <v>2.2485400000000002</v>
      </c>
      <c r="GX504">
        <v>2.7722199999999999</v>
      </c>
      <c r="GY504">
        <v>1.9958499999999999</v>
      </c>
      <c r="GZ504">
        <v>2.3828100000000001</v>
      </c>
      <c r="HA504">
        <v>34.1678</v>
      </c>
      <c r="HB504">
        <v>14.228300000000001</v>
      </c>
      <c r="HC504">
        <v>18</v>
      </c>
      <c r="HD504">
        <v>494.42899999999997</v>
      </c>
      <c r="HE504">
        <v>609.69600000000003</v>
      </c>
      <c r="HF504">
        <v>25.290299999999998</v>
      </c>
      <c r="HG504">
        <v>25.846900000000002</v>
      </c>
      <c r="HH504">
        <v>29.999400000000001</v>
      </c>
      <c r="HI504">
        <v>25.634599999999999</v>
      </c>
      <c r="HJ504">
        <v>25.5413</v>
      </c>
      <c r="HK504">
        <v>41.117800000000003</v>
      </c>
      <c r="HL504">
        <v>28.043399999999998</v>
      </c>
      <c r="HM504">
        <v>0</v>
      </c>
      <c r="HN504">
        <v>25.266999999999999</v>
      </c>
      <c r="HO504">
        <v>742.64400000000001</v>
      </c>
      <c r="HP504">
        <v>19.655100000000001</v>
      </c>
      <c r="HQ504">
        <v>102.502</v>
      </c>
      <c r="HR504">
        <v>103.395</v>
      </c>
    </row>
    <row r="505" spans="1:226" x14ac:dyDescent="0.2">
      <c r="A505">
        <v>489</v>
      </c>
      <c r="B505">
        <v>1657475645.5999999</v>
      </c>
      <c r="C505">
        <v>5424.0999999046298</v>
      </c>
      <c r="D505" t="s">
        <v>1341</v>
      </c>
      <c r="E505" t="s">
        <v>1342</v>
      </c>
      <c r="F505">
        <v>5</v>
      </c>
      <c r="G505" t="s">
        <v>1256</v>
      </c>
      <c r="H505" t="s">
        <v>354</v>
      </c>
      <c r="I505">
        <v>1657475642.8</v>
      </c>
      <c r="J505">
        <f t="shared" si="238"/>
        <v>5.1486853379748634E-3</v>
      </c>
      <c r="K505">
        <f t="shared" si="239"/>
        <v>5.1486853379748636</v>
      </c>
      <c r="L505">
        <f t="shared" si="240"/>
        <v>16.211624809398931</v>
      </c>
      <c r="M505">
        <f t="shared" si="241"/>
        <v>686.0068</v>
      </c>
      <c r="N505">
        <f t="shared" si="242"/>
        <v>510.94436981510302</v>
      </c>
      <c r="O505">
        <f t="shared" si="243"/>
        <v>35.952557463444357</v>
      </c>
      <c r="P505">
        <f t="shared" si="244"/>
        <v>48.270810589886146</v>
      </c>
      <c r="Q505">
        <f t="shared" si="245"/>
        <v>0.1828150594178905</v>
      </c>
      <c r="R505">
        <f t="shared" si="246"/>
        <v>2.3578395604130749</v>
      </c>
      <c r="S505">
        <f t="shared" si="247"/>
        <v>0.17528961320586198</v>
      </c>
      <c r="T505">
        <f t="shared" si="248"/>
        <v>0.11020632615559806</v>
      </c>
      <c r="U505">
        <f t="shared" si="249"/>
        <v>321.52036859999998</v>
      </c>
      <c r="V505">
        <f t="shared" si="250"/>
        <v>27.987977942141708</v>
      </c>
      <c r="W505">
        <f t="shared" si="251"/>
        <v>27.987977942141708</v>
      </c>
      <c r="X505">
        <f t="shared" si="252"/>
        <v>3.792180899273192</v>
      </c>
      <c r="Y505">
        <f t="shared" si="253"/>
        <v>49.60190077503276</v>
      </c>
      <c r="Z505">
        <f t="shared" si="254"/>
        <v>1.8076310557732218</v>
      </c>
      <c r="AA505">
        <f t="shared" si="255"/>
        <v>3.6442777948604288</v>
      </c>
      <c r="AB505">
        <f t="shared" si="256"/>
        <v>1.9845498434999702</v>
      </c>
      <c r="AC505">
        <f t="shared" si="257"/>
        <v>-227.05702340469148</v>
      </c>
      <c r="AD505">
        <f t="shared" si="258"/>
        <v>-86.519868094358273</v>
      </c>
      <c r="AE505">
        <f t="shared" si="259"/>
        <v>-7.9705234221619232</v>
      </c>
      <c r="AF505">
        <f t="shared" si="260"/>
        <v>-2.7046321211699365E-2</v>
      </c>
      <c r="AG505">
        <f t="shared" si="261"/>
        <v>31.961446860531371</v>
      </c>
      <c r="AH505">
        <f t="shared" si="262"/>
        <v>5.1841920518650086</v>
      </c>
      <c r="AI505">
        <f t="shared" si="263"/>
        <v>16.211624809398931</v>
      </c>
      <c r="AJ505">
        <v>743.95268431472903</v>
      </c>
      <c r="AK505">
        <v>711.83990909090903</v>
      </c>
      <c r="AL505">
        <v>3.3688397476391501</v>
      </c>
      <c r="AM505">
        <v>64.704811567151793</v>
      </c>
      <c r="AN505">
        <f t="shared" si="264"/>
        <v>5.1486853379748636</v>
      </c>
      <c r="AO505">
        <v>19.629106647293199</v>
      </c>
      <c r="AP505">
        <v>25.677671515151498</v>
      </c>
      <c r="AQ505">
        <v>-6.7661399731917798E-3</v>
      </c>
      <c r="AR505">
        <v>77.473988558370394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37182.825041715136</v>
      </c>
      <c r="AX505">
        <f t="shared" si="268"/>
        <v>2000.0309999999999</v>
      </c>
      <c r="AY505">
        <f t="shared" si="269"/>
        <v>1681.2257399999999</v>
      </c>
      <c r="AZ505">
        <f t="shared" si="270"/>
        <v>0.84059984070246907</v>
      </c>
      <c r="BA505">
        <f t="shared" si="271"/>
        <v>0.16075769255576539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1657475642.8</v>
      </c>
      <c r="BH505">
        <v>686.0068</v>
      </c>
      <c r="BI505">
        <v>728.62310000000002</v>
      </c>
      <c r="BJ505">
        <v>25.68938</v>
      </c>
      <c r="BK505">
        <v>19.628889999999998</v>
      </c>
      <c r="BL505">
        <v>676.90409999999997</v>
      </c>
      <c r="BM505">
        <v>25.27814</v>
      </c>
      <c r="BN505">
        <v>500.05990000000003</v>
      </c>
      <c r="BO505">
        <v>70.323840000000004</v>
      </c>
      <c r="BP505">
        <v>4.1075609999999999E-2</v>
      </c>
      <c r="BQ505">
        <v>27.30734</v>
      </c>
      <c r="BR505">
        <v>26.91442</v>
      </c>
      <c r="BS505">
        <v>999.9</v>
      </c>
      <c r="BT505">
        <v>0</v>
      </c>
      <c r="BU505">
        <v>0</v>
      </c>
      <c r="BV505">
        <v>10010</v>
      </c>
      <c r="BW505">
        <v>0</v>
      </c>
      <c r="BX505">
        <v>585.85640000000001</v>
      </c>
      <c r="BY505">
        <v>-42.616259999999997</v>
      </c>
      <c r="BZ505">
        <v>704.09429999999998</v>
      </c>
      <c r="CA505">
        <v>743.2115</v>
      </c>
      <c r="CB505">
        <v>6.0604899999999997</v>
      </c>
      <c r="CC505">
        <v>728.62310000000002</v>
      </c>
      <c r="CD505">
        <v>19.628889999999998</v>
      </c>
      <c r="CE505">
        <v>1.806576</v>
      </c>
      <c r="CF505">
        <v>1.3803799999999999</v>
      </c>
      <c r="CG505">
        <v>15.8438</v>
      </c>
      <c r="CH505">
        <v>11.703799999999999</v>
      </c>
      <c r="CI505">
        <v>2000.0309999999999</v>
      </c>
      <c r="CJ505">
        <v>0.98000659999999995</v>
      </c>
      <c r="CK505">
        <v>1.9993859999999999E-2</v>
      </c>
      <c r="CL505">
        <v>0</v>
      </c>
      <c r="CM505">
        <v>2.3277600000000001</v>
      </c>
      <c r="CN505">
        <v>0</v>
      </c>
      <c r="CO505">
        <v>13023.88</v>
      </c>
      <c r="CP505">
        <v>17300.45</v>
      </c>
      <c r="CQ505">
        <v>38.987400000000001</v>
      </c>
      <c r="CR505">
        <v>39.5124</v>
      </c>
      <c r="CS505">
        <v>38.875</v>
      </c>
      <c r="CT505">
        <v>37.686999999999998</v>
      </c>
      <c r="CU505">
        <v>38.3874</v>
      </c>
      <c r="CV505">
        <v>1960.0409999999999</v>
      </c>
      <c r="CW505">
        <v>39.99</v>
      </c>
      <c r="CX505">
        <v>0</v>
      </c>
      <c r="CY505">
        <v>1657475619.5</v>
      </c>
      <c r="CZ505">
        <v>0</v>
      </c>
      <c r="DA505">
        <v>0</v>
      </c>
      <c r="DB505" t="s">
        <v>356</v>
      </c>
      <c r="DC505">
        <v>1657313570</v>
      </c>
      <c r="DD505">
        <v>1657313571.5</v>
      </c>
      <c r="DE505">
        <v>0</v>
      </c>
      <c r="DF505">
        <v>-0.183</v>
      </c>
      <c r="DG505">
        <v>-4.0000000000000001E-3</v>
      </c>
      <c r="DH505">
        <v>8.7509999999999994</v>
      </c>
      <c r="DI505">
        <v>0.37</v>
      </c>
      <c r="DJ505">
        <v>417</v>
      </c>
      <c r="DK505">
        <v>25</v>
      </c>
      <c r="DL505">
        <v>0.7</v>
      </c>
      <c r="DM505">
        <v>0.09</v>
      </c>
      <c r="DN505">
        <v>-42.181305000000002</v>
      </c>
      <c r="DO505">
        <v>-2.1022018761726202</v>
      </c>
      <c r="DP505">
        <v>0.38668164939003802</v>
      </c>
      <c r="DQ505">
        <v>0</v>
      </c>
      <c r="DR505">
        <v>6.1162242500000001</v>
      </c>
      <c r="DS505">
        <v>-0.38853557223264701</v>
      </c>
      <c r="DT505">
        <v>3.7567672464999799E-2</v>
      </c>
      <c r="DU505">
        <v>0</v>
      </c>
      <c r="DV505">
        <v>0</v>
      </c>
      <c r="DW505">
        <v>2</v>
      </c>
      <c r="DX505" t="s">
        <v>401</v>
      </c>
      <c r="DY505">
        <v>2.9739800000000001</v>
      </c>
      <c r="DZ505">
        <v>2.6946300000000001</v>
      </c>
      <c r="EA505">
        <v>0.102862</v>
      </c>
      <c r="EB505">
        <v>0.108095</v>
      </c>
      <c r="EC505">
        <v>8.5527699999999998E-2</v>
      </c>
      <c r="ED505">
        <v>7.1379700000000004E-2</v>
      </c>
      <c r="EE505">
        <v>35009.699999999997</v>
      </c>
      <c r="EF505">
        <v>38101.9</v>
      </c>
      <c r="EG505">
        <v>35360.400000000001</v>
      </c>
      <c r="EH505">
        <v>38740.6</v>
      </c>
      <c r="EI505">
        <v>45837.2</v>
      </c>
      <c r="EJ505">
        <v>51933.7</v>
      </c>
      <c r="EK505">
        <v>55246.9</v>
      </c>
      <c r="EL505">
        <v>62104.4</v>
      </c>
      <c r="EM505">
        <v>1.9903999999999999</v>
      </c>
      <c r="EN505">
        <v>2.1614</v>
      </c>
      <c r="EO505">
        <v>0.12844800000000001</v>
      </c>
      <c r="EP505">
        <v>0</v>
      </c>
      <c r="EQ505">
        <v>24.827500000000001</v>
      </c>
      <c r="ER505">
        <v>999.9</v>
      </c>
      <c r="ES505">
        <v>44.94</v>
      </c>
      <c r="ET505">
        <v>30.242000000000001</v>
      </c>
      <c r="EU505">
        <v>27.6068</v>
      </c>
      <c r="EV505">
        <v>52.272500000000001</v>
      </c>
      <c r="EW505">
        <v>37.503999999999998</v>
      </c>
      <c r="EX505">
        <v>2</v>
      </c>
      <c r="EY505">
        <v>-0.124593</v>
      </c>
      <c r="EZ505">
        <v>-0.70261399999999996</v>
      </c>
      <c r="FA505">
        <v>20.148800000000001</v>
      </c>
      <c r="FB505">
        <v>5.1993200000000002</v>
      </c>
      <c r="FC505">
        <v>12.004</v>
      </c>
      <c r="FD505">
        <v>4.9756</v>
      </c>
      <c r="FE505">
        <v>3.2930000000000001</v>
      </c>
      <c r="FF505">
        <v>9999</v>
      </c>
      <c r="FG505">
        <v>9999</v>
      </c>
      <c r="FH505">
        <v>9999</v>
      </c>
      <c r="FI505">
        <v>581.79999999999995</v>
      </c>
      <c r="FJ505">
        <v>1.8629500000000001</v>
      </c>
      <c r="FK505">
        <v>1.8678600000000001</v>
      </c>
      <c r="FL505">
        <v>1.86765</v>
      </c>
      <c r="FM505">
        <v>1.8687400000000001</v>
      </c>
      <c r="FN505">
        <v>1.8696600000000001</v>
      </c>
      <c r="FO505">
        <v>1.8656900000000001</v>
      </c>
      <c r="FP505">
        <v>1.86676</v>
      </c>
      <c r="FQ505">
        <v>1.8681300000000001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9.1669999999999998</v>
      </c>
      <c r="GF505">
        <v>0.41039999999999999</v>
      </c>
      <c r="GG505">
        <v>4.1105</v>
      </c>
      <c r="GH505">
        <v>7.67244E-3</v>
      </c>
      <c r="GI505">
        <v>-4.3099900000000001E-7</v>
      </c>
      <c r="GJ505">
        <v>-1.23938E-11</v>
      </c>
      <c r="GK505">
        <v>-0.116349886799232</v>
      </c>
      <c r="GL505">
        <v>-1.24571880312714E-2</v>
      </c>
      <c r="GM505">
        <v>1.4289494627965E-3</v>
      </c>
      <c r="GN505">
        <v>-4.3703736857135599E-6</v>
      </c>
      <c r="GO505">
        <v>13</v>
      </c>
      <c r="GP505">
        <v>1891</v>
      </c>
      <c r="GQ505">
        <v>2</v>
      </c>
      <c r="GR505">
        <v>33</v>
      </c>
      <c r="GS505">
        <v>2701.3</v>
      </c>
      <c r="GT505">
        <v>2701.2</v>
      </c>
      <c r="GU505">
        <v>2.0935100000000002</v>
      </c>
      <c r="GV505">
        <v>2.6281699999999999</v>
      </c>
      <c r="GW505">
        <v>2.2485400000000002</v>
      </c>
      <c r="GX505">
        <v>2.7734399999999999</v>
      </c>
      <c r="GY505">
        <v>1.9958499999999999</v>
      </c>
      <c r="GZ505">
        <v>2.3596200000000001</v>
      </c>
      <c r="HA505">
        <v>34.1678</v>
      </c>
      <c r="HB505">
        <v>14.2196</v>
      </c>
      <c r="HC505">
        <v>18</v>
      </c>
      <c r="HD505">
        <v>494.78300000000002</v>
      </c>
      <c r="HE505">
        <v>609.82600000000002</v>
      </c>
      <c r="HF505">
        <v>25.351400000000002</v>
      </c>
      <c r="HG505">
        <v>25.840399999999999</v>
      </c>
      <c r="HH505">
        <v>29.999700000000001</v>
      </c>
      <c r="HI505">
        <v>25.630299999999998</v>
      </c>
      <c r="HJ505">
        <v>25.539200000000001</v>
      </c>
      <c r="HK505">
        <v>41.8996</v>
      </c>
      <c r="HL505">
        <v>28.043399999999998</v>
      </c>
      <c r="HM505">
        <v>0</v>
      </c>
      <c r="HN505">
        <v>25.329899999999999</v>
      </c>
      <c r="HO505">
        <v>756.14700000000005</v>
      </c>
      <c r="HP505">
        <v>19.715199999999999</v>
      </c>
      <c r="HQ505">
        <v>102.504</v>
      </c>
      <c r="HR505">
        <v>103.396</v>
      </c>
    </row>
    <row r="506" spans="1:226" x14ac:dyDescent="0.2">
      <c r="A506">
        <v>490</v>
      </c>
      <c r="B506">
        <v>1657475650.5999999</v>
      </c>
      <c r="C506">
        <v>5429.0999999046298</v>
      </c>
      <c r="D506" t="s">
        <v>1343</v>
      </c>
      <c r="E506" t="s">
        <v>1344</v>
      </c>
      <c r="F506">
        <v>5</v>
      </c>
      <c r="G506" t="s">
        <v>1256</v>
      </c>
      <c r="H506" t="s">
        <v>354</v>
      </c>
      <c r="I506">
        <v>1657475648.0999999</v>
      </c>
      <c r="J506">
        <f t="shared" si="238"/>
        <v>5.1085964717042945E-3</v>
      </c>
      <c r="K506">
        <f t="shared" si="239"/>
        <v>5.1085964717042947</v>
      </c>
      <c r="L506">
        <f t="shared" si="240"/>
        <v>16.469890039495624</v>
      </c>
      <c r="M506">
        <f t="shared" si="241"/>
        <v>703.38122222222205</v>
      </c>
      <c r="N506">
        <f t="shared" si="242"/>
        <v>523.43656087085697</v>
      </c>
      <c r="O506">
        <f t="shared" si="243"/>
        <v>36.831278652806589</v>
      </c>
      <c r="P506">
        <f t="shared" si="244"/>
        <v>49.492969600207218</v>
      </c>
      <c r="Q506">
        <f t="shared" si="245"/>
        <v>0.18063644557197142</v>
      </c>
      <c r="R506">
        <f t="shared" si="246"/>
        <v>2.359808108488159</v>
      </c>
      <c r="S506">
        <f t="shared" si="247"/>
        <v>0.17329127917462572</v>
      </c>
      <c r="T506">
        <f t="shared" si="248"/>
        <v>0.10894209581624587</v>
      </c>
      <c r="U506">
        <f t="shared" si="249"/>
        <v>321.51205166666682</v>
      </c>
      <c r="V506">
        <f t="shared" si="250"/>
        <v>28.009581158244472</v>
      </c>
      <c r="W506">
        <f t="shared" si="251"/>
        <v>28.009581158244472</v>
      </c>
      <c r="X506">
        <f t="shared" si="252"/>
        <v>3.796959798521395</v>
      </c>
      <c r="Y506">
        <f t="shared" si="253"/>
        <v>49.507912947733011</v>
      </c>
      <c r="Z506">
        <f t="shared" si="254"/>
        <v>1.8052062581688986</v>
      </c>
      <c r="AA506">
        <f t="shared" si="255"/>
        <v>3.6462984413718043</v>
      </c>
      <c r="AB506">
        <f t="shared" si="256"/>
        <v>1.9917535403524964</v>
      </c>
      <c r="AC506">
        <f t="shared" si="257"/>
        <v>-225.28910440215938</v>
      </c>
      <c r="AD506">
        <f t="shared" si="258"/>
        <v>-88.136987017860932</v>
      </c>
      <c r="AE506">
        <f t="shared" si="259"/>
        <v>-8.1139827590000735</v>
      </c>
      <c r="AF506">
        <f t="shared" si="260"/>
        <v>-2.8022512353558682E-2</v>
      </c>
      <c r="AG506">
        <f t="shared" si="261"/>
        <v>32.147340241462416</v>
      </c>
      <c r="AH506">
        <f t="shared" si="262"/>
        <v>5.151878974074946</v>
      </c>
      <c r="AI506">
        <f t="shared" si="263"/>
        <v>16.469890039495624</v>
      </c>
      <c r="AJ506">
        <v>761.01343500613996</v>
      </c>
      <c r="AK506">
        <v>728.61338787878799</v>
      </c>
      <c r="AL506">
        <v>3.3605826735225302</v>
      </c>
      <c r="AM506">
        <v>64.704811567151793</v>
      </c>
      <c r="AN506">
        <f t="shared" si="264"/>
        <v>5.1085964717042947</v>
      </c>
      <c r="AO506">
        <v>19.630014036684599</v>
      </c>
      <c r="AP506">
        <v>25.644456363636401</v>
      </c>
      <c r="AQ506">
        <v>-9.5713129363327303E-3</v>
      </c>
      <c r="AR506">
        <v>77.473988558370394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37228.948496728102</v>
      </c>
      <c r="AX506">
        <f t="shared" si="268"/>
        <v>1999.97888888889</v>
      </c>
      <c r="AY506">
        <f t="shared" si="269"/>
        <v>1681.1819666666674</v>
      </c>
      <c r="AZ506">
        <f t="shared" si="270"/>
        <v>0.84059985633181677</v>
      </c>
      <c r="BA506">
        <f t="shared" si="271"/>
        <v>0.16075772272040648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1657475648.0999999</v>
      </c>
      <c r="BH506">
        <v>703.38122222222205</v>
      </c>
      <c r="BI506">
        <v>746.30355555555604</v>
      </c>
      <c r="BJ506">
        <v>25.6551222222222</v>
      </c>
      <c r="BK506">
        <v>19.631888888888898</v>
      </c>
      <c r="BL506">
        <v>694.15677777777796</v>
      </c>
      <c r="BM506">
        <v>25.245544444444398</v>
      </c>
      <c r="BN506">
        <v>500.03444444444398</v>
      </c>
      <c r="BO506">
        <v>70.323488888888903</v>
      </c>
      <c r="BP506">
        <v>4.0871200000000003E-2</v>
      </c>
      <c r="BQ506">
        <v>27.316800000000001</v>
      </c>
      <c r="BR506">
        <v>26.9326111111111</v>
      </c>
      <c r="BS506">
        <v>999.9</v>
      </c>
      <c r="BT506">
        <v>0</v>
      </c>
      <c r="BU506">
        <v>0</v>
      </c>
      <c r="BV506">
        <v>10023.333333333299</v>
      </c>
      <c r="BW506">
        <v>0</v>
      </c>
      <c r="BX506">
        <v>589.21311111111095</v>
      </c>
      <c r="BY506">
        <v>-42.922333333333299</v>
      </c>
      <c r="BZ506">
        <v>721.90166666666698</v>
      </c>
      <c r="CA506">
        <v>761.24822222222201</v>
      </c>
      <c r="CB506">
        <v>6.0232355555555603</v>
      </c>
      <c r="CC506">
        <v>746.30355555555604</v>
      </c>
      <c r="CD506">
        <v>19.631888888888898</v>
      </c>
      <c r="CE506">
        <v>1.80415777777778</v>
      </c>
      <c r="CF506">
        <v>1.3805822222222199</v>
      </c>
      <c r="CG506">
        <v>15.8228666666667</v>
      </c>
      <c r="CH506">
        <v>11.706022222222201</v>
      </c>
      <c r="CI506">
        <v>1999.97888888889</v>
      </c>
      <c r="CJ506">
        <v>0.98000600000000004</v>
      </c>
      <c r="CK506">
        <v>1.9994499999999998E-2</v>
      </c>
      <c r="CL506">
        <v>0</v>
      </c>
      <c r="CM506">
        <v>2.2611444444444402</v>
      </c>
      <c r="CN506">
        <v>0</v>
      </c>
      <c r="CO506">
        <v>13038.4666666667</v>
      </c>
      <c r="CP506">
        <v>17300</v>
      </c>
      <c r="CQ506">
        <v>38.936999999999998</v>
      </c>
      <c r="CR506">
        <v>39.5</v>
      </c>
      <c r="CS506">
        <v>38.875</v>
      </c>
      <c r="CT506">
        <v>37.625</v>
      </c>
      <c r="CU506">
        <v>38.375</v>
      </c>
      <c r="CV506">
        <v>1959.98888888889</v>
      </c>
      <c r="CW506">
        <v>39.99</v>
      </c>
      <c r="CX506">
        <v>0</v>
      </c>
      <c r="CY506">
        <v>1657475624.9000001</v>
      </c>
      <c r="CZ506">
        <v>0</v>
      </c>
      <c r="DA506">
        <v>0</v>
      </c>
      <c r="DB506" t="s">
        <v>356</v>
      </c>
      <c r="DC506">
        <v>1657313570</v>
      </c>
      <c r="DD506">
        <v>1657313571.5</v>
      </c>
      <c r="DE506">
        <v>0</v>
      </c>
      <c r="DF506">
        <v>-0.183</v>
      </c>
      <c r="DG506">
        <v>-4.0000000000000001E-3</v>
      </c>
      <c r="DH506">
        <v>8.7509999999999994</v>
      </c>
      <c r="DI506">
        <v>0.37</v>
      </c>
      <c r="DJ506">
        <v>417</v>
      </c>
      <c r="DK506">
        <v>25</v>
      </c>
      <c r="DL506">
        <v>0.7</v>
      </c>
      <c r="DM506">
        <v>0.09</v>
      </c>
      <c r="DN506">
        <v>-42.4284575</v>
      </c>
      <c r="DO506">
        <v>-2.6793106941837599</v>
      </c>
      <c r="DP506">
        <v>0.40638841142895599</v>
      </c>
      <c r="DQ506">
        <v>0</v>
      </c>
      <c r="DR506">
        <v>6.0833145000000002</v>
      </c>
      <c r="DS506">
        <v>-0.39906393996248302</v>
      </c>
      <c r="DT506">
        <v>3.8589556485531099E-2</v>
      </c>
      <c r="DU506">
        <v>0</v>
      </c>
      <c r="DV506">
        <v>0</v>
      </c>
      <c r="DW506">
        <v>2</v>
      </c>
      <c r="DX506" t="s">
        <v>401</v>
      </c>
      <c r="DY506">
        <v>2.9745200000000001</v>
      </c>
      <c r="DZ506">
        <v>2.6949200000000002</v>
      </c>
      <c r="EA506">
        <v>0.10453800000000001</v>
      </c>
      <c r="EB506">
        <v>0.109835</v>
      </c>
      <c r="EC506">
        <v>8.5452399999999998E-2</v>
      </c>
      <c r="ED506">
        <v>7.1384199999999995E-2</v>
      </c>
      <c r="EE506">
        <v>34944.699999999997</v>
      </c>
      <c r="EF506">
        <v>38028.400000000001</v>
      </c>
      <c r="EG506">
        <v>35360.699999999997</v>
      </c>
      <c r="EH506">
        <v>38741.300000000003</v>
      </c>
      <c r="EI506">
        <v>45841.3</v>
      </c>
      <c r="EJ506">
        <v>51934</v>
      </c>
      <c r="EK506">
        <v>55247.1</v>
      </c>
      <c r="EL506">
        <v>62105</v>
      </c>
      <c r="EM506">
        <v>1.99</v>
      </c>
      <c r="EN506">
        <v>2.1617999999999999</v>
      </c>
      <c r="EO506">
        <v>0.12856699999999999</v>
      </c>
      <c r="EP506">
        <v>0</v>
      </c>
      <c r="EQ506">
        <v>24.830400000000001</v>
      </c>
      <c r="ER506">
        <v>999.9</v>
      </c>
      <c r="ES506">
        <v>44.94</v>
      </c>
      <c r="ET506">
        <v>30.242000000000001</v>
      </c>
      <c r="EU506">
        <v>27.607099999999999</v>
      </c>
      <c r="EV506">
        <v>51.772500000000001</v>
      </c>
      <c r="EW506">
        <v>37.435899999999997</v>
      </c>
      <c r="EX506">
        <v>2</v>
      </c>
      <c r="EY506">
        <v>-0.12532499999999999</v>
      </c>
      <c r="EZ506">
        <v>-0.74418300000000004</v>
      </c>
      <c r="FA506">
        <v>20.1492</v>
      </c>
      <c r="FB506">
        <v>5.1993200000000002</v>
      </c>
      <c r="FC506">
        <v>12.004</v>
      </c>
      <c r="FD506">
        <v>4.976</v>
      </c>
      <c r="FE506">
        <v>3.2932000000000001</v>
      </c>
      <c r="FF506">
        <v>9999</v>
      </c>
      <c r="FG506">
        <v>9999</v>
      </c>
      <c r="FH506">
        <v>9999</v>
      </c>
      <c r="FI506">
        <v>581.79999999999995</v>
      </c>
      <c r="FJ506">
        <v>1.8629500000000001</v>
      </c>
      <c r="FK506">
        <v>1.8678300000000001</v>
      </c>
      <c r="FL506">
        <v>1.86765</v>
      </c>
      <c r="FM506">
        <v>1.8687400000000001</v>
      </c>
      <c r="FN506">
        <v>1.8696299999999999</v>
      </c>
      <c r="FO506">
        <v>1.8656900000000001</v>
      </c>
      <c r="FP506">
        <v>1.86676</v>
      </c>
      <c r="FQ506">
        <v>1.8681300000000001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9.282</v>
      </c>
      <c r="GF506">
        <v>0.4088</v>
      </c>
      <c r="GG506">
        <v>4.1105</v>
      </c>
      <c r="GH506">
        <v>7.67244E-3</v>
      </c>
      <c r="GI506">
        <v>-4.3099900000000001E-7</v>
      </c>
      <c r="GJ506">
        <v>-1.23938E-11</v>
      </c>
      <c r="GK506">
        <v>-0.116349886799232</v>
      </c>
      <c r="GL506">
        <v>-1.24571880312714E-2</v>
      </c>
      <c r="GM506">
        <v>1.4289494627965E-3</v>
      </c>
      <c r="GN506">
        <v>-4.3703736857135599E-6</v>
      </c>
      <c r="GO506">
        <v>13</v>
      </c>
      <c r="GP506">
        <v>1891</v>
      </c>
      <c r="GQ506">
        <v>2</v>
      </c>
      <c r="GR506">
        <v>33</v>
      </c>
      <c r="GS506">
        <v>2701.3</v>
      </c>
      <c r="GT506">
        <v>2701.3</v>
      </c>
      <c r="GU506">
        <v>2.1289099999999999</v>
      </c>
      <c r="GV506">
        <v>2.6245099999999999</v>
      </c>
      <c r="GW506">
        <v>2.2485400000000002</v>
      </c>
      <c r="GX506">
        <v>2.7734399999999999</v>
      </c>
      <c r="GY506">
        <v>1.9958499999999999</v>
      </c>
      <c r="GZ506">
        <v>2.4060100000000002</v>
      </c>
      <c r="HA506">
        <v>34.1678</v>
      </c>
      <c r="HB506">
        <v>14.228300000000001</v>
      </c>
      <c r="HC506">
        <v>18</v>
      </c>
      <c r="HD506">
        <v>494.5</v>
      </c>
      <c r="HE506">
        <v>610.10799999999995</v>
      </c>
      <c r="HF506">
        <v>25.4025</v>
      </c>
      <c r="HG506">
        <v>25.832899999999999</v>
      </c>
      <c r="HH506">
        <v>29.999500000000001</v>
      </c>
      <c r="HI506">
        <v>25.6281</v>
      </c>
      <c r="HJ506">
        <v>25.536999999999999</v>
      </c>
      <c r="HK506">
        <v>42.611800000000002</v>
      </c>
      <c r="HL506">
        <v>28.043399999999998</v>
      </c>
      <c r="HM506">
        <v>0</v>
      </c>
      <c r="HN506">
        <v>25.386199999999999</v>
      </c>
      <c r="HO506">
        <v>776.303</v>
      </c>
      <c r="HP506">
        <v>19.785900000000002</v>
      </c>
      <c r="HQ506">
        <v>102.505</v>
      </c>
      <c r="HR506">
        <v>103.39700000000001</v>
      </c>
    </row>
    <row r="507" spans="1:226" x14ac:dyDescent="0.2">
      <c r="A507">
        <v>491</v>
      </c>
      <c r="B507">
        <v>1657475655.5999999</v>
      </c>
      <c r="C507">
        <v>5434.0999999046298</v>
      </c>
      <c r="D507" t="s">
        <v>1345</v>
      </c>
      <c r="E507" t="s">
        <v>1346</v>
      </c>
      <c r="F507">
        <v>5</v>
      </c>
      <c r="G507" t="s">
        <v>1256</v>
      </c>
      <c r="H507" t="s">
        <v>354</v>
      </c>
      <c r="I507">
        <v>1657475652.8</v>
      </c>
      <c r="J507">
        <f t="shared" si="238"/>
        <v>5.0583121565350867E-3</v>
      </c>
      <c r="K507">
        <f t="shared" si="239"/>
        <v>5.058312156535087</v>
      </c>
      <c r="L507">
        <f t="shared" si="240"/>
        <v>16.841660125433588</v>
      </c>
      <c r="M507">
        <f t="shared" si="241"/>
        <v>718.94910000000004</v>
      </c>
      <c r="N507">
        <f t="shared" si="242"/>
        <v>532.67630290939542</v>
      </c>
      <c r="O507">
        <f t="shared" si="243"/>
        <v>37.480587190757504</v>
      </c>
      <c r="P507">
        <f t="shared" si="244"/>
        <v>50.587259619187662</v>
      </c>
      <c r="Q507">
        <f t="shared" si="245"/>
        <v>0.1780162941431303</v>
      </c>
      <c r="R507">
        <f t="shared" si="246"/>
        <v>2.3546070658365021</v>
      </c>
      <c r="S507">
        <f t="shared" si="247"/>
        <v>0.17086305379608818</v>
      </c>
      <c r="T507">
        <f t="shared" si="248"/>
        <v>0.10740814779940352</v>
      </c>
      <c r="U507">
        <f t="shared" si="249"/>
        <v>321.52164539999995</v>
      </c>
      <c r="V507">
        <f t="shared" si="250"/>
        <v>28.03836304112944</v>
      </c>
      <c r="W507">
        <f t="shared" si="251"/>
        <v>28.03836304112944</v>
      </c>
      <c r="X507">
        <f t="shared" si="252"/>
        <v>3.8033348705666579</v>
      </c>
      <c r="Y507">
        <f t="shared" si="253"/>
        <v>49.422061218499941</v>
      </c>
      <c r="Z507">
        <f t="shared" si="254"/>
        <v>1.8032714791248299</v>
      </c>
      <c r="AA507">
        <f t="shared" si="255"/>
        <v>3.6487176671009003</v>
      </c>
      <c r="AB507">
        <f t="shared" si="256"/>
        <v>2.0000633914418282</v>
      </c>
      <c r="AC507">
        <f t="shared" si="257"/>
        <v>-223.07156610319731</v>
      </c>
      <c r="AD507">
        <f t="shared" si="258"/>
        <v>-90.159371078734551</v>
      </c>
      <c r="AE507">
        <f t="shared" si="259"/>
        <v>-8.3201645354513563</v>
      </c>
      <c r="AF507">
        <f t="shared" si="260"/>
        <v>-2.9456317383250052E-2</v>
      </c>
      <c r="AG507">
        <f t="shared" si="261"/>
        <v>32.484443760812688</v>
      </c>
      <c r="AH507">
        <f t="shared" si="262"/>
        <v>5.103106261422317</v>
      </c>
      <c r="AI507">
        <f t="shared" si="263"/>
        <v>16.841660125433588</v>
      </c>
      <c r="AJ507">
        <v>778.47950282022396</v>
      </c>
      <c r="AK507">
        <v>745.61680000000001</v>
      </c>
      <c r="AL507">
        <v>3.3622567553193501</v>
      </c>
      <c r="AM507">
        <v>64.704811567151793</v>
      </c>
      <c r="AN507">
        <f t="shared" si="264"/>
        <v>5.058312156535087</v>
      </c>
      <c r="AO507">
        <v>19.6467716510735</v>
      </c>
      <c r="AP507">
        <v>25.615935757575699</v>
      </c>
      <c r="AQ507">
        <v>-1.25605685304388E-2</v>
      </c>
      <c r="AR507">
        <v>77.473988558370394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37102.551116261609</v>
      </c>
      <c r="AX507">
        <f t="shared" si="268"/>
        <v>2000.039</v>
      </c>
      <c r="AY507">
        <f t="shared" si="269"/>
        <v>1681.2324599999997</v>
      </c>
      <c r="AZ507">
        <f t="shared" si="270"/>
        <v>0.84059983830315299</v>
      </c>
      <c r="BA507">
        <f t="shared" si="271"/>
        <v>0.16075768792508544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1657475652.8</v>
      </c>
      <c r="BH507">
        <v>718.94910000000004</v>
      </c>
      <c r="BI507">
        <v>762.33230000000003</v>
      </c>
      <c r="BJ507">
        <v>25.6282</v>
      </c>
      <c r="BK507">
        <v>19.661519999999999</v>
      </c>
      <c r="BL507">
        <v>709.6155</v>
      </c>
      <c r="BM507">
        <v>25.21996</v>
      </c>
      <c r="BN507">
        <v>500.00900000000001</v>
      </c>
      <c r="BO507">
        <v>70.321749999999994</v>
      </c>
      <c r="BP507">
        <v>4.1033149999999997E-2</v>
      </c>
      <c r="BQ507">
        <v>27.328119999999998</v>
      </c>
      <c r="BR507">
        <v>26.94408</v>
      </c>
      <c r="BS507">
        <v>999.9</v>
      </c>
      <c r="BT507">
        <v>0</v>
      </c>
      <c r="BU507">
        <v>0</v>
      </c>
      <c r="BV507">
        <v>9988.5</v>
      </c>
      <c r="BW507">
        <v>0</v>
      </c>
      <c r="BX507">
        <v>592.75959999999998</v>
      </c>
      <c r="BY507">
        <v>-43.383200000000002</v>
      </c>
      <c r="BZ507">
        <v>737.85900000000004</v>
      </c>
      <c r="CA507">
        <v>777.62170000000003</v>
      </c>
      <c r="CB507">
        <v>5.966691</v>
      </c>
      <c r="CC507">
        <v>762.33230000000003</v>
      </c>
      <c r="CD507">
        <v>19.661519999999999</v>
      </c>
      <c r="CE507">
        <v>1.8022199999999999</v>
      </c>
      <c r="CF507">
        <v>1.3826320000000001</v>
      </c>
      <c r="CG507">
        <v>15.80607</v>
      </c>
      <c r="CH507">
        <v>11.72847</v>
      </c>
      <c r="CI507">
        <v>2000.039</v>
      </c>
      <c r="CJ507">
        <v>0.9800063</v>
      </c>
      <c r="CK507">
        <v>1.999418E-2</v>
      </c>
      <c r="CL507">
        <v>0</v>
      </c>
      <c r="CM507">
        <v>2.2974399999999999</v>
      </c>
      <c r="CN507">
        <v>0</v>
      </c>
      <c r="CO507">
        <v>13050.46</v>
      </c>
      <c r="CP507">
        <v>17300.52</v>
      </c>
      <c r="CQ507">
        <v>38.936999999999998</v>
      </c>
      <c r="CR507">
        <v>39.443300000000001</v>
      </c>
      <c r="CS507">
        <v>38.818300000000001</v>
      </c>
      <c r="CT507">
        <v>37.625</v>
      </c>
      <c r="CU507">
        <v>38.362400000000001</v>
      </c>
      <c r="CV507">
        <v>1960.049</v>
      </c>
      <c r="CW507">
        <v>39.99</v>
      </c>
      <c r="CX507">
        <v>0</v>
      </c>
      <c r="CY507">
        <v>1657475629.7</v>
      </c>
      <c r="CZ507">
        <v>0</v>
      </c>
      <c r="DA507">
        <v>0</v>
      </c>
      <c r="DB507" t="s">
        <v>356</v>
      </c>
      <c r="DC507">
        <v>1657313570</v>
      </c>
      <c r="DD507">
        <v>1657313571.5</v>
      </c>
      <c r="DE507">
        <v>0</v>
      </c>
      <c r="DF507">
        <v>-0.183</v>
      </c>
      <c r="DG507">
        <v>-4.0000000000000001E-3</v>
      </c>
      <c r="DH507">
        <v>8.7509999999999994</v>
      </c>
      <c r="DI507">
        <v>0.37</v>
      </c>
      <c r="DJ507">
        <v>417</v>
      </c>
      <c r="DK507">
        <v>25</v>
      </c>
      <c r="DL507">
        <v>0.7</v>
      </c>
      <c r="DM507">
        <v>0.09</v>
      </c>
      <c r="DN507">
        <v>-42.704345000000004</v>
      </c>
      <c r="DO507">
        <v>-4.3246311444652301</v>
      </c>
      <c r="DP507">
        <v>0.51250354240239204</v>
      </c>
      <c r="DQ507">
        <v>0</v>
      </c>
      <c r="DR507">
        <v>6.0459624999999999</v>
      </c>
      <c r="DS507">
        <v>-0.48425876172608501</v>
      </c>
      <c r="DT507">
        <v>4.7966834727236202E-2</v>
      </c>
      <c r="DU507">
        <v>0</v>
      </c>
      <c r="DV507">
        <v>0</v>
      </c>
      <c r="DW507">
        <v>2</v>
      </c>
      <c r="DX507" t="s">
        <v>401</v>
      </c>
      <c r="DY507">
        <v>2.9745699999999999</v>
      </c>
      <c r="DZ507">
        <v>2.69442</v>
      </c>
      <c r="EA507">
        <v>0.10623299999999999</v>
      </c>
      <c r="EB507">
        <v>0.111416</v>
      </c>
      <c r="EC507">
        <v>8.5391499999999995E-2</v>
      </c>
      <c r="ED507">
        <v>7.1554499999999993E-2</v>
      </c>
      <c r="EE507">
        <v>34878.699999999997</v>
      </c>
      <c r="EF507">
        <v>37961.1</v>
      </c>
      <c r="EG507">
        <v>35360.800000000003</v>
      </c>
      <c r="EH507">
        <v>38741.5</v>
      </c>
      <c r="EI507">
        <v>45844.5</v>
      </c>
      <c r="EJ507">
        <v>51925.2</v>
      </c>
      <c r="EK507">
        <v>55247.199999999997</v>
      </c>
      <c r="EL507">
        <v>62105.9</v>
      </c>
      <c r="EM507">
        <v>1.9903999999999999</v>
      </c>
      <c r="EN507">
        <v>2.1617999999999999</v>
      </c>
      <c r="EO507">
        <v>0.12964000000000001</v>
      </c>
      <c r="EP507">
        <v>0</v>
      </c>
      <c r="EQ507">
        <v>24.834599999999998</v>
      </c>
      <c r="ER507">
        <v>999.9</v>
      </c>
      <c r="ES507">
        <v>44.94</v>
      </c>
      <c r="ET507">
        <v>30.242000000000001</v>
      </c>
      <c r="EU507">
        <v>27.607099999999999</v>
      </c>
      <c r="EV507">
        <v>52.172499999999999</v>
      </c>
      <c r="EW507">
        <v>37.472000000000001</v>
      </c>
      <c r="EX507">
        <v>2</v>
      </c>
      <c r="EY507">
        <v>-0.12587400000000001</v>
      </c>
      <c r="EZ507">
        <v>-0.74158999999999997</v>
      </c>
      <c r="FA507">
        <v>20.148399999999999</v>
      </c>
      <c r="FB507">
        <v>5.1993200000000002</v>
      </c>
      <c r="FC507">
        <v>12.008800000000001</v>
      </c>
      <c r="FD507">
        <v>4.9756</v>
      </c>
      <c r="FE507">
        <v>3.2930000000000001</v>
      </c>
      <c r="FF507">
        <v>9999</v>
      </c>
      <c r="FG507">
        <v>9999</v>
      </c>
      <c r="FH507">
        <v>9999</v>
      </c>
      <c r="FI507">
        <v>581.79999999999995</v>
      </c>
      <c r="FJ507">
        <v>1.8629500000000001</v>
      </c>
      <c r="FK507">
        <v>1.8678300000000001</v>
      </c>
      <c r="FL507">
        <v>1.86768</v>
      </c>
      <c r="FM507">
        <v>1.8687400000000001</v>
      </c>
      <c r="FN507">
        <v>1.8696299999999999</v>
      </c>
      <c r="FO507">
        <v>1.8656900000000001</v>
      </c>
      <c r="FP507">
        <v>1.86676</v>
      </c>
      <c r="FQ507">
        <v>1.8681300000000001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9.3989999999999991</v>
      </c>
      <c r="GF507">
        <v>0.40749999999999997</v>
      </c>
      <c r="GG507">
        <v>4.1105</v>
      </c>
      <c r="GH507">
        <v>7.67244E-3</v>
      </c>
      <c r="GI507">
        <v>-4.3099900000000001E-7</v>
      </c>
      <c r="GJ507">
        <v>-1.23938E-11</v>
      </c>
      <c r="GK507">
        <v>-0.116349886799232</v>
      </c>
      <c r="GL507">
        <v>-1.24571880312714E-2</v>
      </c>
      <c r="GM507">
        <v>1.4289494627965E-3</v>
      </c>
      <c r="GN507">
        <v>-4.3703736857135599E-6</v>
      </c>
      <c r="GO507">
        <v>13</v>
      </c>
      <c r="GP507">
        <v>1891</v>
      </c>
      <c r="GQ507">
        <v>2</v>
      </c>
      <c r="GR507">
        <v>33</v>
      </c>
      <c r="GS507">
        <v>2701.4</v>
      </c>
      <c r="GT507">
        <v>2701.4</v>
      </c>
      <c r="GU507">
        <v>2.16675</v>
      </c>
      <c r="GV507">
        <v>2.6184099999999999</v>
      </c>
      <c r="GW507">
        <v>2.2485400000000002</v>
      </c>
      <c r="GX507">
        <v>2.7734399999999999</v>
      </c>
      <c r="GY507">
        <v>1.9958499999999999</v>
      </c>
      <c r="GZ507">
        <v>2.3901400000000002</v>
      </c>
      <c r="HA507">
        <v>34.1678</v>
      </c>
      <c r="HB507">
        <v>14.228300000000001</v>
      </c>
      <c r="HC507">
        <v>18</v>
      </c>
      <c r="HD507">
        <v>494.74</v>
      </c>
      <c r="HE507">
        <v>610.08399999999995</v>
      </c>
      <c r="HF507">
        <v>25.449000000000002</v>
      </c>
      <c r="HG507">
        <v>25.825099999999999</v>
      </c>
      <c r="HH507">
        <v>29.999300000000002</v>
      </c>
      <c r="HI507">
        <v>25.626000000000001</v>
      </c>
      <c r="HJ507">
        <v>25.5349</v>
      </c>
      <c r="HK507">
        <v>43.3872</v>
      </c>
      <c r="HL507">
        <v>27.458600000000001</v>
      </c>
      <c r="HM507">
        <v>0</v>
      </c>
      <c r="HN507">
        <v>25.432600000000001</v>
      </c>
      <c r="HO507">
        <v>789.72699999999998</v>
      </c>
      <c r="HP507">
        <v>19.861999999999998</v>
      </c>
      <c r="HQ507">
        <v>102.505</v>
      </c>
      <c r="HR507">
        <v>103.398</v>
      </c>
    </row>
    <row r="508" spans="1:226" x14ac:dyDescent="0.2">
      <c r="A508">
        <v>492</v>
      </c>
      <c r="B508">
        <v>1657475660.5999999</v>
      </c>
      <c r="C508">
        <v>5439.0999999046298</v>
      </c>
      <c r="D508" t="s">
        <v>1347</v>
      </c>
      <c r="E508" t="s">
        <v>1348</v>
      </c>
      <c r="F508">
        <v>5</v>
      </c>
      <c r="G508" t="s">
        <v>1256</v>
      </c>
      <c r="H508" t="s">
        <v>354</v>
      </c>
      <c r="I508">
        <v>1657475658.0999999</v>
      </c>
      <c r="J508">
        <f t="shared" si="238"/>
        <v>5.0416923558056171E-3</v>
      </c>
      <c r="K508">
        <f t="shared" si="239"/>
        <v>5.0416923558056173</v>
      </c>
      <c r="L508">
        <f t="shared" si="240"/>
        <v>16.787952795964664</v>
      </c>
      <c r="M508">
        <f t="shared" si="241"/>
        <v>736.57511111111103</v>
      </c>
      <c r="N508">
        <f t="shared" si="242"/>
        <v>549.08090502763628</v>
      </c>
      <c r="O508">
        <f t="shared" si="243"/>
        <v>38.63481677154963</v>
      </c>
      <c r="P508">
        <f t="shared" si="244"/>
        <v>51.827415952170604</v>
      </c>
      <c r="Q508">
        <f t="shared" si="245"/>
        <v>0.17702206092745093</v>
      </c>
      <c r="R508">
        <f t="shared" si="246"/>
        <v>2.3515310782229242</v>
      </c>
      <c r="S508">
        <f t="shared" si="247"/>
        <v>0.16993793584231112</v>
      </c>
      <c r="T508">
        <f t="shared" si="248"/>
        <v>0.10682406816042447</v>
      </c>
      <c r="U508">
        <f t="shared" si="249"/>
        <v>321.5108103333331</v>
      </c>
      <c r="V508">
        <f t="shared" si="250"/>
        <v>28.054703194563537</v>
      </c>
      <c r="W508">
        <f t="shared" si="251"/>
        <v>28.054703194563537</v>
      </c>
      <c r="X508">
        <f t="shared" si="252"/>
        <v>3.8069583033040817</v>
      </c>
      <c r="Y508">
        <f t="shared" si="253"/>
        <v>49.375588505716244</v>
      </c>
      <c r="Z508">
        <f t="shared" si="254"/>
        <v>1.8026611845254541</v>
      </c>
      <c r="AA508">
        <f t="shared" si="255"/>
        <v>3.6509158454217894</v>
      </c>
      <c r="AB508">
        <f t="shared" si="256"/>
        <v>2.0042971187786276</v>
      </c>
      <c r="AC508">
        <f t="shared" si="257"/>
        <v>-222.33863289102771</v>
      </c>
      <c r="AD508">
        <f t="shared" si="258"/>
        <v>-90.809870054448723</v>
      </c>
      <c r="AE508">
        <f t="shared" si="259"/>
        <v>-8.3922709746277828</v>
      </c>
      <c r="AF508">
        <f t="shared" si="260"/>
        <v>-2.9963586771103223E-2</v>
      </c>
      <c r="AG508">
        <f t="shared" si="261"/>
        <v>32.5578359917996</v>
      </c>
      <c r="AH508">
        <f t="shared" si="262"/>
        <v>4.9946887864859875</v>
      </c>
      <c r="AI508">
        <f t="shared" si="263"/>
        <v>16.787952795964664</v>
      </c>
      <c r="AJ508">
        <v>795.58345973901203</v>
      </c>
      <c r="AK508">
        <v>762.70772727272697</v>
      </c>
      <c r="AL508">
        <v>3.3830280090757201</v>
      </c>
      <c r="AM508">
        <v>64.704811567151793</v>
      </c>
      <c r="AN508">
        <f t="shared" si="264"/>
        <v>5.0416923558056173</v>
      </c>
      <c r="AO508">
        <v>19.763402808547301</v>
      </c>
      <c r="AP508">
        <v>25.6349684848485</v>
      </c>
      <c r="AQ508">
        <v>5.3780137160110196E-3</v>
      </c>
      <c r="AR508">
        <v>77.473988558370394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37027.404101855594</v>
      </c>
      <c r="AX508">
        <f t="shared" si="268"/>
        <v>1999.9711111111101</v>
      </c>
      <c r="AY508">
        <f t="shared" si="269"/>
        <v>1681.1754333333322</v>
      </c>
      <c r="AZ508">
        <f t="shared" si="270"/>
        <v>0.84059985866462505</v>
      </c>
      <c r="BA508">
        <f t="shared" si="271"/>
        <v>0.16075772722272652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1657475658.0999999</v>
      </c>
      <c r="BH508">
        <v>736.57511111111103</v>
      </c>
      <c r="BI508">
        <v>780.05988888888896</v>
      </c>
      <c r="BJ508">
        <v>25.6195555555556</v>
      </c>
      <c r="BK508">
        <v>19.779399999999999</v>
      </c>
      <c r="BL508">
        <v>727.11866666666697</v>
      </c>
      <c r="BM508">
        <v>25.2117111111111</v>
      </c>
      <c r="BN508">
        <v>499.99288888888901</v>
      </c>
      <c r="BO508">
        <v>70.321733333333299</v>
      </c>
      <c r="BP508">
        <v>4.0969899999999997E-2</v>
      </c>
      <c r="BQ508">
        <v>27.3384</v>
      </c>
      <c r="BR508">
        <v>26.951588888888899</v>
      </c>
      <c r="BS508">
        <v>999.9</v>
      </c>
      <c r="BT508">
        <v>0</v>
      </c>
      <c r="BU508">
        <v>0</v>
      </c>
      <c r="BV508">
        <v>9967.7777777777792</v>
      </c>
      <c r="BW508">
        <v>0</v>
      </c>
      <c r="BX508">
        <v>597.42155555555598</v>
      </c>
      <c r="BY508">
        <v>-43.484511111111097</v>
      </c>
      <c r="BZ508">
        <v>755.94233333333295</v>
      </c>
      <c r="CA508">
        <v>795.800444444444</v>
      </c>
      <c r="CB508">
        <v>5.84015222222222</v>
      </c>
      <c r="CC508">
        <v>780.05988888888896</v>
      </c>
      <c r="CD508">
        <v>19.779399999999999</v>
      </c>
      <c r="CE508">
        <v>1.8016099999999999</v>
      </c>
      <c r="CF508">
        <v>1.39092333333333</v>
      </c>
      <c r="CG508">
        <v>15.8007555555556</v>
      </c>
      <c r="CH508">
        <v>11.8190222222222</v>
      </c>
      <c r="CI508">
        <v>1999.9711111111101</v>
      </c>
      <c r="CJ508">
        <v>0.98000600000000004</v>
      </c>
      <c r="CK508">
        <v>1.9994499999999998E-2</v>
      </c>
      <c r="CL508">
        <v>0</v>
      </c>
      <c r="CM508">
        <v>2.3167111111111098</v>
      </c>
      <c r="CN508">
        <v>0</v>
      </c>
      <c r="CO508">
        <v>13062.788888888899</v>
      </c>
      <c r="CP508">
        <v>17299.944444444402</v>
      </c>
      <c r="CQ508">
        <v>38.923222222222201</v>
      </c>
      <c r="CR508">
        <v>39.436999999999998</v>
      </c>
      <c r="CS508">
        <v>38.811999999999998</v>
      </c>
      <c r="CT508">
        <v>37.582999999999998</v>
      </c>
      <c r="CU508">
        <v>38.311999999999998</v>
      </c>
      <c r="CV508">
        <v>1959.9811111111101</v>
      </c>
      <c r="CW508">
        <v>39.99</v>
      </c>
      <c r="CX508">
        <v>0</v>
      </c>
      <c r="CY508">
        <v>1657475634.5</v>
      </c>
      <c r="CZ508">
        <v>0</v>
      </c>
      <c r="DA508">
        <v>0</v>
      </c>
      <c r="DB508" t="s">
        <v>356</v>
      </c>
      <c r="DC508">
        <v>1657313570</v>
      </c>
      <c r="DD508">
        <v>1657313571.5</v>
      </c>
      <c r="DE508">
        <v>0</v>
      </c>
      <c r="DF508">
        <v>-0.183</v>
      </c>
      <c r="DG508">
        <v>-4.0000000000000001E-3</v>
      </c>
      <c r="DH508">
        <v>8.7509999999999994</v>
      </c>
      <c r="DI508">
        <v>0.37</v>
      </c>
      <c r="DJ508">
        <v>417</v>
      </c>
      <c r="DK508">
        <v>25</v>
      </c>
      <c r="DL508">
        <v>0.7</v>
      </c>
      <c r="DM508">
        <v>0.09</v>
      </c>
      <c r="DN508">
        <v>-43.105222500000004</v>
      </c>
      <c r="DO508">
        <v>-3.5133872420262802</v>
      </c>
      <c r="DP508">
        <v>0.421912317601358</v>
      </c>
      <c r="DQ508">
        <v>0</v>
      </c>
      <c r="DR508">
        <v>5.9747279999999998</v>
      </c>
      <c r="DS508">
        <v>-0.83186769230771396</v>
      </c>
      <c r="DT508">
        <v>8.3862632924324498E-2</v>
      </c>
      <c r="DU508">
        <v>0</v>
      </c>
      <c r="DV508">
        <v>0</v>
      </c>
      <c r="DW508">
        <v>2</v>
      </c>
      <c r="DX508" t="s">
        <v>401</v>
      </c>
      <c r="DY508">
        <v>2.9739800000000001</v>
      </c>
      <c r="DZ508">
        <v>2.6952500000000001</v>
      </c>
      <c r="EA508">
        <v>0.107887</v>
      </c>
      <c r="EB508">
        <v>0.113089</v>
      </c>
      <c r="EC508">
        <v>8.5441400000000001E-2</v>
      </c>
      <c r="ED508">
        <v>7.1805900000000006E-2</v>
      </c>
      <c r="EE508">
        <v>34815</v>
      </c>
      <c r="EF508">
        <v>37889.800000000003</v>
      </c>
      <c r="EG508">
        <v>35361.599999999999</v>
      </c>
      <c r="EH508">
        <v>38741.5</v>
      </c>
      <c r="EI508">
        <v>45843.3</v>
      </c>
      <c r="EJ508">
        <v>51911.6</v>
      </c>
      <c r="EK508">
        <v>55248.9</v>
      </c>
      <c r="EL508">
        <v>62106.400000000001</v>
      </c>
      <c r="EM508">
        <v>1.99</v>
      </c>
      <c r="EN508">
        <v>2.1623999999999999</v>
      </c>
      <c r="EO508">
        <v>0.12889500000000001</v>
      </c>
      <c r="EP508">
        <v>0</v>
      </c>
      <c r="EQ508">
        <v>24.838799999999999</v>
      </c>
      <c r="ER508">
        <v>999.9</v>
      </c>
      <c r="ES508">
        <v>44.94</v>
      </c>
      <c r="ET508">
        <v>30.251999999999999</v>
      </c>
      <c r="EU508">
        <v>27.6251</v>
      </c>
      <c r="EV508">
        <v>52.302500000000002</v>
      </c>
      <c r="EW508">
        <v>37.4559</v>
      </c>
      <c r="EX508">
        <v>2</v>
      </c>
      <c r="EY508">
        <v>-0.12662599999999999</v>
      </c>
      <c r="EZ508">
        <v>-0.741394</v>
      </c>
      <c r="FA508">
        <v>20.148599999999998</v>
      </c>
      <c r="FB508">
        <v>5.20052</v>
      </c>
      <c r="FC508">
        <v>12.0052</v>
      </c>
      <c r="FD508">
        <v>4.9756</v>
      </c>
      <c r="FE508">
        <v>3.2930000000000001</v>
      </c>
      <c r="FF508">
        <v>9999</v>
      </c>
      <c r="FG508">
        <v>9999</v>
      </c>
      <c r="FH508">
        <v>9999</v>
      </c>
      <c r="FI508">
        <v>581.79999999999995</v>
      </c>
      <c r="FJ508">
        <v>1.8629500000000001</v>
      </c>
      <c r="FK508">
        <v>1.8678300000000001</v>
      </c>
      <c r="FL508">
        <v>1.86765</v>
      </c>
      <c r="FM508">
        <v>1.8687400000000001</v>
      </c>
      <c r="FN508">
        <v>1.8696600000000001</v>
      </c>
      <c r="FO508">
        <v>1.8656900000000001</v>
      </c>
      <c r="FP508">
        <v>1.86676</v>
      </c>
      <c r="FQ508">
        <v>1.8681300000000001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9.5139999999999993</v>
      </c>
      <c r="GF508">
        <v>0.40860000000000002</v>
      </c>
      <c r="GG508">
        <v>4.1105</v>
      </c>
      <c r="GH508">
        <v>7.67244E-3</v>
      </c>
      <c r="GI508">
        <v>-4.3099900000000001E-7</v>
      </c>
      <c r="GJ508">
        <v>-1.23938E-11</v>
      </c>
      <c r="GK508">
        <v>-0.116349886799232</v>
      </c>
      <c r="GL508">
        <v>-1.24571880312714E-2</v>
      </c>
      <c r="GM508">
        <v>1.4289494627965E-3</v>
      </c>
      <c r="GN508">
        <v>-4.3703736857135599E-6</v>
      </c>
      <c r="GO508">
        <v>13</v>
      </c>
      <c r="GP508">
        <v>1891</v>
      </c>
      <c r="GQ508">
        <v>2</v>
      </c>
      <c r="GR508">
        <v>33</v>
      </c>
      <c r="GS508">
        <v>2701.5</v>
      </c>
      <c r="GT508">
        <v>2701.5</v>
      </c>
      <c r="GU508">
        <v>2.2021500000000001</v>
      </c>
      <c r="GV508">
        <v>2.6184099999999999</v>
      </c>
      <c r="GW508">
        <v>2.2485400000000002</v>
      </c>
      <c r="GX508">
        <v>2.7734399999999999</v>
      </c>
      <c r="GY508">
        <v>1.9958499999999999</v>
      </c>
      <c r="GZ508">
        <v>2.3645</v>
      </c>
      <c r="HA508">
        <v>34.1678</v>
      </c>
      <c r="HB508">
        <v>14.2196</v>
      </c>
      <c r="HC508">
        <v>18</v>
      </c>
      <c r="HD508">
        <v>494.45299999999997</v>
      </c>
      <c r="HE508">
        <v>610.52099999999996</v>
      </c>
      <c r="HF508">
        <v>25.483599999999999</v>
      </c>
      <c r="HG508">
        <v>25.817299999999999</v>
      </c>
      <c r="HH508">
        <v>29.999400000000001</v>
      </c>
      <c r="HI508">
        <v>25.622499999999999</v>
      </c>
      <c r="HJ508">
        <v>25.532800000000002</v>
      </c>
      <c r="HK508">
        <v>44.095199999999998</v>
      </c>
      <c r="HL508">
        <v>27.1782</v>
      </c>
      <c r="HM508">
        <v>0</v>
      </c>
      <c r="HN508">
        <v>25.468699999999998</v>
      </c>
      <c r="HO508">
        <v>809.98699999999997</v>
      </c>
      <c r="HP508">
        <v>19.914000000000001</v>
      </c>
      <c r="HQ508">
        <v>102.508</v>
      </c>
      <c r="HR508">
        <v>103.399</v>
      </c>
    </row>
    <row r="509" spans="1:226" x14ac:dyDescent="0.2">
      <c r="A509">
        <v>493</v>
      </c>
      <c r="B509">
        <v>1657475665.5999999</v>
      </c>
      <c r="C509">
        <v>5444.0999999046298</v>
      </c>
      <c r="D509" t="s">
        <v>1349</v>
      </c>
      <c r="E509" t="s">
        <v>1350</v>
      </c>
      <c r="F509">
        <v>5</v>
      </c>
      <c r="G509" t="s">
        <v>1256</v>
      </c>
      <c r="H509" t="s">
        <v>354</v>
      </c>
      <c r="I509">
        <v>1657475662.8</v>
      </c>
      <c r="J509">
        <f t="shared" si="238"/>
        <v>4.9800280354708841E-3</v>
      </c>
      <c r="K509">
        <f t="shared" si="239"/>
        <v>4.9800280354708839</v>
      </c>
      <c r="L509">
        <f t="shared" si="240"/>
        <v>16.954404001099817</v>
      </c>
      <c r="M509">
        <f t="shared" si="241"/>
        <v>752.18</v>
      </c>
      <c r="N509">
        <f t="shared" si="242"/>
        <v>560.04083423937129</v>
      </c>
      <c r="O509">
        <f t="shared" si="243"/>
        <v>39.40641498267081</v>
      </c>
      <c r="P509">
        <f t="shared" si="244"/>
        <v>52.925992908932002</v>
      </c>
      <c r="Q509">
        <f t="shared" si="245"/>
        <v>0.17431494358541352</v>
      </c>
      <c r="R509">
        <f t="shared" si="246"/>
        <v>2.3515715811681681</v>
      </c>
      <c r="S509">
        <f t="shared" si="247"/>
        <v>0.16744141990782405</v>
      </c>
      <c r="T509">
        <f t="shared" si="248"/>
        <v>0.10524586277174316</v>
      </c>
      <c r="U509">
        <f t="shared" si="249"/>
        <v>321.5230818</v>
      </c>
      <c r="V509">
        <f t="shared" si="250"/>
        <v>28.083176513128041</v>
      </c>
      <c r="W509">
        <f t="shared" si="251"/>
        <v>28.083176513128041</v>
      </c>
      <c r="X509">
        <f t="shared" si="252"/>
        <v>3.8132794648105226</v>
      </c>
      <c r="Y509">
        <f t="shared" si="253"/>
        <v>49.38884513428804</v>
      </c>
      <c r="Z509">
        <f t="shared" si="254"/>
        <v>1.8040707533434941</v>
      </c>
      <c r="AA509">
        <f t="shared" si="255"/>
        <v>3.6527899132653014</v>
      </c>
      <c r="AB509">
        <f t="shared" si="256"/>
        <v>2.0092087114670285</v>
      </c>
      <c r="AC509">
        <f t="shared" si="257"/>
        <v>-219.61923636426599</v>
      </c>
      <c r="AD509">
        <f t="shared" si="258"/>
        <v>-93.310647833921479</v>
      </c>
      <c r="AE509">
        <f t="shared" si="259"/>
        <v>-8.6248363614237107</v>
      </c>
      <c r="AF509">
        <f t="shared" si="260"/>
        <v>-3.1638759611183787E-2</v>
      </c>
      <c r="AG509">
        <f t="shared" si="261"/>
        <v>32.973634498591871</v>
      </c>
      <c r="AH509">
        <f t="shared" si="262"/>
        <v>4.9649598468338585</v>
      </c>
      <c r="AI509">
        <f t="shared" si="263"/>
        <v>16.954404001099817</v>
      </c>
      <c r="AJ509">
        <v>813.13650222193405</v>
      </c>
      <c r="AK509">
        <v>779.86746060606094</v>
      </c>
      <c r="AL509">
        <v>3.4351010830292501</v>
      </c>
      <c r="AM509">
        <v>64.704811567151793</v>
      </c>
      <c r="AN509">
        <f t="shared" si="264"/>
        <v>4.9800280354708839</v>
      </c>
      <c r="AO509">
        <v>19.8191544839549</v>
      </c>
      <c r="AP509">
        <v>25.642110909090899</v>
      </c>
      <c r="AQ509">
        <v>-5.8520456612254797E-5</v>
      </c>
      <c r="AR509">
        <v>77.473988558370394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37027.304317270857</v>
      </c>
      <c r="AX509">
        <f t="shared" si="268"/>
        <v>2000.048</v>
      </c>
      <c r="AY509">
        <f t="shared" si="269"/>
        <v>1681.24002</v>
      </c>
      <c r="AZ509">
        <f t="shared" si="270"/>
        <v>0.84059983560394547</v>
      </c>
      <c r="BA509">
        <f t="shared" si="271"/>
        <v>0.16075768271561483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1657475662.8</v>
      </c>
      <c r="BH509">
        <v>752.18</v>
      </c>
      <c r="BI509">
        <v>796.22910000000002</v>
      </c>
      <c r="BJ509">
        <v>25.639309999999998</v>
      </c>
      <c r="BK509">
        <v>19.834209999999999</v>
      </c>
      <c r="BL509">
        <v>742.6146</v>
      </c>
      <c r="BM509">
        <v>25.230509999999999</v>
      </c>
      <c r="BN509">
        <v>500.00810000000001</v>
      </c>
      <c r="BO509">
        <v>70.322090000000003</v>
      </c>
      <c r="BP509">
        <v>4.1377400000000002E-2</v>
      </c>
      <c r="BQ509">
        <v>27.347159999999999</v>
      </c>
      <c r="BR509">
        <v>26.963539999999998</v>
      </c>
      <c r="BS509">
        <v>999.9</v>
      </c>
      <c r="BT509">
        <v>0</v>
      </c>
      <c r="BU509">
        <v>0</v>
      </c>
      <c r="BV509">
        <v>9968</v>
      </c>
      <c r="BW509">
        <v>0</v>
      </c>
      <c r="BX509">
        <v>602.03369999999995</v>
      </c>
      <c r="BY509">
        <v>-44.049149999999997</v>
      </c>
      <c r="BZ509">
        <v>771.97299999999996</v>
      </c>
      <c r="CA509">
        <v>812.34140000000002</v>
      </c>
      <c r="CB509">
        <v>5.8051159999999999</v>
      </c>
      <c r="CC509">
        <v>796.22910000000002</v>
      </c>
      <c r="CD509">
        <v>19.834209999999999</v>
      </c>
      <c r="CE509">
        <v>1.80301</v>
      </c>
      <c r="CF509">
        <v>1.3947830000000001</v>
      </c>
      <c r="CG509">
        <v>15.81291</v>
      </c>
      <c r="CH509">
        <v>11.86102</v>
      </c>
      <c r="CI509">
        <v>2000.048</v>
      </c>
      <c r="CJ509">
        <v>0.9800063</v>
      </c>
      <c r="CK509">
        <v>1.999418E-2</v>
      </c>
      <c r="CL509">
        <v>0</v>
      </c>
      <c r="CM509">
        <v>2.25393</v>
      </c>
      <c r="CN509">
        <v>0</v>
      </c>
      <c r="CO509">
        <v>13072.94</v>
      </c>
      <c r="CP509">
        <v>17300.61</v>
      </c>
      <c r="CQ509">
        <v>38.875</v>
      </c>
      <c r="CR509">
        <v>39.399799999999999</v>
      </c>
      <c r="CS509">
        <v>38.7624</v>
      </c>
      <c r="CT509">
        <v>37.561999999999998</v>
      </c>
      <c r="CU509">
        <v>38.311999999999998</v>
      </c>
      <c r="CV509">
        <v>1960.058</v>
      </c>
      <c r="CW509">
        <v>39.99</v>
      </c>
      <c r="CX509">
        <v>0</v>
      </c>
      <c r="CY509">
        <v>1657475639.9000001</v>
      </c>
      <c r="CZ509">
        <v>0</v>
      </c>
      <c r="DA509">
        <v>0</v>
      </c>
      <c r="DB509" t="s">
        <v>356</v>
      </c>
      <c r="DC509">
        <v>1657313570</v>
      </c>
      <c r="DD509">
        <v>1657313571.5</v>
      </c>
      <c r="DE509">
        <v>0</v>
      </c>
      <c r="DF509">
        <v>-0.183</v>
      </c>
      <c r="DG509">
        <v>-4.0000000000000001E-3</v>
      </c>
      <c r="DH509">
        <v>8.7509999999999994</v>
      </c>
      <c r="DI509">
        <v>0.37</v>
      </c>
      <c r="DJ509">
        <v>417</v>
      </c>
      <c r="DK509">
        <v>25</v>
      </c>
      <c r="DL509">
        <v>0.7</v>
      </c>
      <c r="DM509">
        <v>0.09</v>
      </c>
      <c r="DN509">
        <v>-43.388642500000003</v>
      </c>
      <c r="DO509">
        <v>-3.9120664165101999</v>
      </c>
      <c r="DP509">
        <v>0.46072326937517499</v>
      </c>
      <c r="DQ509">
        <v>0</v>
      </c>
      <c r="DR509">
        <v>5.9243137499999996</v>
      </c>
      <c r="DS509">
        <v>-0.92581159474673203</v>
      </c>
      <c r="DT509">
        <v>9.1415688852830398E-2</v>
      </c>
      <c r="DU509">
        <v>0</v>
      </c>
      <c r="DV509">
        <v>0</v>
      </c>
      <c r="DW509">
        <v>2</v>
      </c>
      <c r="DX509" t="s">
        <v>401</v>
      </c>
      <c r="DY509">
        <v>2.9745200000000001</v>
      </c>
      <c r="DZ509">
        <v>2.6949900000000002</v>
      </c>
      <c r="EA509">
        <v>0.109553</v>
      </c>
      <c r="EB509">
        <v>0.114713</v>
      </c>
      <c r="EC509">
        <v>8.5470500000000005E-2</v>
      </c>
      <c r="ED509">
        <v>7.2068800000000002E-2</v>
      </c>
      <c r="EE509">
        <v>34750.800000000003</v>
      </c>
      <c r="EF509">
        <v>37821.300000000003</v>
      </c>
      <c r="EG509">
        <v>35362.300000000003</v>
      </c>
      <c r="EH509">
        <v>38742.400000000001</v>
      </c>
      <c r="EI509">
        <v>45841.8</v>
      </c>
      <c r="EJ509">
        <v>51897.7</v>
      </c>
      <c r="EK509">
        <v>55248.800000000003</v>
      </c>
      <c r="EL509">
        <v>62107.4</v>
      </c>
      <c r="EM509">
        <v>1.99</v>
      </c>
      <c r="EN509">
        <v>2.1627999999999998</v>
      </c>
      <c r="EO509">
        <v>0.12964000000000001</v>
      </c>
      <c r="EP509">
        <v>0</v>
      </c>
      <c r="EQ509">
        <v>24.840900000000001</v>
      </c>
      <c r="ER509">
        <v>999.9</v>
      </c>
      <c r="ES509">
        <v>44.94</v>
      </c>
      <c r="ET509">
        <v>30.251999999999999</v>
      </c>
      <c r="EU509">
        <v>27.6233</v>
      </c>
      <c r="EV509">
        <v>52.432499999999997</v>
      </c>
      <c r="EW509">
        <v>37.463900000000002</v>
      </c>
      <c r="EX509">
        <v>2</v>
      </c>
      <c r="EY509">
        <v>-0.12731700000000001</v>
      </c>
      <c r="EZ509">
        <v>-0.74965099999999996</v>
      </c>
      <c r="FA509">
        <v>20.148599999999998</v>
      </c>
      <c r="FB509">
        <v>5.1993200000000002</v>
      </c>
      <c r="FC509">
        <v>12.004</v>
      </c>
      <c r="FD509">
        <v>4.9756</v>
      </c>
      <c r="FE509">
        <v>3.2930000000000001</v>
      </c>
      <c r="FF509">
        <v>9999</v>
      </c>
      <c r="FG509">
        <v>9999</v>
      </c>
      <c r="FH509">
        <v>9999</v>
      </c>
      <c r="FI509">
        <v>581.79999999999995</v>
      </c>
      <c r="FJ509">
        <v>1.8629500000000001</v>
      </c>
      <c r="FK509">
        <v>1.8678600000000001</v>
      </c>
      <c r="FL509">
        <v>1.86768</v>
      </c>
      <c r="FM509">
        <v>1.8687400000000001</v>
      </c>
      <c r="FN509">
        <v>1.8696600000000001</v>
      </c>
      <c r="FO509">
        <v>1.8656900000000001</v>
      </c>
      <c r="FP509">
        <v>1.86676</v>
      </c>
      <c r="FQ509">
        <v>1.8681300000000001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9.6310000000000002</v>
      </c>
      <c r="GF509">
        <v>0.40920000000000001</v>
      </c>
      <c r="GG509">
        <v>4.1105</v>
      </c>
      <c r="GH509">
        <v>7.67244E-3</v>
      </c>
      <c r="GI509">
        <v>-4.3099900000000001E-7</v>
      </c>
      <c r="GJ509">
        <v>-1.23938E-11</v>
      </c>
      <c r="GK509">
        <v>-0.116349886799232</v>
      </c>
      <c r="GL509">
        <v>-1.24571880312714E-2</v>
      </c>
      <c r="GM509">
        <v>1.4289494627965E-3</v>
      </c>
      <c r="GN509">
        <v>-4.3703736857135599E-6</v>
      </c>
      <c r="GO509">
        <v>13</v>
      </c>
      <c r="GP509">
        <v>1891</v>
      </c>
      <c r="GQ509">
        <v>2</v>
      </c>
      <c r="GR509">
        <v>33</v>
      </c>
      <c r="GS509">
        <v>2701.6</v>
      </c>
      <c r="GT509">
        <v>2701.6</v>
      </c>
      <c r="GU509">
        <v>2.2412100000000001</v>
      </c>
      <c r="GV509">
        <v>2.6281699999999999</v>
      </c>
      <c r="GW509">
        <v>2.2485400000000002</v>
      </c>
      <c r="GX509">
        <v>2.7734399999999999</v>
      </c>
      <c r="GY509">
        <v>1.9958499999999999</v>
      </c>
      <c r="GZ509">
        <v>2.3864700000000001</v>
      </c>
      <c r="HA509">
        <v>34.1678</v>
      </c>
      <c r="HB509">
        <v>14.2196</v>
      </c>
      <c r="HC509">
        <v>18</v>
      </c>
      <c r="HD509">
        <v>494.42099999999999</v>
      </c>
      <c r="HE509">
        <v>610.79399999999998</v>
      </c>
      <c r="HF509">
        <v>25.515499999999999</v>
      </c>
      <c r="HG509">
        <v>25.809899999999999</v>
      </c>
      <c r="HH509">
        <v>29.999300000000002</v>
      </c>
      <c r="HI509">
        <v>25.619499999999999</v>
      </c>
      <c r="HJ509">
        <v>25.529399999999999</v>
      </c>
      <c r="HK509">
        <v>44.864400000000003</v>
      </c>
      <c r="HL509">
        <v>26.8977</v>
      </c>
      <c r="HM509">
        <v>0</v>
      </c>
      <c r="HN509">
        <v>25.502600000000001</v>
      </c>
      <c r="HO509">
        <v>823.45799999999997</v>
      </c>
      <c r="HP509">
        <v>20.065300000000001</v>
      </c>
      <c r="HQ509">
        <v>102.509</v>
      </c>
      <c r="HR509">
        <v>103.4</v>
      </c>
    </row>
    <row r="510" spans="1:226" x14ac:dyDescent="0.2">
      <c r="A510">
        <v>494</v>
      </c>
      <c r="B510">
        <v>1657475670.5999999</v>
      </c>
      <c r="C510">
        <v>5449.0999999046298</v>
      </c>
      <c r="D510" t="s">
        <v>1351</v>
      </c>
      <c r="E510" t="s">
        <v>1352</v>
      </c>
      <c r="F510">
        <v>5</v>
      </c>
      <c r="G510" t="s">
        <v>1256</v>
      </c>
      <c r="H510" t="s">
        <v>354</v>
      </c>
      <c r="I510">
        <v>1657475668.0999999</v>
      </c>
      <c r="J510">
        <f t="shared" si="238"/>
        <v>4.936928556680876E-3</v>
      </c>
      <c r="K510">
        <f t="shared" si="239"/>
        <v>4.9369285566808756</v>
      </c>
      <c r="L510">
        <f t="shared" si="240"/>
        <v>17.123684845406142</v>
      </c>
      <c r="M510">
        <f t="shared" si="241"/>
        <v>769.85577777777803</v>
      </c>
      <c r="N510">
        <f t="shared" si="242"/>
        <v>573.825864086102</v>
      </c>
      <c r="O510">
        <f t="shared" si="243"/>
        <v>40.375693085167001</v>
      </c>
      <c r="P510">
        <f t="shared" si="244"/>
        <v>54.168803723936108</v>
      </c>
      <c r="Q510">
        <f t="shared" si="245"/>
        <v>0.17262941228449652</v>
      </c>
      <c r="R510">
        <f t="shared" si="246"/>
        <v>2.358362852879309</v>
      </c>
      <c r="S510">
        <f t="shared" si="247"/>
        <v>0.16590401369268293</v>
      </c>
      <c r="T510">
        <f t="shared" si="248"/>
        <v>0.10427242758448919</v>
      </c>
      <c r="U510">
        <f t="shared" si="249"/>
        <v>321.51400233333311</v>
      </c>
      <c r="V510">
        <f t="shared" si="250"/>
        <v>28.095501292015648</v>
      </c>
      <c r="W510">
        <f t="shared" si="251"/>
        <v>28.095501292015648</v>
      </c>
      <c r="X510">
        <f t="shared" si="252"/>
        <v>3.8160184407137816</v>
      </c>
      <c r="Y510">
        <f t="shared" si="253"/>
        <v>49.435511760639663</v>
      </c>
      <c r="Z510">
        <f t="shared" si="254"/>
        <v>1.8058430896423494</v>
      </c>
      <c r="AA510">
        <f t="shared" si="255"/>
        <v>3.6529268643682853</v>
      </c>
      <c r="AB510">
        <f t="shared" si="256"/>
        <v>2.0101753510714322</v>
      </c>
      <c r="AC510">
        <f t="shared" si="257"/>
        <v>-217.71854934962664</v>
      </c>
      <c r="AD510">
        <f t="shared" si="258"/>
        <v>-95.065776531748469</v>
      </c>
      <c r="AE510">
        <f t="shared" si="259"/>
        <v>-8.7623287463305015</v>
      </c>
      <c r="AF510">
        <f t="shared" si="260"/>
        <v>-3.2652294372525148E-2</v>
      </c>
      <c r="AG510">
        <f t="shared" si="261"/>
        <v>33.088846217637609</v>
      </c>
      <c r="AH510">
        <f t="shared" si="262"/>
        <v>4.879801506694851</v>
      </c>
      <c r="AI510">
        <f t="shared" si="263"/>
        <v>17.123684845406142</v>
      </c>
      <c r="AJ510">
        <v>830.38480157154402</v>
      </c>
      <c r="AK510">
        <v>796.96846060606003</v>
      </c>
      <c r="AL510">
        <v>3.41735357573666</v>
      </c>
      <c r="AM510">
        <v>64.704811567151793</v>
      </c>
      <c r="AN510">
        <f t="shared" si="264"/>
        <v>4.9369285566808756</v>
      </c>
      <c r="AO510">
        <v>19.944642289597201</v>
      </c>
      <c r="AP510">
        <v>25.6786387878788</v>
      </c>
      <c r="AQ510">
        <v>8.8211816008463909E-3</v>
      </c>
      <c r="AR510">
        <v>77.473988558370394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37190.33355137716</v>
      </c>
      <c r="AX510">
        <f t="shared" si="268"/>
        <v>1999.9911111111101</v>
      </c>
      <c r="AY510">
        <f t="shared" si="269"/>
        <v>1681.1922333333321</v>
      </c>
      <c r="AZ510">
        <f t="shared" si="270"/>
        <v>0.84059985266601167</v>
      </c>
      <c r="BA510">
        <f t="shared" si="271"/>
        <v>0.16075771564540284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1657475668.0999999</v>
      </c>
      <c r="BH510">
        <v>769.85577777777803</v>
      </c>
      <c r="BI510">
        <v>814.07266666666703</v>
      </c>
      <c r="BJ510">
        <v>25.664933333333298</v>
      </c>
      <c r="BK510">
        <v>19.9591777777778</v>
      </c>
      <c r="BL510">
        <v>760.16766666666695</v>
      </c>
      <c r="BM510">
        <v>25.2548888888889</v>
      </c>
      <c r="BN510">
        <v>499.97533333333303</v>
      </c>
      <c r="BO510">
        <v>70.321322222222193</v>
      </c>
      <c r="BP510">
        <v>4.0952488888888902E-2</v>
      </c>
      <c r="BQ510">
        <v>27.347799999999999</v>
      </c>
      <c r="BR510">
        <v>26.9836555555556</v>
      </c>
      <c r="BS510">
        <v>999.9</v>
      </c>
      <c r="BT510">
        <v>0</v>
      </c>
      <c r="BU510">
        <v>0</v>
      </c>
      <c r="BV510">
        <v>10013.8888888889</v>
      </c>
      <c r="BW510">
        <v>0</v>
      </c>
      <c r="BX510">
        <v>607.55833333333305</v>
      </c>
      <c r="BY510">
        <v>-44.2167666666667</v>
      </c>
      <c r="BZ510">
        <v>790.13466666666704</v>
      </c>
      <c r="CA510">
        <v>830.65177777777797</v>
      </c>
      <c r="CB510">
        <v>5.7057555555555597</v>
      </c>
      <c r="CC510">
        <v>814.07266666666703</v>
      </c>
      <c r="CD510">
        <v>19.9591777777778</v>
      </c>
      <c r="CE510">
        <v>1.8047911111111099</v>
      </c>
      <c r="CF510">
        <v>1.4035555555555601</v>
      </c>
      <c r="CG510">
        <v>15.828344444444401</v>
      </c>
      <c r="CH510">
        <v>11.9560888888889</v>
      </c>
      <c r="CI510">
        <v>1999.9911111111101</v>
      </c>
      <c r="CJ510">
        <v>0.98000600000000004</v>
      </c>
      <c r="CK510">
        <v>1.9994499999999998E-2</v>
      </c>
      <c r="CL510">
        <v>0</v>
      </c>
      <c r="CM510">
        <v>2.1971111111111101</v>
      </c>
      <c r="CN510">
        <v>0</v>
      </c>
      <c r="CO510">
        <v>13082.0222222222</v>
      </c>
      <c r="CP510">
        <v>17300.111111111099</v>
      </c>
      <c r="CQ510">
        <v>38.875</v>
      </c>
      <c r="CR510">
        <v>39.375</v>
      </c>
      <c r="CS510">
        <v>38.75</v>
      </c>
      <c r="CT510">
        <v>37.520666666666699</v>
      </c>
      <c r="CU510">
        <v>38.311999999999998</v>
      </c>
      <c r="CV510">
        <v>1960.00111111111</v>
      </c>
      <c r="CW510">
        <v>39.99</v>
      </c>
      <c r="CX510">
        <v>0</v>
      </c>
      <c r="CY510">
        <v>1657475644.7</v>
      </c>
      <c r="CZ510">
        <v>0</v>
      </c>
      <c r="DA510">
        <v>0</v>
      </c>
      <c r="DB510" t="s">
        <v>356</v>
      </c>
      <c r="DC510">
        <v>1657313570</v>
      </c>
      <c r="DD510">
        <v>1657313571.5</v>
      </c>
      <c r="DE510">
        <v>0</v>
      </c>
      <c r="DF510">
        <v>-0.183</v>
      </c>
      <c r="DG510">
        <v>-4.0000000000000001E-3</v>
      </c>
      <c r="DH510">
        <v>8.7509999999999994</v>
      </c>
      <c r="DI510">
        <v>0.37</v>
      </c>
      <c r="DJ510">
        <v>417</v>
      </c>
      <c r="DK510">
        <v>25</v>
      </c>
      <c r="DL510">
        <v>0.7</v>
      </c>
      <c r="DM510">
        <v>0.09</v>
      </c>
      <c r="DN510">
        <v>-43.789892500000001</v>
      </c>
      <c r="DO510">
        <v>-3.4088476547842199</v>
      </c>
      <c r="DP510">
        <v>0.42104962794633799</v>
      </c>
      <c r="DQ510">
        <v>0</v>
      </c>
      <c r="DR510">
        <v>5.8321612500000004</v>
      </c>
      <c r="DS510">
        <v>-0.96640469043152999</v>
      </c>
      <c r="DT510">
        <v>9.5280761441843595E-2</v>
      </c>
      <c r="DU510">
        <v>0</v>
      </c>
      <c r="DV510">
        <v>0</v>
      </c>
      <c r="DW510">
        <v>2</v>
      </c>
      <c r="DX510" t="s">
        <v>401</v>
      </c>
      <c r="DY510">
        <v>2.9740000000000002</v>
      </c>
      <c r="DZ510">
        <v>2.6946300000000001</v>
      </c>
      <c r="EA510">
        <v>0.111166</v>
      </c>
      <c r="EB510">
        <v>0.116353</v>
      </c>
      <c r="EC510">
        <v>8.55625E-2</v>
      </c>
      <c r="ED510">
        <v>7.2332800000000003E-2</v>
      </c>
      <c r="EE510">
        <v>34687.9</v>
      </c>
      <c r="EF510">
        <v>37751.300000000003</v>
      </c>
      <c r="EG510">
        <v>35362.300000000003</v>
      </c>
      <c r="EH510">
        <v>38742.300000000003</v>
      </c>
      <c r="EI510">
        <v>45837.8</v>
      </c>
      <c r="EJ510">
        <v>51883.199999999997</v>
      </c>
      <c r="EK510">
        <v>55249.5</v>
      </c>
      <c r="EL510">
        <v>62107.8</v>
      </c>
      <c r="EM510">
        <v>1.9907999999999999</v>
      </c>
      <c r="EN510">
        <v>2.1631999999999998</v>
      </c>
      <c r="EO510">
        <v>0.13044500000000001</v>
      </c>
      <c r="EP510">
        <v>0</v>
      </c>
      <c r="EQ510">
        <v>24.843</v>
      </c>
      <c r="ER510">
        <v>999.9</v>
      </c>
      <c r="ES510">
        <v>44.94</v>
      </c>
      <c r="ET510">
        <v>30.251999999999999</v>
      </c>
      <c r="EU510">
        <v>27.6248</v>
      </c>
      <c r="EV510">
        <v>52.142499999999998</v>
      </c>
      <c r="EW510">
        <v>37.491999999999997</v>
      </c>
      <c r="EX510">
        <v>2</v>
      </c>
      <c r="EY510">
        <v>-0.127805</v>
      </c>
      <c r="EZ510">
        <v>-0.74928099999999997</v>
      </c>
      <c r="FA510">
        <v>20.148099999999999</v>
      </c>
      <c r="FB510">
        <v>5.20052</v>
      </c>
      <c r="FC510">
        <v>12.006399999999999</v>
      </c>
      <c r="FD510">
        <v>4.9756</v>
      </c>
      <c r="FE510">
        <v>3.2930000000000001</v>
      </c>
      <c r="FF510">
        <v>9999</v>
      </c>
      <c r="FG510">
        <v>9999</v>
      </c>
      <c r="FH510">
        <v>9999</v>
      </c>
      <c r="FI510">
        <v>581.79999999999995</v>
      </c>
      <c r="FJ510">
        <v>1.8629500000000001</v>
      </c>
      <c r="FK510">
        <v>1.8678300000000001</v>
      </c>
      <c r="FL510">
        <v>1.8676200000000001</v>
      </c>
      <c r="FM510">
        <v>1.8687400000000001</v>
      </c>
      <c r="FN510">
        <v>1.8696600000000001</v>
      </c>
      <c r="FO510">
        <v>1.8656900000000001</v>
      </c>
      <c r="FP510">
        <v>1.86676</v>
      </c>
      <c r="FQ510">
        <v>1.8681300000000001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9.7460000000000004</v>
      </c>
      <c r="GF510">
        <v>0.4113</v>
      </c>
      <c r="GG510">
        <v>4.1105</v>
      </c>
      <c r="GH510">
        <v>7.67244E-3</v>
      </c>
      <c r="GI510">
        <v>-4.3099900000000001E-7</v>
      </c>
      <c r="GJ510">
        <v>-1.23938E-11</v>
      </c>
      <c r="GK510">
        <v>-0.116349886799232</v>
      </c>
      <c r="GL510">
        <v>-1.24571880312714E-2</v>
      </c>
      <c r="GM510">
        <v>1.4289494627965E-3</v>
      </c>
      <c r="GN510">
        <v>-4.3703736857135599E-6</v>
      </c>
      <c r="GO510">
        <v>13</v>
      </c>
      <c r="GP510">
        <v>1891</v>
      </c>
      <c r="GQ510">
        <v>2</v>
      </c>
      <c r="GR510">
        <v>33</v>
      </c>
      <c r="GS510">
        <v>2701.7</v>
      </c>
      <c r="GT510">
        <v>2701.7</v>
      </c>
      <c r="GU510">
        <v>2.2753899999999998</v>
      </c>
      <c r="GV510">
        <v>2.6184099999999999</v>
      </c>
      <c r="GW510">
        <v>2.2485400000000002</v>
      </c>
      <c r="GX510">
        <v>2.7734399999999999</v>
      </c>
      <c r="GY510">
        <v>1.9958499999999999</v>
      </c>
      <c r="GZ510">
        <v>2.4011200000000001</v>
      </c>
      <c r="HA510">
        <v>34.1678</v>
      </c>
      <c r="HB510">
        <v>14.228300000000001</v>
      </c>
      <c r="HC510">
        <v>18</v>
      </c>
      <c r="HD510">
        <v>494.90899999999999</v>
      </c>
      <c r="HE510">
        <v>611.06200000000001</v>
      </c>
      <c r="HF510">
        <v>25.536000000000001</v>
      </c>
      <c r="HG510">
        <v>25.801600000000001</v>
      </c>
      <c r="HH510">
        <v>29.999500000000001</v>
      </c>
      <c r="HI510">
        <v>25.615600000000001</v>
      </c>
      <c r="HJ510">
        <v>25.526399999999999</v>
      </c>
      <c r="HK510">
        <v>45.552300000000002</v>
      </c>
      <c r="HL510">
        <v>26.593699999999998</v>
      </c>
      <c r="HM510">
        <v>0</v>
      </c>
      <c r="HN510">
        <v>25.5258</v>
      </c>
      <c r="HO510">
        <v>843.53399999999999</v>
      </c>
      <c r="HP510">
        <v>20.1327</v>
      </c>
      <c r="HQ510">
        <v>102.509</v>
      </c>
      <c r="HR510">
        <v>103.401</v>
      </c>
    </row>
    <row r="511" spans="1:226" x14ac:dyDescent="0.2">
      <c r="A511">
        <v>495</v>
      </c>
      <c r="B511">
        <v>1657475675.5999999</v>
      </c>
      <c r="C511">
        <v>5454.0999999046298</v>
      </c>
      <c r="D511" t="s">
        <v>1353</v>
      </c>
      <c r="E511" t="s">
        <v>1354</v>
      </c>
      <c r="F511">
        <v>5</v>
      </c>
      <c r="G511" t="s">
        <v>1256</v>
      </c>
      <c r="H511" t="s">
        <v>354</v>
      </c>
      <c r="I511">
        <v>1657475672.8</v>
      </c>
      <c r="J511">
        <f t="shared" si="238"/>
        <v>4.9000615675796272E-3</v>
      </c>
      <c r="K511">
        <f t="shared" si="239"/>
        <v>4.9000615675796269</v>
      </c>
      <c r="L511">
        <f t="shared" si="240"/>
        <v>17.365800699602751</v>
      </c>
      <c r="M511">
        <f t="shared" si="241"/>
        <v>785.52080000000001</v>
      </c>
      <c r="N511">
        <f t="shared" si="242"/>
        <v>584.99960612768962</v>
      </c>
      <c r="O511">
        <f t="shared" si="243"/>
        <v>41.161924800383609</v>
      </c>
      <c r="P511">
        <f t="shared" si="244"/>
        <v>55.271059604234388</v>
      </c>
      <c r="Q511">
        <f t="shared" si="245"/>
        <v>0.17105158649370036</v>
      </c>
      <c r="R511">
        <f t="shared" si="246"/>
        <v>2.3568265423090771</v>
      </c>
      <c r="S511">
        <f t="shared" si="247"/>
        <v>0.16444190913280882</v>
      </c>
      <c r="T511">
        <f t="shared" si="248"/>
        <v>0.10334876570515669</v>
      </c>
      <c r="U511">
        <f t="shared" si="249"/>
        <v>321.51302699999997</v>
      </c>
      <c r="V511">
        <f t="shared" si="250"/>
        <v>28.119272073665098</v>
      </c>
      <c r="W511">
        <f t="shared" si="251"/>
        <v>28.119272073665098</v>
      </c>
      <c r="X511">
        <f t="shared" si="252"/>
        <v>3.8213059469273385</v>
      </c>
      <c r="Y511">
        <f t="shared" si="253"/>
        <v>49.475096673329702</v>
      </c>
      <c r="Z511">
        <f t="shared" si="254"/>
        <v>1.8085196905864902</v>
      </c>
      <c r="AA511">
        <f t="shared" si="255"/>
        <v>3.655414162255493</v>
      </c>
      <c r="AB511">
        <f t="shared" si="256"/>
        <v>2.0127862563408483</v>
      </c>
      <c r="AC511">
        <f t="shared" si="257"/>
        <v>-216.09271513026155</v>
      </c>
      <c r="AD511">
        <f t="shared" si="258"/>
        <v>-96.547741034775726</v>
      </c>
      <c r="AE511">
        <f t="shared" si="259"/>
        <v>-8.9062965239445067</v>
      </c>
      <c r="AF511">
        <f t="shared" si="260"/>
        <v>-3.3725688981803614E-2</v>
      </c>
      <c r="AG511">
        <f t="shared" si="261"/>
        <v>33.18203669159503</v>
      </c>
      <c r="AH511">
        <f t="shared" si="262"/>
        <v>4.8571834358236394</v>
      </c>
      <c r="AI511">
        <f t="shared" si="263"/>
        <v>17.365800699602751</v>
      </c>
      <c r="AJ511">
        <v>847.635372268178</v>
      </c>
      <c r="AK511">
        <v>814.03476969696897</v>
      </c>
      <c r="AL511">
        <v>3.38720527680512</v>
      </c>
      <c r="AM511">
        <v>64.704811567151793</v>
      </c>
      <c r="AN511">
        <f t="shared" si="264"/>
        <v>4.9000615675796269</v>
      </c>
      <c r="AO511">
        <v>20.016284789832699</v>
      </c>
      <c r="AP511">
        <v>25.7207787878788</v>
      </c>
      <c r="AQ511">
        <v>5.5148033507734897E-3</v>
      </c>
      <c r="AR511">
        <v>77.473988558370394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37151.991363452267</v>
      </c>
      <c r="AX511">
        <f t="shared" si="268"/>
        <v>1999.9849999999999</v>
      </c>
      <c r="AY511">
        <f t="shared" si="269"/>
        <v>1681.1870999999999</v>
      </c>
      <c r="AZ511">
        <f t="shared" si="270"/>
        <v>0.84059985449890873</v>
      </c>
      <c r="BA511">
        <f t="shared" si="271"/>
        <v>0.16075771918289386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1657475672.8</v>
      </c>
      <c r="BH511">
        <v>785.52080000000001</v>
      </c>
      <c r="BI511">
        <v>829.91549999999995</v>
      </c>
      <c r="BJ511">
        <v>25.702960000000001</v>
      </c>
      <c r="BK511">
        <v>20.024439999999998</v>
      </c>
      <c r="BL511">
        <v>775.72389999999996</v>
      </c>
      <c r="BM511">
        <v>25.291060000000002</v>
      </c>
      <c r="BN511">
        <v>500.02530000000002</v>
      </c>
      <c r="BO511">
        <v>70.3215</v>
      </c>
      <c r="BP511">
        <v>4.0811989999999999E-2</v>
      </c>
      <c r="BQ511">
        <v>27.35942</v>
      </c>
      <c r="BR511">
        <v>26.96847</v>
      </c>
      <c r="BS511">
        <v>999.9</v>
      </c>
      <c r="BT511">
        <v>0</v>
      </c>
      <c r="BU511">
        <v>0</v>
      </c>
      <c r="BV511">
        <v>10003.5</v>
      </c>
      <c r="BW511">
        <v>0</v>
      </c>
      <c r="BX511">
        <v>613.04020000000003</v>
      </c>
      <c r="BY511">
        <v>-44.394410000000001</v>
      </c>
      <c r="BZ511">
        <v>806.24369999999999</v>
      </c>
      <c r="CA511">
        <v>846.87350000000004</v>
      </c>
      <c r="CB511">
        <v>5.6785209999999999</v>
      </c>
      <c r="CC511">
        <v>829.91549999999995</v>
      </c>
      <c r="CD511">
        <v>20.024439999999998</v>
      </c>
      <c r="CE511">
        <v>1.807469</v>
      </c>
      <c r="CF511">
        <v>1.4081490000000001</v>
      </c>
      <c r="CG511">
        <v>15.85153</v>
      </c>
      <c r="CH511">
        <v>12.005660000000001</v>
      </c>
      <c r="CI511">
        <v>1999.9849999999999</v>
      </c>
      <c r="CJ511">
        <v>0.98000600000000004</v>
      </c>
      <c r="CK511">
        <v>1.9994499999999998E-2</v>
      </c>
      <c r="CL511">
        <v>0</v>
      </c>
      <c r="CM511">
        <v>2.2429700000000001</v>
      </c>
      <c r="CN511">
        <v>0</v>
      </c>
      <c r="CO511">
        <v>13089.19</v>
      </c>
      <c r="CP511">
        <v>17300.05</v>
      </c>
      <c r="CQ511">
        <v>38.862400000000001</v>
      </c>
      <c r="CR511">
        <v>39.362400000000001</v>
      </c>
      <c r="CS511">
        <v>38.75</v>
      </c>
      <c r="CT511">
        <v>37.5</v>
      </c>
      <c r="CU511">
        <v>38.274799999999999</v>
      </c>
      <c r="CV511">
        <v>1959.9949999999999</v>
      </c>
      <c r="CW511">
        <v>39.99</v>
      </c>
      <c r="CX511">
        <v>0</v>
      </c>
      <c r="CY511">
        <v>1657475649.5</v>
      </c>
      <c r="CZ511">
        <v>0</v>
      </c>
      <c r="DA511">
        <v>0</v>
      </c>
      <c r="DB511" t="s">
        <v>356</v>
      </c>
      <c r="DC511">
        <v>1657313570</v>
      </c>
      <c r="DD511">
        <v>1657313571.5</v>
      </c>
      <c r="DE511">
        <v>0</v>
      </c>
      <c r="DF511">
        <v>-0.183</v>
      </c>
      <c r="DG511">
        <v>-4.0000000000000001E-3</v>
      </c>
      <c r="DH511">
        <v>8.7509999999999994</v>
      </c>
      <c r="DI511">
        <v>0.37</v>
      </c>
      <c r="DJ511">
        <v>417</v>
      </c>
      <c r="DK511">
        <v>25</v>
      </c>
      <c r="DL511">
        <v>0.7</v>
      </c>
      <c r="DM511">
        <v>0.09</v>
      </c>
      <c r="DN511">
        <v>-43.998474999999999</v>
      </c>
      <c r="DO511">
        <v>-3.4014709193246202</v>
      </c>
      <c r="DP511">
        <v>0.42074153096051797</v>
      </c>
      <c r="DQ511">
        <v>0</v>
      </c>
      <c r="DR511">
        <v>5.7734275000000004</v>
      </c>
      <c r="DS511">
        <v>-0.77292585365854405</v>
      </c>
      <c r="DT511">
        <v>7.7113583231166294E-2</v>
      </c>
      <c r="DU511">
        <v>0</v>
      </c>
      <c r="DV511">
        <v>0</v>
      </c>
      <c r="DW511">
        <v>2</v>
      </c>
      <c r="DX511" t="s">
        <v>401</v>
      </c>
      <c r="DY511">
        <v>2.9745300000000001</v>
      </c>
      <c r="DZ511">
        <v>2.6943999999999999</v>
      </c>
      <c r="EA511">
        <v>0.11278199999999999</v>
      </c>
      <c r="EB511">
        <v>0.11788800000000001</v>
      </c>
      <c r="EC511">
        <v>8.5626300000000002E-2</v>
      </c>
      <c r="ED511">
        <v>7.2553800000000002E-2</v>
      </c>
      <c r="EE511">
        <v>34625.5</v>
      </c>
      <c r="EF511">
        <v>37686.1</v>
      </c>
      <c r="EG511">
        <v>35362.9</v>
      </c>
      <c r="EH511">
        <v>38742.6</v>
      </c>
      <c r="EI511">
        <v>45835.3</v>
      </c>
      <c r="EJ511">
        <v>51871.5</v>
      </c>
      <c r="EK511">
        <v>55250.400000000001</v>
      </c>
      <c r="EL511">
        <v>62108.6</v>
      </c>
      <c r="EM511">
        <v>1.9903999999999999</v>
      </c>
      <c r="EN511">
        <v>2.1627999999999998</v>
      </c>
      <c r="EO511">
        <v>0.130832</v>
      </c>
      <c r="EP511">
        <v>0</v>
      </c>
      <c r="EQ511">
        <v>24.845099999999999</v>
      </c>
      <c r="ER511">
        <v>999.9</v>
      </c>
      <c r="ES511">
        <v>44.94</v>
      </c>
      <c r="ET511">
        <v>30.251999999999999</v>
      </c>
      <c r="EU511">
        <v>27.6236</v>
      </c>
      <c r="EV511">
        <v>51.582500000000003</v>
      </c>
      <c r="EW511">
        <v>37.443899999999999</v>
      </c>
      <c r="EX511">
        <v>2</v>
      </c>
      <c r="EY511">
        <v>-0.128496</v>
      </c>
      <c r="EZ511">
        <v>-0.73010900000000001</v>
      </c>
      <c r="FA511">
        <v>20.149000000000001</v>
      </c>
      <c r="FB511">
        <v>5.20052</v>
      </c>
      <c r="FC511">
        <v>12.008800000000001</v>
      </c>
      <c r="FD511">
        <v>4.9756</v>
      </c>
      <c r="FE511">
        <v>3.2930000000000001</v>
      </c>
      <c r="FF511">
        <v>9999</v>
      </c>
      <c r="FG511">
        <v>9999</v>
      </c>
      <c r="FH511">
        <v>9999</v>
      </c>
      <c r="FI511">
        <v>581.79999999999995</v>
      </c>
      <c r="FJ511">
        <v>1.8629500000000001</v>
      </c>
      <c r="FK511">
        <v>1.8678300000000001</v>
      </c>
      <c r="FL511">
        <v>1.8676200000000001</v>
      </c>
      <c r="FM511">
        <v>1.8687400000000001</v>
      </c>
      <c r="FN511">
        <v>1.8696600000000001</v>
      </c>
      <c r="FO511">
        <v>1.8656900000000001</v>
      </c>
      <c r="FP511">
        <v>1.86676</v>
      </c>
      <c r="FQ511">
        <v>1.8681300000000001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9.8620000000000001</v>
      </c>
      <c r="GF511">
        <v>0.41260000000000002</v>
      </c>
      <c r="GG511">
        <v>4.1105</v>
      </c>
      <c r="GH511">
        <v>7.67244E-3</v>
      </c>
      <c r="GI511">
        <v>-4.3099900000000001E-7</v>
      </c>
      <c r="GJ511">
        <v>-1.23938E-11</v>
      </c>
      <c r="GK511">
        <v>-0.116349886799232</v>
      </c>
      <c r="GL511">
        <v>-1.24571880312714E-2</v>
      </c>
      <c r="GM511">
        <v>1.4289494627965E-3</v>
      </c>
      <c r="GN511">
        <v>-4.3703736857135599E-6</v>
      </c>
      <c r="GO511">
        <v>13</v>
      </c>
      <c r="GP511">
        <v>1891</v>
      </c>
      <c r="GQ511">
        <v>2</v>
      </c>
      <c r="GR511">
        <v>33</v>
      </c>
      <c r="GS511">
        <v>2701.8</v>
      </c>
      <c r="GT511">
        <v>2701.7</v>
      </c>
      <c r="GU511">
        <v>2.3132299999999999</v>
      </c>
      <c r="GV511">
        <v>2.6147499999999999</v>
      </c>
      <c r="GW511">
        <v>2.2485400000000002</v>
      </c>
      <c r="GX511">
        <v>2.7734399999999999</v>
      </c>
      <c r="GY511">
        <v>1.9958499999999999</v>
      </c>
      <c r="GZ511">
        <v>2.3938000000000001</v>
      </c>
      <c r="HA511">
        <v>34.1678</v>
      </c>
      <c r="HB511">
        <v>14.228300000000001</v>
      </c>
      <c r="HC511">
        <v>18</v>
      </c>
      <c r="HD511">
        <v>494.62200000000001</v>
      </c>
      <c r="HE511">
        <v>610.73099999999999</v>
      </c>
      <c r="HF511">
        <v>25.545300000000001</v>
      </c>
      <c r="HG511">
        <v>25.7925</v>
      </c>
      <c r="HH511">
        <v>29.999400000000001</v>
      </c>
      <c r="HI511">
        <v>25.613099999999999</v>
      </c>
      <c r="HJ511">
        <v>25.5243</v>
      </c>
      <c r="HK511">
        <v>46.317999999999998</v>
      </c>
      <c r="HL511">
        <v>26.278300000000002</v>
      </c>
      <c r="HM511">
        <v>0</v>
      </c>
      <c r="HN511">
        <v>25.5365</v>
      </c>
      <c r="HO511">
        <v>857.03099999999995</v>
      </c>
      <c r="HP511">
        <v>20.180800000000001</v>
      </c>
      <c r="HQ511">
        <v>102.511</v>
      </c>
      <c r="HR511">
        <v>103.402</v>
      </c>
    </row>
    <row r="512" spans="1:226" x14ac:dyDescent="0.2">
      <c r="A512">
        <v>496</v>
      </c>
      <c r="B512">
        <v>1657475680.5999999</v>
      </c>
      <c r="C512">
        <v>5459.0999999046298</v>
      </c>
      <c r="D512" t="s">
        <v>1355</v>
      </c>
      <c r="E512" t="s">
        <v>1356</v>
      </c>
      <c r="F512">
        <v>5</v>
      </c>
      <c r="G512" t="s">
        <v>1256</v>
      </c>
      <c r="H512" t="s">
        <v>354</v>
      </c>
      <c r="I512">
        <v>1657475678.0999999</v>
      </c>
      <c r="J512">
        <f t="shared" si="238"/>
        <v>4.8646797500769166E-3</v>
      </c>
      <c r="K512">
        <f t="shared" si="239"/>
        <v>4.8646797500769168</v>
      </c>
      <c r="L512">
        <f t="shared" si="240"/>
        <v>17.732578136430384</v>
      </c>
      <c r="M512">
        <f t="shared" si="241"/>
        <v>803.18088888888894</v>
      </c>
      <c r="N512">
        <f t="shared" si="242"/>
        <v>596.9459062696568</v>
      </c>
      <c r="O512">
        <f t="shared" si="243"/>
        <v>42.001762858598617</v>
      </c>
      <c r="P512">
        <f t="shared" si="244"/>
        <v>56.512680417696885</v>
      </c>
      <c r="Q512">
        <f t="shared" si="245"/>
        <v>0.16959587283162217</v>
      </c>
      <c r="R512">
        <f t="shared" si="246"/>
        <v>2.3549666817723502</v>
      </c>
      <c r="S512">
        <f t="shared" si="247"/>
        <v>0.16309099776750388</v>
      </c>
      <c r="T512">
        <f t="shared" si="248"/>
        <v>0.10249552283489809</v>
      </c>
      <c r="U512">
        <f t="shared" si="249"/>
        <v>321.51471166666738</v>
      </c>
      <c r="V512">
        <f t="shared" si="250"/>
        <v>28.137886381731235</v>
      </c>
      <c r="W512">
        <f t="shared" si="251"/>
        <v>28.137886381731235</v>
      </c>
      <c r="X512">
        <f t="shared" si="252"/>
        <v>3.8254509226287166</v>
      </c>
      <c r="Y512">
        <f t="shared" si="253"/>
        <v>49.517158074362001</v>
      </c>
      <c r="Z512">
        <f t="shared" si="254"/>
        <v>1.8107785368502543</v>
      </c>
      <c r="AA512">
        <f t="shared" si="255"/>
        <v>3.6568708853018825</v>
      </c>
      <c r="AB512">
        <f t="shared" si="256"/>
        <v>2.0146723857784625</v>
      </c>
      <c r="AC512">
        <f t="shared" si="257"/>
        <v>-214.53237697839202</v>
      </c>
      <c r="AD512">
        <f t="shared" si="258"/>
        <v>-97.971225380834625</v>
      </c>
      <c r="AE512">
        <f t="shared" si="259"/>
        <v>-9.0458941801927608</v>
      </c>
      <c r="AF512">
        <f t="shared" si="260"/>
        <v>-3.478487275202724E-2</v>
      </c>
      <c r="AG512">
        <f t="shared" si="261"/>
        <v>33.41466401905641</v>
      </c>
      <c r="AH512">
        <f t="shared" si="262"/>
        <v>4.7981498658520332</v>
      </c>
      <c r="AI512">
        <f t="shared" si="263"/>
        <v>17.732578136430384</v>
      </c>
      <c r="AJ512">
        <v>865.26644023081303</v>
      </c>
      <c r="AK512">
        <v>831.18432121212095</v>
      </c>
      <c r="AL512">
        <v>3.39521661069345</v>
      </c>
      <c r="AM512">
        <v>64.704811567151793</v>
      </c>
      <c r="AN512">
        <f t="shared" si="264"/>
        <v>4.8646797500769168</v>
      </c>
      <c r="AO512">
        <v>20.1213992434099</v>
      </c>
      <c r="AP512">
        <v>25.747608484848499</v>
      </c>
      <c r="AQ512">
        <v>1.4000533001339299E-2</v>
      </c>
      <c r="AR512">
        <v>77.473988558370394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37106.453557098772</v>
      </c>
      <c r="AX512">
        <f t="shared" si="268"/>
        <v>1999.99555555556</v>
      </c>
      <c r="AY512">
        <f t="shared" si="269"/>
        <v>1681.1959666666705</v>
      </c>
      <c r="AZ512">
        <f t="shared" si="270"/>
        <v>0.84059985133300297</v>
      </c>
      <c r="BA512">
        <f t="shared" si="271"/>
        <v>0.16075771307269571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1657475678.0999999</v>
      </c>
      <c r="BH512">
        <v>803.18088888888894</v>
      </c>
      <c r="BI512">
        <v>847.90266666666696</v>
      </c>
      <c r="BJ512">
        <v>25.735511111111101</v>
      </c>
      <c r="BK512">
        <v>20.125955555555599</v>
      </c>
      <c r="BL512">
        <v>793.261666666667</v>
      </c>
      <c r="BM512">
        <v>25.322022222222198</v>
      </c>
      <c r="BN512">
        <v>500.00400000000002</v>
      </c>
      <c r="BO512">
        <v>70.320433333333298</v>
      </c>
      <c r="BP512">
        <v>4.06536888888889E-2</v>
      </c>
      <c r="BQ512">
        <v>27.366222222222198</v>
      </c>
      <c r="BR512">
        <v>26.987411111111101</v>
      </c>
      <c r="BS512">
        <v>999.9</v>
      </c>
      <c r="BT512">
        <v>0</v>
      </c>
      <c r="BU512">
        <v>0</v>
      </c>
      <c r="BV512">
        <v>9991.1111111111095</v>
      </c>
      <c r="BW512">
        <v>0</v>
      </c>
      <c r="BX512">
        <v>620.40422222222196</v>
      </c>
      <c r="BY512">
        <v>-44.721522222222198</v>
      </c>
      <c r="BZ512">
        <v>824.39744444444398</v>
      </c>
      <c r="CA512">
        <v>865.317888888889</v>
      </c>
      <c r="CB512">
        <v>5.60954777777778</v>
      </c>
      <c r="CC512">
        <v>847.90266666666696</v>
      </c>
      <c r="CD512">
        <v>20.125955555555599</v>
      </c>
      <c r="CE512">
        <v>1.8097322222222201</v>
      </c>
      <c r="CF512">
        <v>1.41526666666667</v>
      </c>
      <c r="CG512">
        <v>15.8711111111111</v>
      </c>
      <c r="CH512">
        <v>12.0822</v>
      </c>
      <c r="CI512">
        <v>1999.99555555556</v>
      </c>
      <c r="CJ512">
        <v>0.98000600000000004</v>
      </c>
      <c r="CK512">
        <v>1.9994499999999998E-2</v>
      </c>
      <c r="CL512">
        <v>0</v>
      </c>
      <c r="CM512">
        <v>2.3285222222222202</v>
      </c>
      <c r="CN512">
        <v>0</v>
      </c>
      <c r="CO512">
        <v>13095.5222222222</v>
      </c>
      <c r="CP512">
        <v>17300.144444444399</v>
      </c>
      <c r="CQ512">
        <v>38.826000000000001</v>
      </c>
      <c r="CR512">
        <v>39.311999999999998</v>
      </c>
      <c r="CS512">
        <v>38.735999999999997</v>
      </c>
      <c r="CT512">
        <v>37.472000000000001</v>
      </c>
      <c r="CU512">
        <v>38.25</v>
      </c>
      <c r="CV512">
        <v>1960.00555555556</v>
      </c>
      <c r="CW512">
        <v>39.99</v>
      </c>
      <c r="CX512">
        <v>0</v>
      </c>
      <c r="CY512">
        <v>1657475654.9000001</v>
      </c>
      <c r="CZ512">
        <v>0</v>
      </c>
      <c r="DA512">
        <v>0</v>
      </c>
      <c r="DB512" t="s">
        <v>356</v>
      </c>
      <c r="DC512">
        <v>1657313570</v>
      </c>
      <c r="DD512">
        <v>1657313571.5</v>
      </c>
      <c r="DE512">
        <v>0</v>
      </c>
      <c r="DF512">
        <v>-0.183</v>
      </c>
      <c r="DG512">
        <v>-4.0000000000000001E-3</v>
      </c>
      <c r="DH512">
        <v>8.7509999999999994</v>
      </c>
      <c r="DI512">
        <v>0.37</v>
      </c>
      <c r="DJ512">
        <v>417</v>
      </c>
      <c r="DK512">
        <v>25</v>
      </c>
      <c r="DL512">
        <v>0.7</v>
      </c>
      <c r="DM512">
        <v>0.09</v>
      </c>
      <c r="DN512">
        <v>-44.355514999999997</v>
      </c>
      <c r="DO512">
        <v>-2.4960652908066399</v>
      </c>
      <c r="DP512">
        <v>0.33139343275780297</v>
      </c>
      <c r="DQ512">
        <v>0</v>
      </c>
      <c r="DR512">
        <v>5.701244</v>
      </c>
      <c r="DS512">
        <v>-0.71413913696060805</v>
      </c>
      <c r="DT512">
        <v>7.15524248995099E-2</v>
      </c>
      <c r="DU512">
        <v>0</v>
      </c>
      <c r="DV512">
        <v>0</v>
      </c>
      <c r="DW512">
        <v>2</v>
      </c>
      <c r="DX512" t="s">
        <v>401</v>
      </c>
      <c r="DY512">
        <v>2.9744000000000002</v>
      </c>
      <c r="DZ512">
        <v>2.6941299999999999</v>
      </c>
      <c r="EA512">
        <v>0.114395</v>
      </c>
      <c r="EB512">
        <v>0.119479</v>
      </c>
      <c r="EC512">
        <v>8.5718600000000006E-2</v>
      </c>
      <c r="ED512">
        <v>7.2669300000000006E-2</v>
      </c>
      <c r="EE512">
        <v>34563.1</v>
      </c>
      <c r="EF512">
        <v>37618.6</v>
      </c>
      <c r="EG512">
        <v>35363.4</v>
      </c>
      <c r="EH512">
        <v>38743</v>
      </c>
      <c r="EI512">
        <v>45831.1</v>
      </c>
      <c r="EJ512">
        <v>51865.3</v>
      </c>
      <c r="EK512">
        <v>55251</v>
      </c>
      <c r="EL512">
        <v>62108.800000000003</v>
      </c>
      <c r="EM512">
        <v>1.9905999999999999</v>
      </c>
      <c r="EN512">
        <v>2.1629999999999998</v>
      </c>
      <c r="EO512">
        <v>0.13142799999999999</v>
      </c>
      <c r="EP512">
        <v>0</v>
      </c>
      <c r="EQ512">
        <v>24.845099999999999</v>
      </c>
      <c r="ER512">
        <v>999.9</v>
      </c>
      <c r="ES512">
        <v>44.890999999999998</v>
      </c>
      <c r="ET512">
        <v>30.251999999999999</v>
      </c>
      <c r="EU512">
        <v>27.591000000000001</v>
      </c>
      <c r="EV512">
        <v>52.1325</v>
      </c>
      <c r="EW512">
        <v>37.463900000000002</v>
      </c>
      <c r="EX512">
        <v>2</v>
      </c>
      <c r="EY512">
        <v>-0.12914600000000001</v>
      </c>
      <c r="EZ512">
        <v>-0.757691</v>
      </c>
      <c r="FA512">
        <v>20.148800000000001</v>
      </c>
      <c r="FB512">
        <v>5.20052</v>
      </c>
      <c r="FC512">
        <v>12.0076</v>
      </c>
      <c r="FD512">
        <v>4.9756</v>
      </c>
      <c r="FE512">
        <v>3.2932000000000001</v>
      </c>
      <c r="FF512">
        <v>9999</v>
      </c>
      <c r="FG512">
        <v>9999</v>
      </c>
      <c r="FH512">
        <v>9999</v>
      </c>
      <c r="FI512">
        <v>581.79999999999995</v>
      </c>
      <c r="FJ512">
        <v>1.8629500000000001</v>
      </c>
      <c r="FK512">
        <v>1.8678600000000001</v>
      </c>
      <c r="FL512">
        <v>1.86765</v>
      </c>
      <c r="FM512">
        <v>1.8687400000000001</v>
      </c>
      <c r="FN512">
        <v>1.8696600000000001</v>
      </c>
      <c r="FO512">
        <v>1.8656900000000001</v>
      </c>
      <c r="FP512">
        <v>1.86676</v>
      </c>
      <c r="FQ512">
        <v>1.8681300000000001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9.9779999999999998</v>
      </c>
      <c r="GF512">
        <v>0.41449999999999998</v>
      </c>
      <c r="GG512">
        <v>4.1105</v>
      </c>
      <c r="GH512">
        <v>7.67244E-3</v>
      </c>
      <c r="GI512">
        <v>-4.3099900000000001E-7</v>
      </c>
      <c r="GJ512">
        <v>-1.23938E-11</v>
      </c>
      <c r="GK512">
        <v>-0.116349886799232</v>
      </c>
      <c r="GL512">
        <v>-1.24571880312714E-2</v>
      </c>
      <c r="GM512">
        <v>1.4289494627965E-3</v>
      </c>
      <c r="GN512">
        <v>-4.3703736857135599E-6</v>
      </c>
      <c r="GO512">
        <v>13</v>
      </c>
      <c r="GP512">
        <v>1891</v>
      </c>
      <c r="GQ512">
        <v>2</v>
      </c>
      <c r="GR512">
        <v>33</v>
      </c>
      <c r="GS512">
        <v>2701.8</v>
      </c>
      <c r="GT512">
        <v>2701.8</v>
      </c>
      <c r="GU512">
        <v>2.34863</v>
      </c>
      <c r="GV512">
        <v>2.6196299999999999</v>
      </c>
      <c r="GW512">
        <v>2.2485400000000002</v>
      </c>
      <c r="GX512">
        <v>2.7734399999999999</v>
      </c>
      <c r="GY512">
        <v>1.9958499999999999</v>
      </c>
      <c r="GZ512">
        <v>2.3999000000000001</v>
      </c>
      <c r="HA512">
        <v>34.145200000000003</v>
      </c>
      <c r="HB512">
        <v>14.228300000000001</v>
      </c>
      <c r="HC512">
        <v>18</v>
      </c>
      <c r="HD512">
        <v>494.71300000000002</v>
      </c>
      <c r="HE512">
        <v>610.85</v>
      </c>
      <c r="HF512">
        <v>25.5627</v>
      </c>
      <c r="HG512">
        <v>25.785900000000002</v>
      </c>
      <c r="HH512">
        <v>29.999300000000002</v>
      </c>
      <c r="HI512">
        <v>25.608799999999999</v>
      </c>
      <c r="HJ512">
        <v>25.520900000000001</v>
      </c>
      <c r="HK512">
        <v>47.000999999999998</v>
      </c>
      <c r="HL512">
        <v>26.278300000000002</v>
      </c>
      <c r="HM512">
        <v>0</v>
      </c>
      <c r="HN512">
        <v>25.557600000000001</v>
      </c>
      <c r="HO512">
        <v>877.14400000000001</v>
      </c>
      <c r="HP512">
        <v>20.226099999999999</v>
      </c>
      <c r="HQ512">
        <v>102.512</v>
      </c>
      <c r="HR512">
        <v>103.40300000000001</v>
      </c>
    </row>
    <row r="513" spans="1:226" x14ac:dyDescent="0.2">
      <c r="A513">
        <v>497</v>
      </c>
      <c r="B513">
        <v>1657475685.5999999</v>
      </c>
      <c r="C513">
        <v>5464.0999999046298</v>
      </c>
      <c r="D513" t="s">
        <v>1357</v>
      </c>
      <c r="E513" t="s">
        <v>1358</v>
      </c>
      <c r="F513">
        <v>5</v>
      </c>
      <c r="G513" t="s">
        <v>1256</v>
      </c>
      <c r="H513" t="s">
        <v>354</v>
      </c>
      <c r="I513">
        <v>1657475682.8</v>
      </c>
      <c r="J513">
        <f t="shared" si="238"/>
        <v>4.8097141828811855E-3</v>
      </c>
      <c r="K513">
        <f t="shared" si="239"/>
        <v>4.8097141828811854</v>
      </c>
      <c r="L513">
        <f t="shared" si="240"/>
        <v>17.333857183775159</v>
      </c>
      <c r="M513">
        <f t="shared" si="241"/>
        <v>818.88549999999998</v>
      </c>
      <c r="N513">
        <f t="shared" si="242"/>
        <v>613.44439342660405</v>
      </c>
      <c r="O513">
        <f t="shared" si="243"/>
        <v>43.163267034251682</v>
      </c>
      <c r="P513">
        <f t="shared" si="244"/>
        <v>57.618545194521651</v>
      </c>
      <c r="Q513">
        <f t="shared" si="245"/>
        <v>0.16727812658934441</v>
      </c>
      <c r="R513">
        <f t="shared" si="246"/>
        <v>2.3550472743684958</v>
      </c>
      <c r="S513">
        <f t="shared" si="247"/>
        <v>0.16094646955150135</v>
      </c>
      <c r="T513">
        <f t="shared" si="248"/>
        <v>0.10114044960053395</v>
      </c>
      <c r="U513">
        <f t="shared" si="249"/>
        <v>321.51589979999994</v>
      </c>
      <c r="V513">
        <f t="shared" si="250"/>
        <v>28.16090850042076</v>
      </c>
      <c r="W513">
        <f t="shared" si="251"/>
        <v>28.16090850042076</v>
      </c>
      <c r="X513">
        <f t="shared" si="252"/>
        <v>3.8305828407938103</v>
      </c>
      <c r="Y513">
        <f t="shared" si="253"/>
        <v>49.539872965375018</v>
      </c>
      <c r="Z513">
        <f t="shared" si="254"/>
        <v>1.8121990110142572</v>
      </c>
      <c r="AA513">
        <f t="shared" si="255"/>
        <v>3.6580614816692414</v>
      </c>
      <c r="AB513">
        <f t="shared" si="256"/>
        <v>2.0183838297795531</v>
      </c>
      <c r="AC513">
        <f t="shared" si="257"/>
        <v>-212.10839546506028</v>
      </c>
      <c r="AD513">
        <f t="shared" si="258"/>
        <v>-100.19194362497423</v>
      </c>
      <c r="AE513">
        <f t="shared" si="259"/>
        <v>-9.2519406603055376</v>
      </c>
      <c r="AF513">
        <f t="shared" si="260"/>
        <v>-3.6379950340105438E-2</v>
      </c>
      <c r="AG513">
        <f t="shared" si="261"/>
        <v>33.435673154943174</v>
      </c>
      <c r="AH513">
        <f t="shared" si="262"/>
        <v>4.7999696822776627</v>
      </c>
      <c r="AI513">
        <f t="shared" si="263"/>
        <v>17.333857183775159</v>
      </c>
      <c r="AJ513">
        <v>882.25241005063799</v>
      </c>
      <c r="AK513">
        <v>848.46886060606005</v>
      </c>
      <c r="AL513">
        <v>3.4459734906587798</v>
      </c>
      <c r="AM513">
        <v>64.704811567151793</v>
      </c>
      <c r="AN513">
        <f t="shared" si="264"/>
        <v>4.8097141828811854</v>
      </c>
      <c r="AO513">
        <v>20.134407574792501</v>
      </c>
      <c r="AP513">
        <v>25.754367272727301</v>
      </c>
      <c r="AQ513">
        <v>8.6193983436522702E-4</v>
      </c>
      <c r="AR513">
        <v>77.473988558370394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37107.725951402477</v>
      </c>
      <c r="AX513">
        <f t="shared" si="268"/>
        <v>2000.0029999999999</v>
      </c>
      <c r="AY513">
        <f t="shared" si="269"/>
        <v>1681.2022199999997</v>
      </c>
      <c r="AZ513">
        <f t="shared" si="270"/>
        <v>0.84059984910022623</v>
      </c>
      <c r="BA513">
        <f t="shared" si="271"/>
        <v>0.16075770876343684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1657475682.8</v>
      </c>
      <c r="BH513">
        <v>818.88549999999998</v>
      </c>
      <c r="BI513">
        <v>863.73069999999996</v>
      </c>
      <c r="BJ513">
        <v>25.755310000000001</v>
      </c>
      <c r="BK513">
        <v>20.142990000000001</v>
      </c>
      <c r="BL513">
        <v>808.85760000000005</v>
      </c>
      <c r="BM513">
        <v>25.34083</v>
      </c>
      <c r="BN513">
        <v>499.93709999999999</v>
      </c>
      <c r="BO513">
        <v>70.321520000000007</v>
      </c>
      <c r="BP513">
        <v>4.0630989999999999E-2</v>
      </c>
      <c r="BQ513">
        <v>27.371780000000001</v>
      </c>
      <c r="BR513">
        <v>27.00027</v>
      </c>
      <c r="BS513">
        <v>999.9</v>
      </c>
      <c r="BT513">
        <v>0</v>
      </c>
      <c r="BU513">
        <v>0</v>
      </c>
      <c r="BV513">
        <v>9991.5</v>
      </c>
      <c r="BW513">
        <v>0</v>
      </c>
      <c r="BX513">
        <v>619.2174</v>
      </c>
      <c r="BY513">
        <v>-44.845300000000002</v>
      </c>
      <c r="BZ513">
        <v>840.53359999999998</v>
      </c>
      <c r="CA513">
        <v>881.48659999999995</v>
      </c>
      <c r="CB513">
        <v>5.6123010000000004</v>
      </c>
      <c r="CC513">
        <v>863.73069999999996</v>
      </c>
      <c r="CD513">
        <v>20.142990000000001</v>
      </c>
      <c r="CE513">
        <v>1.811151</v>
      </c>
      <c r="CF513">
        <v>1.4164859999999999</v>
      </c>
      <c r="CG513">
        <v>15.883369999999999</v>
      </c>
      <c r="CH513">
        <v>12.095269999999999</v>
      </c>
      <c r="CI513">
        <v>2000.0029999999999</v>
      </c>
      <c r="CJ513">
        <v>0.98000600000000004</v>
      </c>
      <c r="CK513">
        <v>1.9994499999999998E-2</v>
      </c>
      <c r="CL513">
        <v>0</v>
      </c>
      <c r="CM513">
        <v>2.28992</v>
      </c>
      <c r="CN513">
        <v>0</v>
      </c>
      <c r="CO513">
        <v>13068.6</v>
      </c>
      <c r="CP513">
        <v>17300.2</v>
      </c>
      <c r="CQ513">
        <v>38.811999999999998</v>
      </c>
      <c r="CR513">
        <v>39.287199999999999</v>
      </c>
      <c r="CS513">
        <v>38.693300000000001</v>
      </c>
      <c r="CT513">
        <v>37.443300000000001</v>
      </c>
      <c r="CU513">
        <v>38.25</v>
      </c>
      <c r="CV513">
        <v>1960.0129999999999</v>
      </c>
      <c r="CW513">
        <v>39.99</v>
      </c>
      <c r="CX513">
        <v>0</v>
      </c>
      <c r="CY513">
        <v>1657475659.7</v>
      </c>
      <c r="CZ513">
        <v>0</v>
      </c>
      <c r="DA513">
        <v>0</v>
      </c>
      <c r="DB513" t="s">
        <v>356</v>
      </c>
      <c r="DC513">
        <v>1657313570</v>
      </c>
      <c r="DD513">
        <v>1657313571.5</v>
      </c>
      <c r="DE513">
        <v>0</v>
      </c>
      <c r="DF513">
        <v>-0.183</v>
      </c>
      <c r="DG513">
        <v>-4.0000000000000001E-3</v>
      </c>
      <c r="DH513">
        <v>8.7509999999999994</v>
      </c>
      <c r="DI513">
        <v>0.37</v>
      </c>
      <c r="DJ513">
        <v>417</v>
      </c>
      <c r="DK513">
        <v>25</v>
      </c>
      <c r="DL513">
        <v>0.7</v>
      </c>
      <c r="DM513">
        <v>0.09</v>
      </c>
      <c r="DN513">
        <v>-44.518689999999999</v>
      </c>
      <c r="DO513">
        <v>-2.4299392120073802</v>
      </c>
      <c r="DP513">
        <v>0.34191602755647499</v>
      </c>
      <c r="DQ513">
        <v>0</v>
      </c>
      <c r="DR513">
        <v>5.6627367499999997</v>
      </c>
      <c r="DS513">
        <v>-0.46878787992496301</v>
      </c>
      <c r="DT513">
        <v>4.9857812496513498E-2</v>
      </c>
      <c r="DU513">
        <v>0</v>
      </c>
      <c r="DV513">
        <v>0</v>
      </c>
      <c r="DW513">
        <v>2</v>
      </c>
      <c r="DX513" t="s">
        <v>401</v>
      </c>
      <c r="DY513">
        <v>2.97458</v>
      </c>
      <c r="DZ513">
        <v>2.69468</v>
      </c>
      <c r="EA513">
        <v>0.115978</v>
      </c>
      <c r="EB513">
        <v>0.121059</v>
      </c>
      <c r="EC513">
        <v>8.5705000000000003E-2</v>
      </c>
      <c r="ED513">
        <v>7.27941E-2</v>
      </c>
      <c r="EE513">
        <v>34501.4</v>
      </c>
      <c r="EF513">
        <v>37551.800000000003</v>
      </c>
      <c r="EG513">
        <v>35363.4</v>
      </c>
      <c r="EH513">
        <v>38743.5</v>
      </c>
      <c r="EI513">
        <v>45830.9</v>
      </c>
      <c r="EJ513">
        <v>51859.1</v>
      </c>
      <c r="EK513">
        <v>55249.8</v>
      </c>
      <c r="EL513">
        <v>62109.8</v>
      </c>
      <c r="EM513">
        <v>1.9903999999999999</v>
      </c>
      <c r="EN513">
        <v>2.1636000000000002</v>
      </c>
      <c r="EO513">
        <v>0.131577</v>
      </c>
      <c r="EP513">
        <v>0</v>
      </c>
      <c r="EQ513">
        <v>24.848400000000002</v>
      </c>
      <c r="ER513">
        <v>999.9</v>
      </c>
      <c r="ES513">
        <v>44.890999999999998</v>
      </c>
      <c r="ET513">
        <v>30.251999999999999</v>
      </c>
      <c r="EU513">
        <v>27.594000000000001</v>
      </c>
      <c r="EV513">
        <v>52.262500000000003</v>
      </c>
      <c r="EW513">
        <v>37.427900000000001</v>
      </c>
      <c r="EX513">
        <v>2</v>
      </c>
      <c r="EY513">
        <v>-0.129858</v>
      </c>
      <c r="EZ513">
        <v>-0.74747300000000005</v>
      </c>
      <c r="FA513">
        <v>20.148900000000001</v>
      </c>
      <c r="FB513">
        <v>5.1993200000000002</v>
      </c>
      <c r="FC513">
        <v>12.006399999999999</v>
      </c>
      <c r="FD513">
        <v>4.9756</v>
      </c>
      <c r="FE513">
        <v>3.2932000000000001</v>
      </c>
      <c r="FF513">
        <v>9999</v>
      </c>
      <c r="FG513">
        <v>9999</v>
      </c>
      <c r="FH513">
        <v>9999</v>
      </c>
      <c r="FI513">
        <v>581.79999999999995</v>
      </c>
      <c r="FJ513">
        <v>1.8629500000000001</v>
      </c>
      <c r="FK513">
        <v>1.8678300000000001</v>
      </c>
      <c r="FL513">
        <v>1.86768</v>
      </c>
      <c r="FM513">
        <v>1.8687400000000001</v>
      </c>
      <c r="FN513">
        <v>1.8696600000000001</v>
      </c>
      <c r="FO513">
        <v>1.8656900000000001</v>
      </c>
      <c r="FP513">
        <v>1.86676</v>
      </c>
      <c r="FQ513">
        <v>1.8681300000000001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10.093</v>
      </c>
      <c r="GF513">
        <v>0.41420000000000001</v>
      </c>
      <c r="GG513">
        <v>4.1105</v>
      </c>
      <c r="GH513">
        <v>7.67244E-3</v>
      </c>
      <c r="GI513">
        <v>-4.3099900000000001E-7</v>
      </c>
      <c r="GJ513">
        <v>-1.23938E-11</v>
      </c>
      <c r="GK513">
        <v>-0.116349886799232</v>
      </c>
      <c r="GL513">
        <v>-1.24571880312714E-2</v>
      </c>
      <c r="GM513">
        <v>1.4289494627965E-3</v>
      </c>
      <c r="GN513">
        <v>-4.3703736857135599E-6</v>
      </c>
      <c r="GO513">
        <v>13</v>
      </c>
      <c r="GP513">
        <v>1891</v>
      </c>
      <c r="GQ513">
        <v>2</v>
      </c>
      <c r="GR513">
        <v>33</v>
      </c>
      <c r="GS513">
        <v>2701.9</v>
      </c>
      <c r="GT513">
        <v>2701.9</v>
      </c>
      <c r="GU513">
        <v>2.3852500000000001</v>
      </c>
      <c r="GV513">
        <v>2.6208499999999999</v>
      </c>
      <c r="GW513">
        <v>2.2485400000000002</v>
      </c>
      <c r="GX513">
        <v>2.7734399999999999</v>
      </c>
      <c r="GY513">
        <v>1.9958499999999999</v>
      </c>
      <c r="GZ513">
        <v>2.3584000000000001</v>
      </c>
      <c r="HA513">
        <v>34.1678</v>
      </c>
      <c r="HB513">
        <v>14.210800000000001</v>
      </c>
      <c r="HC513">
        <v>18</v>
      </c>
      <c r="HD513">
        <v>494.54300000000001</v>
      </c>
      <c r="HE513">
        <v>611.27200000000005</v>
      </c>
      <c r="HF513">
        <v>25.569800000000001</v>
      </c>
      <c r="HG513">
        <v>25.7773</v>
      </c>
      <c r="HH513">
        <v>29.999400000000001</v>
      </c>
      <c r="HI513">
        <v>25.604399999999998</v>
      </c>
      <c r="HJ513">
        <v>25.517800000000001</v>
      </c>
      <c r="HK513">
        <v>47.752499999999998</v>
      </c>
      <c r="HL513">
        <v>25.992699999999999</v>
      </c>
      <c r="HM513">
        <v>0</v>
      </c>
      <c r="HN513">
        <v>25.564900000000002</v>
      </c>
      <c r="HO513">
        <v>890.56500000000005</v>
      </c>
      <c r="HP513">
        <v>20.278099999999998</v>
      </c>
      <c r="HQ513">
        <v>102.511</v>
      </c>
      <c r="HR513">
        <v>103.404</v>
      </c>
    </row>
    <row r="514" spans="1:226" x14ac:dyDescent="0.2">
      <c r="A514">
        <v>498</v>
      </c>
      <c r="B514">
        <v>1657475690.5999999</v>
      </c>
      <c r="C514">
        <v>5469.0999999046298</v>
      </c>
      <c r="D514" t="s">
        <v>1359</v>
      </c>
      <c r="E514" t="s">
        <v>1360</v>
      </c>
      <c r="F514">
        <v>5</v>
      </c>
      <c r="G514" t="s">
        <v>1256</v>
      </c>
      <c r="H514" t="s">
        <v>354</v>
      </c>
      <c r="I514">
        <v>1657475688.0999999</v>
      </c>
      <c r="J514">
        <f t="shared" si="238"/>
        <v>4.7611897988995323E-3</v>
      </c>
      <c r="K514">
        <f t="shared" si="239"/>
        <v>4.7611897988995322</v>
      </c>
      <c r="L514">
        <f t="shared" si="240"/>
        <v>17.695427718212461</v>
      </c>
      <c r="M514">
        <f t="shared" si="241"/>
        <v>836.60566666666705</v>
      </c>
      <c r="N514">
        <f t="shared" si="242"/>
        <v>624.56646537238703</v>
      </c>
      <c r="O514">
        <f t="shared" si="243"/>
        <v>43.945429980640313</v>
      </c>
      <c r="P514">
        <f t="shared" si="244"/>
        <v>58.864825097496116</v>
      </c>
      <c r="Q514">
        <f t="shared" si="245"/>
        <v>0.1650848080603719</v>
      </c>
      <c r="R514">
        <f t="shared" si="246"/>
        <v>2.3561254430340268</v>
      </c>
      <c r="S514">
        <f t="shared" si="247"/>
        <v>0.15891751751022409</v>
      </c>
      <c r="T514">
        <f t="shared" si="248"/>
        <v>9.9858358802136976E-2</v>
      </c>
      <c r="U514">
        <f t="shared" si="249"/>
        <v>321.51949966666734</v>
      </c>
      <c r="V514">
        <f t="shared" si="250"/>
        <v>28.184157631885331</v>
      </c>
      <c r="W514">
        <f t="shared" si="251"/>
        <v>28.184157631885331</v>
      </c>
      <c r="X514">
        <f t="shared" si="252"/>
        <v>3.8357714569592356</v>
      </c>
      <c r="Y514">
        <f t="shared" si="253"/>
        <v>49.520163157514332</v>
      </c>
      <c r="Z514">
        <f t="shared" si="254"/>
        <v>1.8123408879258098</v>
      </c>
      <c r="AA514">
        <f t="shared" si="255"/>
        <v>3.659803951293727</v>
      </c>
      <c r="AB514">
        <f t="shared" si="256"/>
        <v>2.023430569033426</v>
      </c>
      <c r="AC514">
        <f t="shared" si="257"/>
        <v>-209.96847013146939</v>
      </c>
      <c r="AD514">
        <f t="shared" si="258"/>
        <v>-102.15815556293316</v>
      </c>
      <c r="AE514">
        <f t="shared" si="259"/>
        <v>-9.4306645110126404</v>
      </c>
      <c r="AF514">
        <f t="shared" si="260"/>
        <v>-3.7790538747856317E-2</v>
      </c>
      <c r="AG514">
        <f t="shared" si="261"/>
        <v>33.532458412913392</v>
      </c>
      <c r="AH514">
        <f t="shared" si="262"/>
        <v>4.7542901078860114</v>
      </c>
      <c r="AI514">
        <f t="shared" si="263"/>
        <v>17.695427718212461</v>
      </c>
      <c r="AJ514">
        <v>899.66265902786199</v>
      </c>
      <c r="AK514">
        <v>865.55655151515202</v>
      </c>
      <c r="AL514">
        <v>3.41348360617999</v>
      </c>
      <c r="AM514">
        <v>64.704811567151793</v>
      </c>
      <c r="AN514">
        <f t="shared" si="264"/>
        <v>4.7611897988995322</v>
      </c>
      <c r="AO514">
        <v>20.195245476243102</v>
      </c>
      <c r="AP514">
        <v>25.750441818181798</v>
      </c>
      <c r="AQ514">
        <v>2.60640319771225E-3</v>
      </c>
      <c r="AR514">
        <v>77.473988558370394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37132.598991986779</v>
      </c>
      <c r="AX514">
        <f t="shared" si="268"/>
        <v>2000.02555555556</v>
      </c>
      <c r="AY514">
        <f t="shared" si="269"/>
        <v>1681.2211666666703</v>
      </c>
      <c r="AZ514">
        <f t="shared" si="270"/>
        <v>0.8405998423353479</v>
      </c>
      <c r="BA514">
        <f t="shared" si="271"/>
        <v>0.16075769570722151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1657475688.0999999</v>
      </c>
      <c r="BH514">
        <v>836.60566666666705</v>
      </c>
      <c r="BI514">
        <v>881.61966666666694</v>
      </c>
      <c r="BJ514">
        <v>25.757566666666701</v>
      </c>
      <c r="BK514">
        <v>20.199111111111101</v>
      </c>
      <c r="BL514">
        <v>826.45577777777805</v>
      </c>
      <c r="BM514">
        <v>25.3430111111111</v>
      </c>
      <c r="BN514">
        <v>499.97677777777801</v>
      </c>
      <c r="BO514">
        <v>70.320677777777803</v>
      </c>
      <c r="BP514">
        <v>4.0816822222222202E-2</v>
      </c>
      <c r="BQ514">
        <v>27.379911111111099</v>
      </c>
      <c r="BR514">
        <v>27.014322222222201</v>
      </c>
      <c r="BS514">
        <v>999.9</v>
      </c>
      <c r="BT514">
        <v>0</v>
      </c>
      <c r="BU514">
        <v>0</v>
      </c>
      <c r="BV514">
        <v>9998.8888888888905</v>
      </c>
      <c r="BW514">
        <v>0</v>
      </c>
      <c r="BX514">
        <v>621.86788888888896</v>
      </c>
      <c r="BY514">
        <v>-45.013866666666701</v>
      </c>
      <c r="BZ514">
        <v>858.72433333333299</v>
      </c>
      <c r="CA514">
        <v>899.79466666666701</v>
      </c>
      <c r="CB514">
        <v>5.5584755555555603</v>
      </c>
      <c r="CC514">
        <v>881.61966666666694</v>
      </c>
      <c r="CD514">
        <v>20.199111111111101</v>
      </c>
      <c r="CE514">
        <v>1.8112900000000001</v>
      </c>
      <c r="CF514">
        <v>1.42041444444444</v>
      </c>
      <c r="CG514">
        <v>15.8845666666667</v>
      </c>
      <c r="CH514">
        <v>12.1373333333333</v>
      </c>
      <c r="CI514">
        <v>2000.02555555556</v>
      </c>
      <c r="CJ514">
        <v>0.98000600000000004</v>
      </c>
      <c r="CK514">
        <v>1.9994499999999998E-2</v>
      </c>
      <c r="CL514">
        <v>0</v>
      </c>
      <c r="CM514">
        <v>2.3187888888888901</v>
      </c>
      <c r="CN514">
        <v>0</v>
      </c>
      <c r="CO514">
        <v>13055.9111111111</v>
      </c>
      <c r="CP514">
        <v>17300.366666666701</v>
      </c>
      <c r="CQ514">
        <v>38.798222222222201</v>
      </c>
      <c r="CR514">
        <v>39.256888888888902</v>
      </c>
      <c r="CS514">
        <v>38.686999999999998</v>
      </c>
      <c r="CT514">
        <v>37.436999999999998</v>
      </c>
      <c r="CU514">
        <v>38.194000000000003</v>
      </c>
      <c r="CV514">
        <v>1960.03555555556</v>
      </c>
      <c r="CW514">
        <v>39.99</v>
      </c>
      <c r="CX514">
        <v>0</v>
      </c>
      <c r="CY514">
        <v>1657475664.5</v>
      </c>
      <c r="CZ514">
        <v>0</v>
      </c>
      <c r="DA514">
        <v>0</v>
      </c>
      <c r="DB514" t="s">
        <v>356</v>
      </c>
      <c r="DC514">
        <v>1657313570</v>
      </c>
      <c r="DD514">
        <v>1657313571.5</v>
      </c>
      <c r="DE514">
        <v>0</v>
      </c>
      <c r="DF514">
        <v>-0.183</v>
      </c>
      <c r="DG514">
        <v>-4.0000000000000001E-3</v>
      </c>
      <c r="DH514">
        <v>8.7509999999999994</v>
      </c>
      <c r="DI514">
        <v>0.37</v>
      </c>
      <c r="DJ514">
        <v>417</v>
      </c>
      <c r="DK514">
        <v>25</v>
      </c>
      <c r="DL514">
        <v>0.7</v>
      </c>
      <c r="DM514">
        <v>0.09</v>
      </c>
      <c r="DN514">
        <v>-44.729264999999998</v>
      </c>
      <c r="DO514">
        <v>-2.3182559099436801</v>
      </c>
      <c r="DP514">
        <v>0.32620447693892901</v>
      </c>
      <c r="DQ514">
        <v>0</v>
      </c>
      <c r="DR514">
        <v>5.6230562500000003</v>
      </c>
      <c r="DS514">
        <v>-0.418443714821782</v>
      </c>
      <c r="DT514">
        <v>4.3994267847499102E-2</v>
      </c>
      <c r="DU514">
        <v>0</v>
      </c>
      <c r="DV514">
        <v>0</v>
      </c>
      <c r="DW514">
        <v>2</v>
      </c>
      <c r="DX514" t="s">
        <v>401</v>
      </c>
      <c r="DY514">
        <v>2.9742199999999999</v>
      </c>
      <c r="DZ514">
        <v>2.69496</v>
      </c>
      <c r="EA514">
        <v>0.117539</v>
      </c>
      <c r="EB514">
        <v>0.122557</v>
      </c>
      <c r="EC514">
        <v>8.5689399999999999E-2</v>
      </c>
      <c r="ED514">
        <v>7.2901999999999995E-2</v>
      </c>
      <c r="EE514">
        <v>34440.800000000003</v>
      </c>
      <c r="EF514">
        <v>37488.5</v>
      </c>
      <c r="EG514">
        <v>35363.599999999999</v>
      </c>
      <c r="EH514">
        <v>38744.199999999997</v>
      </c>
      <c r="EI514">
        <v>45832.1</v>
      </c>
      <c r="EJ514">
        <v>51854.1</v>
      </c>
      <c r="EK514">
        <v>55250.400000000001</v>
      </c>
      <c r="EL514">
        <v>62110.9</v>
      </c>
      <c r="EM514">
        <v>1.9902</v>
      </c>
      <c r="EN514">
        <v>2.1640000000000001</v>
      </c>
      <c r="EO514">
        <v>0.13247100000000001</v>
      </c>
      <c r="EP514">
        <v>0</v>
      </c>
      <c r="EQ514">
        <v>24.851299999999998</v>
      </c>
      <c r="ER514">
        <v>999.9</v>
      </c>
      <c r="ES514">
        <v>44.890999999999998</v>
      </c>
      <c r="ET514">
        <v>30.273</v>
      </c>
      <c r="EU514">
        <v>27.623899999999999</v>
      </c>
      <c r="EV514">
        <v>52.392499999999998</v>
      </c>
      <c r="EW514">
        <v>37.459899999999998</v>
      </c>
      <c r="EX514">
        <v>2</v>
      </c>
      <c r="EY514">
        <v>-0.127358</v>
      </c>
      <c r="EZ514">
        <v>0.77381299999999997</v>
      </c>
      <c r="FA514">
        <v>20.147400000000001</v>
      </c>
      <c r="FB514">
        <v>5.2029100000000001</v>
      </c>
      <c r="FC514">
        <v>12.006399999999999</v>
      </c>
      <c r="FD514">
        <v>4.9756</v>
      </c>
      <c r="FE514">
        <v>3.2932000000000001</v>
      </c>
      <c r="FF514">
        <v>9999</v>
      </c>
      <c r="FG514">
        <v>9999</v>
      </c>
      <c r="FH514">
        <v>9999</v>
      </c>
      <c r="FI514">
        <v>581.79999999999995</v>
      </c>
      <c r="FJ514">
        <v>1.8629500000000001</v>
      </c>
      <c r="FK514">
        <v>1.8678300000000001</v>
      </c>
      <c r="FL514">
        <v>1.86765</v>
      </c>
      <c r="FM514">
        <v>1.86877</v>
      </c>
      <c r="FN514">
        <v>1.8696600000000001</v>
      </c>
      <c r="FO514">
        <v>1.8656900000000001</v>
      </c>
      <c r="FP514">
        <v>1.86676</v>
      </c>
      <c r="FQ514">
        <v>1.8681300000000001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10.207000000000001</v>
      </c>
      <c r="GF514">
        <v>0.4138</v>
      </c>
      <c r="GG514">
        <v>4.1105</v>
      </c>
      <c r="GH514">
        <v>7.67244E-3</v>
      </c>
      <c r="GI514">
        <v>-4.3099900000000001E-7</v>
      </c>
      <c r="GJ514">
        <v>-1.23938E-11</v>
      </c>
      <c r="GK514">
        <v>-0.116349886799232</v>
      </c>
      <c r="GL514">
        <v>-1.24571880312714E-2</v>
      </c>
      <c r="GM514">
        <v>1.4289494627965E-3</v>
      </c>
      <c r="GN514">
        <v>-4.3703736857135599E-6</v>
      </c>
      <c r="GO514">
        <v>13</v>
      </c>
      <c r="GP514">
        <v>1891</v>
      </c>
      <c r="GQ514">
        <v>2</v>
      </c>
      <c r="GR514">
        <v>33</v>
      </c>
      <c r="GS514">
        <v>2702</v>
      </c>
      <c r="GT514">
        <v>2702</v>
      </c>
      <c r="GU514">
        <v>2.4194300000000002</v>
      </c>
      <c r="GV514">
        <v>2.6232899999999999</v>
      </c>
      <c r="GW514">
        <v>2.2485400000000002</v>
      </c>
      <c r="GX514">
        <v>2.7722199999999999</v>
      </c>
      <c r="GY514">
        <v>1.9958499999999999</v>
      </c>
      <c r="GZ514">
        <v>2.3828100000000001</v>
      </c>
      <c r="HA514">
        <v>34.145200000000003</v>
      </c>
      <c r="HB514">
        <v>14.228300000000001</v>
      </c>
      <c r="HC514">
        <v>18</v>
      </c>
      <c r="HD514">
        <v>494.37400000000002</v>
      </c>
      <c r="HE514">
        <v>611.53099999999995</v>
      </c>
      <c r="HF514">
        <v>25.111999999999998</v>
      </c>
      <c r="HG514">
        <v>25.768599999999999</v>
      </c>
      <c r="HH514">
        <v>30.001300000000001</v>
      </c>
      <c r="HI514">
        <v>25.600200000000001</v>
      </c>
      <c r="HJ514">
        <v>25.5136</v>
      </c>
      <c r="HK514">
        <v>48.4283</v>
      </c>
      <c r="HL514">
        <v>25.718399999999999</v>
      </c>
      <c r="HM514">
        <v>0</v>
      </c>
      <c r="HN514">
        <v>25.051500000000001</v>
      </c>
      <c r="HO514">
        <v>903.95100000000002</v>
      </c>
      <c r="HP514">
        <v>20.340499999999999</v>
      </c>
      <c r="HQ514">
        <v>102.512</v>
      </c>
      <c r="HR514">
        <v>103.40600000000001</v>
      </c>
    </row>
    <row r="515" spans="1:226" x14ac:dyDescent="0.2">
      <c r="A515">
        <v>499</v>
      </c>
      <c r="B515">
        <v>1657475695.5999999</v>
      </c>
      <c r="C515">
        <v>5474.0999999046298</v>
      </c>
      <c r="D515" t="s">
        <v>1361</v>
      </c>
      <c r="E515" t="s">
        <v>1362</v>
      </c>
      <c r="F515">
        <v>5</v>
      </c>
      <c r="G515" t="s">
        <v>1256</v>
      </c>
      <c r="H515" t="s">
        <v>354</v>
      </c>
      <c r="I515">
        <v>1657475692.8</v>
      </c>
      <c r="J515">
        <f t="shared" si="238"/>
        <v>4.667610424191164E-3</v>
      </c>
      <c r="K515">
        <f t="shared" si="239"/>
        <v>4.6676104241911638</v>
      </c>
      <c r="L515">
        <f t="shared" si="240"/>
        <v>17.448259016544807</v>
      </c>
      <c r="M515">
        <f t="shared" si="241"/>
        <v>852.33749999999998</v>
      </c>
      <c r="N515">
        <f t="shared" si="242"/>
        <v>637.98887499872467</v>
      </c>
      <c r="O515">
        <f t="shared" si="243"/>
        <v>44.888884051300337</v>
      </c>
      <c r="P515">
        <f t="shared" si="244"/>
        <v>59.970448873660509</v>
      </c>
      <c r="Q515">
        <f t="shared" si="245"/>
        <v>0.1612736105560667</v>
      </c>
      <c r="R515">
        <f t="shared" si="246"/>
        <v>2.3580452788246244</v>
      </c>
      <c r="S515">
        <f t="shared" si="247"/>
        <v>0.1553869350611482</v>
      </c>
      <c r="T515">
        <f t="shared" si="248"/>
        <v>9.762782699499864E-2</v>
      </c>
      <c r="U515">
        <f t="shared" si="249"/>
        <v>321.52196459999993</v>
      </c>
      <c r="V515">
        <f t="shared" si="250"/>
        <v>28.203092800970257</v>
      </c>
      <c r="W515">
        <f t="shared" si="251"/>
        <v>28.203092800970257</v>
      </c>
      <c r="X515">
        <f t="shared" si="252"/>
        <v>3.8400018352706953</v>
      </c>
      <c r="Y515">
        <f t="shared" si="253"/>
        <v>49.523113518998905</v>
      </c>
      <c r="Z515">
        <f t="shared" si="254"/>
        <v>1.811364194009117</v>
      </c>
      <c r="AA515">
        <f t="shared" si="255"/>
        <v>3.657613718721886</v>
      </c>
      <c r="AB515">
        <f t="shared" si="256"/>
        <v>2.0286376412615783</v>
      </c>
      <c r="AC515">
        <f t="shared" si="257"/>
        <v>-205.84161970683033</v>
      </c>
      <c r="AD515">
        <f t="shared" si="258"/>
        <v>-105.94794543456891</v>
      </c>
      <c r="AE515">
        <f t="shared" si="259"/>
        <v>-9.7729795643693276</v>
      </c>
      <c r="AF515">
        <f t="shared" si="260"/>
        <v>-4.0580105768640351E-2</v>
      </c>
      <c r="AG515">
        <f t="shared" si="261"/>
        <v>33.551771667208818</v>
      </c>
      <c r="AH515">
        <f t="shared" si="262"/>
        <v>4.6652966704400107</v>
      </c>
      <c r="AI515">
        <f t="shared" si="263"/>
        <v>17.448259016544807</v>
      </c>
      <c r="AJ515">
        <v>917.00839700701204</v>
      </c>
      <c r="AK515">
        <v>882.89246666666702</v>
      </c>
      <c r="AL515">
        <v>3.5003924445204602</v>
      </c>
      <c r="AM515">
        <v>64.704811567151793</v>
      </c>
      <c r="AN515">
        <f t="shared" si="264"/>
        <v>4.6676104241911638</v>
      </c>
      <c r="AO515">
        <v>20.287343344027999</v>
      </c>
      <c r="AP515">
        <v>25.746654545454501</v>
      </c>
      <c r="AQ515">
        <v>-7.1784954405659904E-4</v>
      </c>
      <c r="AR515">
        <v>77.473988558370394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37179.95520196078</v>
      </c>
      <c r="AX515">
        <f t="shared" si="268"/>
        <v>2000.0409999999999</v>
      </c>
      <c r="AY515">
        <f t="shared" si="269"/>
        <v>1681.2341399999998</v>
      </c>
      <c r="AZ515">
        <f t="shared" si="270"/>
        <v>0.84059983770332702</v>
      </c>
      <c r="BA515">
        <f t="shared" si="271"/>
        <v>0.16075768676742125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1657475692.8</v>
      </c>
      <c r="BH515">
        <v>852.33749999999998</v>
      </c>
      <c r="BI515">
        <v>897.36519999999996</v>
      </c>
      <c r="BJ515">
        <v>25.744240000000001</v>
      </c>
      <c r="BK515">
        <v>20.290749999999999</v>
      </c>
      <c r="BL515">
        <v>842.07910000000004</v>
      </c>
      <c r="BM515">
        <v>25.330300000000001</v>
      </c>
      <c r="BN515">
        <v>500.06790000000001</v>
      </c>
      <c r="BO515">
        <v>70.319540000000003</v>
      </c>
      <c r="BP515">
        <v>4.0439320000000001E-2</v>
      </c>
      <c r="BQ515">
        <v>27.369689999999999</v>
      </c>
      <c r="BR515">
        <v>27.005549999999999</v>
      </c>
      <c r="BS515">
        <v>999.9</v>
      </c>
      <c r="BT515">
        <v>0</v>
      </c>
      <c r="BU515">
        <v>0</v>
      </c>
      <c r="BV515">
        <v>10012</v>
      </c>
      <c r="BW515">
        <v>0</v>
      </c>
      <c r="BX515">
        <v>631.14620000000002</v>
      </c>
      <c r="BY515">
        <v>-45.027720000000002</v>
      </c>
      <c r="BZ515">
        <v>874.86</v>
      </c>
      <c r="CA515">
        <v>915.95069999999998</v>
      </c>
      <c r="CB515">
        <v>5.4534779999999996</v>
      </c>
      <c r="CC515">
        <v>897.36519999999996</v>
      </c>
      <c r="CD515">
        <v>20.290749999999999</v>
      </c>
      <c r="CE515">
        <v>1.810322</v>
      </c>
      <c r="CF515">
        <v>1.4268350000000001</v>
      </c>
      <c r="CG515">
        <v>15.87621</v>
      </c>
      <c r="CH515">
        <v>12.205859999999999</v>
      </c>
      <c r="CI515">
        <v>2000.0409999999999</v>
      </c>
      <c r="CJ515">
        <v>0.98000600000000004</v>
      </c>
      <c r="CK515">
        <v>1.9994499999999998E-2</v>
      </c>
      <c r="CL515">
        <v>0</v>
      </c>
      <c r="CM515">
        <v>2.3396499999999998</v>
      </c>
      <c r="CN515">
        <v>0</v>
      </c>
      <c r="CO515">
        <v>13058.65</v>
      </c>
      <c r="CP515">
        <v>17300.55</v>
      </c>
      <c r="CQ515">
        <v>38.7562</v>
      </c>
      <c r="CR515">
        <v>39.25</v>
      </c>
      <c r="CS515">
        <v>38.6374</v>
      </c>
      <c r="CT515">
        <v>37.399799999999999</v>
      </c>
      <c r="CU515">
        <v>38.186999999999998</v>
      </c>
      <c r="CV515">
        <v>1960.0509999999999</v>
      </c>
      <c r="CW515">
        <v>39.99</v>
      </c>
      <c r="CX515">
        <v>0</v>
      </c>
      <c r="CY515">
        <v>1657475669.9000001</v>
      </c>
      <c r="CZ515">
        <v>0</v>
      </c>
      <c r="DA515">
        <v>0</v>
      </c>
      <c r="DB515" t="s">
        <v>356</v>
      </c>
      <c r="DC515">
        <v>1657313570</v>
      </c>
      <c r="DD515">
        <v>1657313571.5</v>
      </c>
      <c r="DE515">
        <v>0</v>
      </c>
      <c r="DF515">
        <v>-0.183</v>
      </c>
      <c r="DG515">
        <v>-4.0000000000000001E-3</v>
      </c>
      <c r="DH515">
        <v>8.7509999999999994</v>
      </c>
      <c r="DI515">
        <v>0.37</v>
      </c>
      <c r="DJ515">
        <v>417</v>
      </c>
      <c r="DK515">
        <v>25</v>
      </c>
      <c r="DL515">
        <v>0.7</v>
      </c>
      <c r="DM515">
        <v>0.09</v>
      </c>
      <c r="DN515">
        <v>-44.909067499999999</v>
      </c>
      <c r="DO515">
        <v>-1.95552157598492</v>
      </c>
      <c r="DP515">
        <v>0.32276022786853698</v>
      </c>
      <c r="DQ515">
        <v>0</v>
      </c>
      <c r="DR515">
        <v>5.5704347500000004</v>
      </c>
      <c r="DS515">
        <v>-0.59857294559100604</v>
      </c>
      <c r="DT515">
        <v>6.5052412791052505E-2</v>
      </c>
      <c r="DU515">
        <v>0</v>
      </c>
      <c r="DV515">
        <v>0</v>
      </c>
      <c r="DW515">
        <v>2</v>
      </c>
      <c r="DX515" t="s">
        <v>401</v>
      </c>
      <c r="DY515">
        <v>2.9739900000000001</v>
      </c>
      <c r="DZ515">
        <v>2.6950400000000001</v>
      </c>
      <c r="EA515">
        <v>0.11909599999999999</v>
      </c>
      <c r="EB515">
        <v>0.124028</v>
      </c>
      <c r="EC515">
        <v>8.5698700000000003E-2</v>
      </c>
      <c r="ED515">
        <v>7.3125800000000005E-2</v>
      </c>
      <c r="EE515">
        <v>34380.199999999997</v>
      </c>
      <c r="EF515">
        <v>37426.1</v>
      </c>
      <c r="EG515">
        <v>35363.699999999997</v>
      </c>
      <c r="EH515">
        <v>38744.5</v>
      </c>
      <c r="EI515">
        <v>45832.9</v>
      </c>
      <c r="EJ515">
        <v>51841.599999999999</v>
      </c>
      <c r="EK515">
        <v>55251.7</v>
      </c>
      <c r="EL515">
        <v>62111</v>
      </c>
      <c r="EM515">
        <v>1.9898</v>
      </c>
      <c r="EN515">
        <v>2.1646000000000001</v>
      </c>
      <c r="EO515">
        <v>0.13053400000000001</v>
      </c>
      <c r="EP515">
        <v>0</v>
      </c>
      <c r="EQ515">
        <v>24.853400000000001</v>
      </c>
      <c r="ER515">
        <v>999.9</v>
      </c>
      <c r="ES515">
        <v>44.890999999999998</v>
      </c>
      <c r="ET515">
        <v>30.273</v>
      </c>
      <c r="EU515">
        <v>27.627099999999999</v>
      </c>
      <c r="EV515">
        <v>52.252499999999998</v>
      </c>
      <c r="EW515">
        <v>37.4679</v>
      </c>
      <c r="EX515">
        <v>2</v>
      </c>
      <c r="EY515">
        <v>-0.13044700000000001</v>
      </c>
      <c r="EZ515">
        <v>3.8518499999999997E-2</v>
      </c>
      <c r="FA515">
        <v>20.150600000000001</v>
      </c>
      <c r="FB515">
        <v>5.20052</v>
      </c>
      <c r="FC515">
        <v>12.004</v>
      </c>
      <c r="FD515">
        <v>4.9756</v>
      </c>
      <c r="FE515">
        <v>3.2932000000000001</v>
      </c>
      <c r="FF515">
        <v>9999</v>
      </c>
      <c r="FG515">
        <v>9999</v>
      </c>
      <c r="FH515">
        <v>9999</v>
      </c>
      <c r="FI515">
        <v>581.79999999999995</v>
      </c>
      <c r="FJ515">
        <v>1.8629500000000001</v>
      </c>
      <c r="FK515">
        <v>1.8678300000000001</v>
      </c>
      <c r="FL515">
        <v>1.86765</v>
      </c>
      <c r="FM515">
        <v>1.8687400000000001</v>
      </c>
      <c r="FN515">
        <v>1.8696600000000001</v>
      </c>
      <c r="FO515">
        <v>1.8656900000000001</v>
      </c>
      <c r="FP515">
        <v>1.86676</v>
      </c>
      <c r="FQ515">
        <v>1.8681000000000001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10.321999999999999</v>
      </c>
      <c r="GF515">
        <v>0.41399999999999998</v>
      </c>
      <c r="GG515">
        <v>4.1105</v>
      </c>
      <c r="GH515">
        <v>7.67244E-3</v>
      </c>
      <c r="GI515">
        <v>-4.3099900000000001E-7</v>
      </c>
      <c r="GJ515">
        <v>-1.23938E-11</v>
      </c>
      <c r="GK515">
        <v>-0.116349886799232</v>
      </c>
      <c r="GL515">
        <v>-1.24571880312714E-2</v>
      </c>
      <c r="GM515">
        <v>1.4289494627965E-3</v>
      </c>
      <c r="GN515">
        <v>-4.3703736857135599E-6</v>
      </c>
      <c r="GO515">
        <v>13</v>
      </c>
      <c r="GP515">
        <v>1891</v>
      </c>
      <c r="GQ515">
        <v>2</v>
      </c>
      <c r="GR515">
        <v>33</v>
      </c>
      <c r="GS515">
        <v>2702.1</v>
      </c>
      <c r="GT515">
        <v>2702.1</v>
      </c>
      <c r="GU515">
        <v>2.4548299999999998</v>
      </c>
      <c r="GV515">
        <v>2.66479</v>
      </c>
      <c r="GW515">
        <v>2.2485400000000002</v>
      </c>
      <c r="GX515">
        <v>2.7734399999999999</v>
      </c>
      <c r="GY515">
        <v>1.9958499999999999</v>
      </c>
      <c r="GZ515">
        <v>2.4047900000000002</v>
      </c>
      <c r="HA515">
        <v>34.145200000000003</v>
      </c>
      <c r="HB515">
        <v>14.2196</v>
      </c>
      <c r="HC515">
        <v>18</v>
      </c>
      <c r="HD515">
        <v>494.07499999999999</v>
      </c>
      <c r="HE515">
        <v>611.96799999999996</v>
      </c>
      <c r="HF515">
        <v>24.963000000000001</v>
      </c>
      <c r="HG515">
        <v>25.759899999999998</v>
      </c>
      <c r="HH515">
        <v>29.9985</v>
      </c>
      <c r="HI515">
        <v>25.5959</v>
      </c>
      <c r="HJ515">
        <v>25.511500000000002</v>
      </c>
      <c r="HK515">
        <v>49.125700000000002</v>
      </c>
      <c r="HL515">
        <v>25.718399999999999</v>
      </c>
      <c r="HM515">
        <v>0</v>
      </c>
      <c r="HN515">
        <v>25.034800000000001</v>
      </c>
      <c r="HO515">
        <v>924.096</v>
      </c>
      <c r="HP515">
        <v>20.408300000000001</v>
      </c>
      <c r="HQ515">
        <v>102.514</v>
      </c>
      <c r="HR515">
        <v>103.40600000000001</v>
      </c>
    </row>
    <row r="516" spans="1:226" x14ac:dyDescent="0.2">
      <c r="A516">
        <v>500</v>
      </c>
      <c r="B516">
        <v>1657475700.5999999</v>
      </c>
      <c r="C516">
        <v>5479.0999999046298</v>
      </c>
      <c r="D516" t="s">
        <v>1363</v>
      </c>
      <c r="E516" t="s">
        <v>1364</v>
      </c>
      <c r="F516">
        <v>5</v>
      </c>
      <c r="G516" t="s">
        <v>1256</v>
      </c>
      <c r="H516" t="s">
        <v>354</v>
      </c>
      <c r="I516">
        <v>1657475698.0999999</v>
      </c>
      <c r="J516">
        <f t="shared" si="238"/>
        <v>4.6430012741072984E-3</v>
      </c>
      <c r="K516">
        <f t="shared" si="239"/>
        <v>4.6430012741072986</v>
      </c>
      <c r="L516">
        <f t="shared" si="240"/>
        <v>17.62285081768119</v>
      </c>
      <c r="M516">
        <f t="shared" si="241"/>
        <v>869.71299999999997</v>
      </c>
      <c r="N516">
        <f t="shared" si="242"/>
        <v>652.14910666289711</v>
      </c>
      <c r="O516">
        <f t="shared" si="243"/>
        <v>45.886037395981255</v>
      </c>
      <c r="P516">
        <f t="shared" si="244"/>
        <v>61.19410857738054</v>
      </c>
      <c r="Q516">
        <f t="shared" si="245"/>
        <v>0.16061788406135652</v>
      </c>
      <c r="R516">
        <f t="shared" si="246"/>
        <v>2.3552963201748964</v>
      </c>
      <c r="S516">
        <f t="shared" si="247"/>
        <v>0.15477149942394938</v>
      </c>
      <c r="T516">
        <f t="shared" si="248"/>
        <v>9.7239731939468138E-2</v>
      </c>
      <c r="U516">
        <f t="shared" si="249"/>
        <v>321.51974133333385</v>
      </c>
      <c r="V516">
        <f t="shared" si="250"/>
        <v>28.191341247038025</v>
      </c>
      <c r="W516">
        <f t="shared" si="251"/>
        <v>28.191341247038025</v>
      </c>
      <c r="X516">
        <f t="shared" si="252"/>
        <v>3.8373758969376262</v>
      </c>
      <c r="Y516">
        <f t="shared" si="253"/>
        <v>49.581619577549432</v>
      </c>
      <c r="Z516">
        <f t="shared" si="254"/>
        <v>1.8113312039029892</v>
      </c>
      <c r="AA516">
        <f t="shared" si="255"/>
        <v>3.653231216196819</v>
      </c>
      <c r="AB516">
        <f t="shared" si="256"/>
        <v>2.026044693034637</v>
      </c>
      <c r="AC516">
        <f t="shared" si="257"/>
        <v>-204.75635618813186</v>
      </c>
      <c r="AD516">
        <f t="shared" si="258"/>
        <v>-106.93120867014511</v>
      </c>
      <c r="AE516">
        <f t="shared" si="259"/>
        <v>-9.8736050013377969</v>
      </c>
      <c r="AF516">
        <f t="shared" si="260"/>
        <v>-4.1428526280924416E-2</v>
      </c>
      <c r="AG516">
        <f t="shared" si="261"/>
        <v>33.169056796255767</v>
      </c>
      <c r="AH516">
        <f t="shared" si="262"/>
        <v>4.6255281572259417</v>
      </c>
      <c r="AI516">
        <f t="shared" si="263"/>
        <v>17.62285081768119</v>
      </c>
      <c r="AJ516">
        <v>933.12621367688303</v>
      </c>
      <c r="AK516">
        <v>899.37435757575804</v>
      </c>
      <c r="AL516">
        <v>3.3404309377013699</v>
      </c>
      <c r="AM516">
        <v>64.704811567151793</v>
      </c>
      <c r="AN516">
        <f t="shared" si="264"/>
        <v>4.6430012741072986</v>
      </c>
      <c r="AO516">
        <v>20.316412326664899</v>
      </c>
      <c r="AP516">
        <v>25.746698787878799</v>
      </c>
      <c r="AQ516">
        <v>-5.6070871591319899E-4</v>
      </c>
      <c r="AR516">
        <v>77.473988558370394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37116.471653371984</v>
      </c>
      <c r="AX516">
        <f t="shared" si="268"/>
        <v>2000.0266666666701</v>
      </c>
      <c r="AY516">
        <f t="shared" si="269"/>
        <v>1681.2221333333359</v>
      </c>
      <c r="AZ516">
        <f t="shared" si="270"/>
        <v>0.84059985866855091</v>
      </c>
      <c r="BA516">
        <f t="shared" si="271"/>
        <v>0.16075772723030357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1657475698.0999999</v>
      </c>
      <c r="BH516">
        <v>869.71299999999997</v>
      </c>
      <c r="BI516">
        <v>914.34077777777804</v>
      </c>
      <c r="BJ516">
        <v>25.743300000000001</v>
      </c>
      <c r="BK516">
        <v>20.3358666666667</v>
      </c>
      <c r="BL516">
        <v>859.33566666666695</v>
      </c>
      <c r="BM516">
        <v>25.329411111111099</v>
      </c>
      <c r="BN516">
        <v>500.02855555555601</v>
      </c>
      <c r="BO516">
        <v>70.320433333333298</v>
      </c>
      <c r="BP516">
        <v>4.08336333333333E-2</v>
      </c>
      <c r="BQ516">
        <v>27.349222222222199</v>
      </c>
      <c r="BR516">
        <v>26.983944444444401</v>
      </c>
      <c r="BS516">
        <v>999.9</v>
      </c>
      <c r="BT516">
        <v>0</v>
      </c>
      <c r="BU516">
        <v>0</v>
      </c>
      <c r="BV516">
        <v>9993.3333333333303</v>
      </c>
      <c r="BW516">
        <v>0</v>
      </c>
      <c r="BX516">
        <v>640.25222222222203</v>
      </c>
      <c r="BY516">
        <v>-44.627655555555499</v>
      </c>
      <c r="BZ516">
        <v>892.69388888888898</v>
      </c>
      <c r="CA516">
        <v>933.32077777777795</v>
      </c>
      <c r="CB516">
        <v>5.4074344444444398</v>
      </c>
      <c r="CC516">
        <v>914.34077777777804</v>
      </c>
      <c r="CD516">
        <v>20.3358666666667</v>
      </c>
      <c r="CE516">
        <v>1.8102788888888901</v>
      </c>
      <c r="CF516">
        <v>1.4300266666666701</v>
      </c>
      <c r="CG516">
        <v>15.8758444444444</v>
      </c>
      <c r="CH516">
        <v>12.2398222222222</v>
      </c>
      <c r="CI516">
        <v>2000.0266666666701</v>
      </c>
      <c r="CJ516">
        <v>0.98000511111111099</v>
      </c>
      <c r="CK516">
        <v>1.9995211111111098E-2</v>
      </c>
      <c r="CL516">
        <v>0</v>
      </c>
      <c r="CM516">
        <v>2.37764444444444</v>
      </c>
      <c r="CN516">
        <v>0</v>
      </c>
      <c r="CO516">
        <v>13059.855555555599</v>
      </c>
      <c r="CP516">
        <v>17300.422222222202</v>
      </c>
      <c r="CQ516">
        <v>38.75</v>
      </c>
      <c r="CR516">
        <v>39.194000000000003</v>
      </c>
      <c r="CS516">
        <v>38.625</v>
      </c>
      <c r="CT516">
        <v>37.375</v>
      </c>
      <c r="CU516">
        <v>38.186999999999998</v>
      </c>
      <c r="CV516">
        <v>1960.03555555556</v>
      </c>
      <c r="CW516">
        <v>39.991111111111103</v>
      </c>
      <c r="CX516">
        <v>0</v>
      </c>
      <c r="CY516">
        <v>1657475674.7</v>
      </c>
      <c r="CZ516">
        <v>0</v>
      </c>
      <c r="DA516">
        <v>0</v>
      </c>
      <c r="DB516" t="s">
        <v>356</v>
      </c>
      <c r="DC516">
        <v>1657313570</v>
      </c>
      <c r="DD516">
        <v>1657313571.5</v>
      </c>
      <c r="DE516">
        <v>0</v>
      </c>
      <c r="DF516">
        <v>-0.183</v>
      </c>
      <c r="DG516">
        <v>-4.0000000000000001E-3</v>
      </c>
      <c r="DH516">
        <v>8.7509999999999994</v>
      </c>
      <c r="DI516">
        <v>0.37</v>
      </c>
      <c r="DJ516">
        <v>417</v>
      </c>
      <c r="DK516">
        <v>25</v>
      </c>
      <c r="DL516">
        <v>0.7</v>
      </c>
      <c r="DM516">
        <v>0.09</v>
      </c>
      <c r="DN516">
        <v>-44.902427500000002</v>
      </c>
      <c r="DO516">
        <v>0.43429981238266802</v>
      </c>
      <c r="DP516">
        <v>0.32646364421440599</v>
      </c>
      <c r="DQ516">
        <v>0</v>
      </c>
      <c r="DR516">
        <v>5.5201745000000004</v>
      </c>
      <c r="DS516">
        <v>-0.81282033771106998</v>
      </c>
      <c r="DT516">
        <v>8.0888757715457602E-2</v>
      </c>
      <c r="DU516">
        <v>0</v>
      </c>
      <c r="DV516">
        <v>0</v>
      </c>
      <c r="DW516">
        <v>2</v>
      </c>
      <c r="DX516" t="s">
        <v>401</v>
      </c>
      <c r="DY516">
        <v>2.9739499999999999</v>
      </c>
      <c r="DZ516">
        <v>2.6941799999999998</v>
      </c>
      <c r="EA516">
        <v>0.120585</v>
      </c>
      <c r="EB516">
        <v>0.12545799999999999</v>
      </c>
      <c r="EC516">
        <v>8.5699200000000003E-2</v>
      </c>
      <c r="ED516">
        <v>7.3268E-2</v>
      </c>
      <c r="EE516">
        <v>34323.199999999997</v>
      </c>
      <c r="EF516">
        <v>37365.5</v>
      </c>
      <c r="EG516">
        <v>35364.800000000003</v>
      </c>
      <c r="EH516">
        <v>38744.9</v>
      </c>
      <c r="EI516">
        <v>45833.8</v>
      </c>
      <c r="EJ516">
        <v>51835</v>
      </c>
      <c r="EK516">
        <v>55252.800000000003</v>
      </c>
      <c r="EL516">
        <v>62112.6</v>
      </c>
      <c r="EM516">
        <v>1.9905999999999999</v>
      </c>
      <c r="EN516">
        <v>2.1644000000000001</v>
      </c>
      <c r="EO516">
        <v>0.129938</v>
      </c>
      <c r="EP516">
        <v>0</v>
      </c>
      <c r="EQ516">
        <v>24.855499999999999</v>
      </c>
      <c r="ER516">
        <v>999.9</v>
      </c>
      <c r="ES516">
        <v>44.890999999999998</v>
      </c>
      <c r="ET516">
        <v>30.283000000000001</v>
      </c>
      <c r="EU516">
        <v>27.644200000000001</v>
      </c>
      <c r="EV516">
        <v>52.322499999999998</v>
      </c>
      <c r="EW516">
        <v>37.475999999999999</v>
      </c>
      <c r="EX516">
        <v>2</v>
      </c>
      <c r="EY516">
        <v>-0.13211400000000001</v>
      </c>
      <c r="EZ516">
        <v>-0.33111099999999999</v>
      </c>
      <c r="FA516">
        <v>20.150400000000001</v>
      </c>
      <c r="FB516">
        <v>5.20052</v>
      </c>
      <c r="FC516">
        <v>12.004</v>
      </c>
      <c r="FD516">
        <v>4.9756</v>
      </c>
      <c r="FE516">
        <v>3.2930000000000001</v>
      </c>
      <c r="FF516">
        <v>9999</v>
      </c>
      <c r="FG516">
        <v>9999</v>
      </c>
      <c r="FH516">
        <v>9999</v>
      </c>
      <c r="FI516">
        <v>581.79999999999995</v>
      </c>
      <c r="FJ516">
        <v>1.8629500000000001</v>
      </c>
      <c r="FK516">
        <v>1.8678300000000001</v>
      </c>
      <c r="FL516">
        <v>1.86765</v>
      </c>
      <c r="FM516">
        <v>1.8687400000000001</v>
      </c>
      <c r="FN516">
        <v>1.8696299999999999</v>
      </c>
      <c r="FO516">
        <v>1.8656900000000001</v>
      </c>
      <c r="FP516">
        <v>1.86676</v>
      </c>
      <c r="FQ516">
        <v>1.8681300000000001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10.433</v>
      </c>
      <c r="GF516">
        <v>0.41410000000000002</v>
      </c>
      <c r="GG516">
        <v>4.1105</v>
      </c>
      <c r="GH516">
        <v>7.67244E-3</v>
      </c>
      <c r="GI516">
        <v>-4.3099900000000001E-7</v>
      </c>
      <c r="GJ516">
        <v>-1.23938E-11</v>
      </c>
      <c r="GK516">
        <v>-0.116349886799232</v>
      </c>
      <c r="GL516">
        <v>-1.24571880312714E-2</v>
      </c>
      <c r="GM516">
        <v>1.4289494627965E-3</v>
      </c>
      <c r="GN516">
        <v>-4.3703736857135599E-6</v>
      </c>
      <c r="GO516">
        <v>13</v>
      </c>
      <c r="GP516">
        <v>1891</v>
      </c>
      <c r="GQ516">
        <v>2</v>
      </c>
      <c r="GR516">
        <v>33</v>
      </c>
      <c r="GS516">
        <v>2702.2</v>
      </c>
      <c r="GT516">
        <v>2702.2</v>
      </c>
      <c r="GU516">
        <v>2.4877899999999999</v>
      </c>
      <c r="GV516">
        <v>2.63306</v>
      </c>
      <c r="GW516">
        <v>2.2485400000000002</v>
      </c>
      <c r="GX516">
        <v>2.7734399999999999</v>
      </c>
      <c r="GY516">
        <v>1.9958499999999999</v>
      </c>
      <c r="GZ516">
        <v>2.36572</v>
      </c>
      <c r="HA516">
        <v>34.145200000000003</v>
      </c>
      <c r="HB516">
        <v>14.2196</v>
      </c>
      <c r="HC516">
        <v>18</v>
      </c>
      <c r="HD516">
        <v>494.55500000000001</v>
      </c>
      <c r="HE516">
        <v>611.76499999999999</v>
      </c>
      <c r="HF516">
        <v>24.961300000000001</v>
      </c>
      <c r="HG516">
        <v>25.751300000000001</v>
      </c>
      <c r="HH516">
        <v>29.9986</v>
      </c>
      <c r="HI516">
        <v>25.5916</v>
      </c>
      <c r="HJ516">
        <v>25.507200000000001</v>
      </c>
      <c r="HK516">
        <v>49.787599999999998</v>
      </c>
      <c r="HL516">
        <v>25.446899999999999</v>
      </c>
      <c r="HM516">
        <v>0</v>
      </c>
      <c r="HN516">
        <v>25.034199999999998</v>
      </c>
      <c r="HO516">
        <v>937.67399999999998</v>
      </c>
      <c r="HP516">
        <v>20.472300000000001</v>
      </c>
      <c r="HQ516">
        <v>102.51600000000001</v>
      </c>
      <c r="HR516">
        <v>103.408</v>
      </c>
    </row>
    <row r="517" spans="1:226" x14ac:dyDescent="0.2">
      <c r="A517">
        <v>501</v>
      </c>
      <c r="B517">
        <v>1657475705.5999999</v>
      </c>
      <c r="C517">
        <v>5484.0999999046298</v>
      </c>
      <c r="D517" t="s">
        <v>1365</v>
      </c>
      <c r="E517" t="s">
        <v>1366</v>
      </c>
      <c r="F517">
        <v>5</v>
      </c>
      <c r="G517" t="s">
        <v>1256</v>
      </c>
      <c r="H517" t="s">
        <v>354</v>
      </c>
      <c r="I517">
        <v>1657475702.8</v>
      </c>
      <c r="J517">
        <f t="shared" si="238"/>
        <v>4.5977801228193563E-3</v>
      </c>
      <c r="K517">
        <f t="shared" si="239"/>
        <v>4.5977801228193567</v>
      </c>
      <c r="L517">
        <f t="shared" si="240"/>
        <v>17.550907978712793</v>
      </c>
      <c r="M517">
        <f t="shared" si="241"/>
        <v>884.89940000000001</v>
      </c>
      <c r="N517">
        <f t="shared" si="242"/>
        <v>665.57430424905749</v>
      </c>
      <c r="O517">
        <f t="shared" si="243"/>
        <v>46.830117113047599</v>
      </c>
      <c r="P517">
        <f t="shared" si="244"/>
        <v>62.261932695885378</v>
      </c>
      <c r="Q517">
        <f t="shared" si="245"/>
        <v>0.15896768337990064</v>
      </c>
      <c r="R517">
        <f t="shared" si="246"/>
        <v>2.357087213197417</v>
      </c>
      <c r="S517">
        <f t="shared" si="247"/>
        <v>0.15324269335599641</v>
      </c>
      <c r="T517">
        <f t="shared" si="248"/>
        <v>9.6273873701465229E-2</v>
      </c>
      <c r="U517">
        <f t="shared" si="249"/>
        <v>321.5164944</v>
      </c>
      <c r="V517">
        <f t="shared" si="250"/>
        <v>28.194290324308195</v>
      </c>
      <c r="W517">
        <f t="shared" si="251"/>
        <v>28.194290324308195</v>
      </c>
      <c r="X517">
        <f t="shared" si="252"/>
        <v>3.838034734430392</v>
      </c>
      <c r="Y517">
        <f t="shared" si="253"/>
        <v>49.624465677957929</v>
      </c>
      <c r="Z517">
        <f t="shared" si="254"/>
        <v>1.8117474806424634</v>
      </c>
      <c r="AA517">
        <f t="shared" si="255"/>
        <v>3.6509158454217894</v>
      </c>
      <c r="AB517">
        <f t="shared" si="256"/>
        <v>2.0262872537879284</v>
      </c>
      <c r="AC517">
        <f t="shared" si="257"/>
        <v>-202.76210341633362</v>
      </c>
      <c r="AD517">
        <f t="shared" si="258"/>
        <v>-108.76250760735608</v>
      </c>
      <c r="AE517">
        <f t="shared" si="259"/>
        <v>-10.034676181969441</v>
      </c>
      <c r="AF517">
        <f t="shared" si="260"/>
        <v>-4.2792805659118471E-2</v>
      </c>
      <c r="AG517">
        <f t="shared" si="261"/>
        <v>33.112642660771577</v>
      </c>
      <c r="AH517">
        <f t="shared" si="262"/>
        <v>4.5905597829106561</v>
      </c>
      <c r="AI517">
        <f t="shared" si="263"/>
        <v>17.550907978712793</v>
      </c>
      <c r="AJ517">
        <v>949.27391460794502</v>
      </c>
      <c r="AK517">
        <v>915.83039393939396</v>
      </c>
      <c r="AL517">
        <v>3.2798518237063901</v>
      </c>
      <c r="AM517">
        <v>64.704811567151793</v>
      </c>
      <c r="AN517">
        <f t="shared" si="264"/>
        <v>4.5977801228193567</v>
      </c>
      <c r="AO517">
        <v>20.373310419295901</v>
      </c>
      <c r="AP517">
        <v>25.746252727272701</v>
      </c>
      <c r="AQ517">
        <v>4.32523723843224E-4</v>
      </c>
      <c r="AR517">
        <v>77.473988558370394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37160.817042951421</v>
      </c>
      <c r="AX517">
        <f t="shared" si="268"/>
        <v>2000.0060000000001</v>
      </c>
      <c r="AY517">
        <f t="shared" si="269"/>
        <v>1681.2048</v>
      </c>
      <c r="AZ517">
        <f t="shared" si="270"/>
        <v>0.8405998782003653</v>
      </c>
      <c r="BA517">
        <f t="shared" si="271"/>
        <v>0.16075776492670521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1657475702.8</v>
      </c>
      <c r="BH517">
        <v>884.89940000000001</v>
      </c>
      <c r="BI517">
        <v>929.50540000000001</v>
      </c>
      <c r="BJ517">
        <v>25.749510000000001</v>
      </c>
      <c r="BK517">
        <v>20.383140000000001</v>
      </c>
      <c r="BL517">
        <v>874.41790000000003</v>
      </c>
      <c r="BM517">
        <v>25.33531</v>
      </c>
      <c r="BN517">
        <v>500.04250000000002</v>
      </c>
      <c r="BO517">
        <v>70.319800000000001</v>
      </c>
      <c r="BP517">
        <v>4.0664359999999997E-2</v>
      </c>
      <c r="BQ517">
        <v>27.3384</v>
      </c>
      <c r="BR517">
        <v>26.985869999999998</v>
      </c>
      <c r="BS517">
        <v>999.9</v>
      </c>
      <c r="BT517">
        <v>0</v>
      </c>
      <c r="BU517">
        <v>0</v>
      </c>
      <c r="BV517">
        <v>10005.5</v>
      </c>
      <c r="BW517">
        <v>0</v>
      </c>
      <c r="BX517">
        <v>651.28560000000004</v>
      </c>
      <c r="BY517">
        <v>-44.605780000000003</v>
      </c>
      <c r="BZ517">
        <v>908.28740000000005</v>
      </c>
      <c r="CA517">
        <v>948.84580000000005</v>
      </c>
      <c r="CB517">
        <v>5.366352</v>
      </c>
      <c r="CC517">
        <v>929.50540000000001</v>
      </c>
      <c r="CD517">
        <v>20.383140000000001</v>
      </c>
      <c r="CE517">
        <v>1.8107</v>
      </c>
      <c r="CF517">
        <v>1.4333389999999999</v>
      </c>
      <c r="CG517">
        <v>15.87947</v>
      </c>
      <c r="CH517">
        <v>12.27501</v>
      </c>
      <c r="CI517">
        <v>2000.0060000000001</v>
      </c>
      <c r="CJ517">
        <v>0.9800044</v>
      </c>
      <c r="CK517">
        <v>1.9995780000000001E-2</v>
      </c>
      <c r="CL517">
        <v>0</v>
      </c>
      <c r="CM517">
        <v>2.42875</v>
      </c>
      <c r="CN517">
        <v>0</v>
      </c>
      <c r="CO517">
        <v>13060.4</v>
      </c>
      <c r="CP517">
        <v>17300.240000000002</v>
      </c>
      <c r="CQ517">
        <v>38.737400000000001</v>
      </c>
      <c r="CR517">
        <v>39.186999999999998</v>
      </c>
      <c r="CS517">
        <v>38.625</v>
      </c>
      <c r="CT517">
        <v>37.343499999999999</v>
      </c>
      <c r="CU517">
        <v>38.162199999999999</v>
      </c>
      <c r="CV517">
        <v>1960.0139999999999</v>
      </c>
      <c r="CW517">
        <v>39.991999999999997</v>
      </c>
      <c r="CX517">
        <v>0</v>
      </c>
      <c r="CY517">
        <v>1657475679.5</v>
      </c>
      <c r="CZ517">
        <v>0</v>
      </c>
      <c r="DA517">
        <v>0</v>
      </c>
      <c r="DB517" t="s">
        <v>356</v>
      </c>
      <c r="DC517">
        <v>1657313570</v>
      </c>
      <c r="DD517">
        <v>1657313571.5</v>
      </c>
      <c r="DE517">
        <v>0</v>
      </c>
      <c r="DF517">
        <v>-0.183</v>
      </c>
      <c r="DG517">
        <v>-4.0000000000000001E-3</v>
      </c>
      <c r="DH517">
        <v>8.7509999999999994</v>
      </c>
      <c r="DI517">
        <v>0.37</v>
      </c>
      <c r="DJ517">
        <v>417</v>
      </c>
      <c r="DK517">
        <v>25</v>
      </c>
      <c r="DL517">
        <v>0.7</v>
      </c>
      <c r="DM517">
        <v>0.09</v>
      </c>
      <c r="DN517">
        <v>-44.834159999999997</v>
      </c>
      <c r="DO517">
        <v>2.2975564727956099</v>
      </c>
      <c r="DP517">
        <v>0.40281644628788499</v>
      </c>
      <c r="DQ517">
        <v>0</v>
      </c>
      <c r="DR517">
        <v>5.4592749999999999</v>
      </c>
      <c r="DS517">
        <v>-0.75490604127581196</v>
      </c>
      <c r="DT517">
        <v>7.5804642173154593E-2</v>
      </c>
      <c r="DU517">
        <v>0</v>
      </c>
      <c r="DV517">
        <v>0</v>
      </c>
      <c r="DW517">
        <v>2</v>
      </c>
      <c r="DX517" t="s">
        <v>401</v>
      </c>
      <c r="DY517">
        <v>2.9741499999999998</v>
      </c>
      <c r="DZ517">
        <v>2.69475</v>
      </c>
      <c r="EA517">
        <v>0.122035</v>
      </c>
      <c r="EB517">
        <v>0.126972</v>
      </c>
      <c r="EC517">
        <v>8.5698700000000003E-2</v>
      </c>
      <c r="ED517">
        <v>7.3404999999999998E-2</v>
      </c>
      <c r="EE517">
        <v>34267.5</v>
      </c>
      <c r="EF517">
        <v>37301.800000000003</v>
      </c>
      <c r="EG517">
        <v>35365.599999999999</v>
      </c>
      <c r="EH517">
        <v>38745.9</v>
      </c>
      <c r="EI517">
        <v>45834.400000000001</v>
      </c>
      <c r="EJ517">
        <v>51828.4</v>
      </c>
      <c r="EK517">
        <v>55253.5</v>
      </c>
      <c r="EL517">
        <v>62113.9</v>
      </c>
      <c r="EM517">
        <v>1.9903999999999999</v>
      </c>
      <c r="EN517">
        <v>2.1648000000000001</v>
      </c>
      <c r="EO517">
        <v>0.12949099999999999</v>
      </c>
      <c r="EP517">
        <v>0</v>
      </c>
      <c r="EQ517">
        <v>24.857600000000001</v>
      </c>
      <c r="ER517">
        <v>999.9</v>
      </c>
      <c r="ES517">
        <v>44.890999999999998</v>
      </c>
      <c r="ET517">
        <v>30.292999999999999</v>
      </c>
      <c r="EU517">
        <v>27.6599</v>
      </c>
      <c r="EV517">
        <v>52.002499999999998</v>
      </c>
      <c r="EW517">
        <v>37.399799999999999</v>
      </c>
      <c r="EX517">
        <v>2</v>
      </c>
      <c r="EY517">
        <v>-0.13262199999999999</v>
      </c>
      <c r="EZ517">
        <v>-0.39854000000000001</v>
      </c>
      <c r="FA517">
        <v>20.150200000000002</v>
      </c>
      <c r="FB517">
        <v>5.20052</v>
      </c>
      <c r="FC517">
        <v>12.0076</v>
      </c>
      <c r="FD517">
        <v>4.9756</v>
      </c>
      <c r="FE517">
        <v>3.2930000000000001</v>
      </c>
      <c r="FF517">
        <v>9999</v>
      </c>
      <c r="FG517">
        <v>9999</v>
      </c>
      <c r="FH517">
        <v>9999</v>
      </c>
      <c r="FI517">
        <v>581.79999999999995</v>
      </c>
      <c r="FJ517">
        <v>1.8629500000000001</v>
      </c>
      <c r="FK517">
        <v>1.8678600000000001</v>
      </c>
      <c r="FL517">
        <v>1.86768</v>
      </c>
      <c r="FM517">
        <v>1.8687400000000001</v>
      </c>
      <c r="FN517">
        <v>1.8696600000000001</v>
      </c>
      <c r="FO517">
        <v>1.8656900000000001</v>
      </c>
      <c r="FP517">
        <v>1.86676</v>
      </c>
      <c r="FQ517">
        <v>1.8681300000000001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10.542</v>
      </c>
      <c r="GF517">
        <v>0.41399999999999998</v>
      </c>
      <c r="GG517">
        <v>4.1105</v>
      </c>
      <c r="GH517">
        <v>7.67244E-3</v>
      </c>
      <c r="GI517">
        <v>-4.3099900000000001E-7</v>
      </c>
      <c r="GJ517">
        <v>-1.23938E-11</v>
      </c>
      <c r="GK517">
        <v>-0.116349886799232</v>
      </c>
      <c r="GL517">
        <v>-1.24571880312714E-2</v>
      </c>
      <c r="GM517">
        <v>1.4289494627965E-3</v>
      </c>
      <c r="GN517">
        <v>-4.3703736857135599E-6</v>
      </c>
      <c r="GO517">
        <v>13</v>
      </c>
      <c r="GP517">
        <v>1891</v>
      </c>
      <c r="GQ517">
        <v>2</v>
      </c>
      <c r="GR517">
        <v>33</v>
      </c>
      <c r="GS517">
        <v>2702.3</v>
      </c>
      <c r="GT517">
        <v>2702.2</v>
      </c>
      <c r="GU517">
        <v>2.52441</v>
      </c>
      <c r="GV517">
        <v>2.65625</v>
      </c>
      <c r="GW517">
        <v>2.2485400000000002</v>
      </c>
      <c r="GX517">
        <v>2.7734399999999999</v>
      </c>
      <c r="GY517">
        <v>1.9958499999999999</v>
      </c>
      <c r="GZ517">
        <v>2.3950200000000001</v>
      </c>
      <c r="HA517">
        <v>34.145200000000003</v>
      </c>
      <c r="HB517">
        <v>14.228300000000001</v>
      </c>
      <c r="HC517">
        <v>18</v>
      </c>
      <c r="HD517">
        <v>494.38600000000002</v>
      </c>
      <c r="HE517">
        <v>612.02499999999998</v>
      </c>
      <c r="HF517">
        <v>24.965699999999998</v>
      </c>
      <c r="HG517">
        <v>25.742599999999999</v>
      </c>
      <c r="HH517">
        <v>29.999199999999998</v>
      </c>
      <c r="HI517">
        <v>25.587299999999999</v>
      </c>
      <c r="HJ517">
        <v>25.5029</v>
      </c>
      <c r="HK517">
        <v>50.499400000000001</v>
      </c>
      <c r="HL517">
        <v>25.164999999999999</v>
      </c>
      <c r="HM517">
        <v>0</v>
      </c>
      <c r="HN517">
        <v>25.0078</v>
      </c>
      <c r="HO517">
        <v>957.89800000000002</v>
      </c>
      <c r="HP517">
        <v>20.534500000000001</v>
      </c>
      <c r="HQ517">
        <v>102.518</v>
      </c>
      <c r="HR517">
        <v>103.411</v>
      </c>
    </row>
    <row r="518" spans="1:226" x14ac:dyDescent="0.2">
      <c r="A518">
        <v>502</v>
      </c>
      <c r="B518">
        <v>1657475710.5999999</v>
      </c>
      <c r="C518">
        <v>5489.0999999046298</v>
      </c>
      <c r="D518" t="s">
        <v>1367</v>
      </c>
      <c r="E518" t="s">
        <v>1368</v>
      </c>
      <c r="F518">
        <v>5</v>
      </c>
      <c r="G518" t="s">
        <v>1256</v>
      </c>
      <c r="H518" t="s">
        <v>354</v>
      </c>
      <c r="I518">
        <v>1657475708.0999999</v>
      </c>
      <c r="J518">
        <f t="shared" si="238"/>
        <v>4.5573830986210748E-3</v>
      </c>
      <c r="K518">
        <f t="shared" si="239"/>
        <v>4.5573830986210746</v>
      </c>
      <c r="L518">
        <f t="shared" si="240"/>
        <v>18.05011516312873</v>
      </c>
      <c r="M518">
        <f t="shared" si="241"/>
        <v>902.14444444444496</v>
      </c>
      <c r="N518">
        <f t="shared" si="242"/>
        <v>675.08790923011975</v>
      </c>
      <c r="O518">
        <f t="shared" si="243"/>
        <v>47.498616644382352</v>
      </c>
      <c r="P518">
        <f t="shared" si="244"/>
        <v>63.474123204774124</v>
      </c>
      <c r="Q518">
        <f t="shared" si="245"/>
        <v>0.15735143223390774</v>
      </c>
      <c r="R518">
        <f t="shared" si="246"/>
        <v>2.3569875357359922</v>
      </c>
      <c r="S518">
        <f t="shared" si="247"/>
        <v>0.1517398255509762</v>
      </c>
      <c r="T518">
        <f t="shared" si="248"/>
        <v>9.5324898613094705E-2</v>
      </c>
      <c r="U518">
        <f t="shared" si="249"/>
        <v>321.50336233333263</v>
      </c>
      <c r="V518">
        <f t="shared" si="250"/>
        <v>28.202472425837815</v>
      </c>
      <c r="W518">
        <f t="shared" si="251"/>
        <v>28.202472425837815</v>
      </c>
      <c r="X518">
        <f t="shared" si="252"/>
        <v>3.839863170435335</v>
      </c>
      <c r="Y518">
        <f t="shared" si="253"/>
        <v>49.632444709683845</v>
      </c>
      <c r="Z518">
        <f t="shared" si="254"/>
        <v>1.8115505225067825</v>
      </c>
      <c r="AA518">
        <f t="shared" si="255"/>
        <v>3.6499320819337533</v>
      </c>
      <c r="AB518">
        <f t="shared" si="256"/>
        <v>2.0283126479285523</v>
      </c>
      <c r="AC518">
        <f t="shared" si="257"/>
        <v>-200.98059464918938</v>
      </c>
      <c r="AD518">
        <f t="shared" si="258"/>
        <v>-110.38212873114334</v>
      </c>
      <c r="AE518">
        <f t="shared" si="259"/>
        <v>-10.184719363003529</v>
      </c>
      <c r="AF518">
        <f t="shared" si="260"/>
        <v>-4.4080410003616066E-2</v>
      </c>
      <c r="AG518">
        <f t="shared" si="261"/>
        <v>33.761439789731618</v>
      </c>
      <c r="AH518">
        <f t="shared" si="262"/>
        <v>4.5388097793281963</v>
      </c>
      <c r="AI518">
        <f t="shared" si="263"/>
        <v>18.05011516312873</v>
      </c>
      <c r="AJ518">
        <v>967.28146747004701</v>
      </c>
      <c r="AK518">
        <v>932.78169090909103</v>
      </c>
      <c r="AL518">
        <v>3.4011605394089601</v>
      </c>
      <c r="AM518">
        <v>64.704811567151793</v>
      </c>
      <c r="AN518">
        <f t="shared" si="264"/>
        <v>4.5573830986210746</v>
      </c>
      <c r="AO518">
        <v>20.430206912625799</v>
      </c>
      <c r="AP518">
        <v>25.7512527272727</v>
      </c>
      <c r="AQ518">
        <v>1.55684119062431E-3</v>
      </c>
      <c r="AR518">
        <v>77.473988558370394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37158.965300079108</v>
      </c>
      <c r="AX518">
        <f t="shared" si="268"/>
        <v>1999.92444444444</v>
      </c>
      <c r="AY518">
        <f t="shared" si="269"/>
        <v>1681.1362333333295</v>
      </c>
      <c r="AZ518">
        <f t="shared" si="270"/>
        <v>0.8405998726618561</v>
      </c>
      <c r="BA518">
        <f t="shared" si="271"/>
        <v>0.16075775423738231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1657475708.0999999</v>
      </c>
      <c r="BH518">
        <v>902.14444444444496</v>
      </c>
      <c r="BI518">
        <v>947.57011111111103</v>
      </c>
      <c r="BJ518">
        <v>25.7471888888889</v>
      </c>
      <c r="BK518">
        <v>20.441044444444401</v>
      </c>
      <c r="BL518">
        <v>891.54488888888898</v>
      </c>
      <c r="BM518">
        <v>25.333122222222201</v>
      </c>
      <c r="BN518">
        <v>500.01822222222199</v>
      </c>
      <c r="BO518">
        <v>70.318588888888897</v>
      </c>
      <c r="BP518">
        <v>4.0568777777777801E-2</v>
      </c>
      <c r="BQ518">
        <v>27.3338</v>
      </c>
      <c r="BR518">
        <v>26.978366666666702</v>
      </c>
      <c r="BS518">
        <v>999.9</v>
      </c>
      <c r="BT518">
        <v>0</v>
      </c>
      <c r="BU518">
        <v>0</v>
      </c>
      <c r="BV518">
        <v>10005</v>
      </c>
      <c r="BW518">
        <v>0</v>
      </c>
      <c r="BX518">
        <v>669.41077777777798</v>
      </c>
      <c r="BY518">
        <v>-45.425588888888903</v>
      </c>
      <c r="BZ518">
        <v>925.98611111111097</v>
      </c>
      <c r="CA518">
        <v>967.34355555555499</v>
      </c>
      <c r="CB518">
        <v>5.3061411111111099</v>
      </c>
      <c r="CC518">
        <v>947.57011111111103</v>
      </c>
      <c r="CD518">
        <v>20.441044444444401</v>
      </c>
      <c r="CE518">
        <v>1.81050555555556</v>
      </c>
      <c r="CF518">
        <v>1.4373877777777799</v>
      </c>
      <c r="CG518">
        <v>15.877788888888899</v>
      </c>
      <c r="CH518">
        <v>12.317877777777801</v>
      </c>
      <c r="CI518">
        <v>1999.92444444444</v>
      </c>
      <c r="CJ518">
        <v>0.98000377777777803</v>
      </c>
      <c r="CK518">
        <v>1.99962777777778E-2</v>
      </c>
      <c r="CL518">
        <v>0</v>
      </c>
      <c r="CM518">
        <v>2.35456666666667</v>
      </c>
      <c r="CN518">
        <v>0</v>
      </c>
      <c r="CO518">
        <v>13079.9555555556</v>
      </c>
      <c r="CP518">
        <v>17299.5</v>
      </c>
      <c r="CQ518">
        <v>38.707999999999998</v>
      </c>
      <c r="CR518">
        <v>39.131888888888902</v>
      </c>
      <c r="CS518">
        <v>38.561999999999998</v>
      </c>
      <c r="CT518">
        <v>37.311999999999998</v>
      </c>
      <c r="CU518">
        <v>38.125</v>
      </c>
      <c r="CV518">
        <v>1959.93444444444</v>
      </c>
      <c r="CW518">
        <v>39.99</v>
      </c>
      <c r="CX518">
        <v>0</v>
      </c>
      <c r="CY518">
        <v>1657475684.9000001</v>
      </c>
      <c r="CZ518">
        <v>0</v>
      </c>
      <c r="DA518">
        <v>0</v>
      </c>
      <c r="DB518" t="s">
        <v>356</v>
      </c>
      <c r="DC518">
        <v>1657313570</v>
      </c>
      <c r="DD518">
        <v>1657313571.5</v>
      </c>
      <c r="DE518">
        <v>0</v>
      </c>
      <c r="DF518">
        <v>-0.183</v>
      </c>
      <c r="DG518">
        <v>-4.0000000000000001E-3</v>
      </c>
      <c r="DH518">
        <v>8.7509999999999994</v>
      </c>
      <c r="DI518">
        <v>0.37</v>
      </c>
      <c r="DJ518">
        <v>417</v>
      </c>
      <c r="DK518">
        <v>25</v>
      </c>
      <c r="DL518">
        <v>0.7</v>
      </c>
      <c r="DM518">
        <v>0.09</v>
      </c>
      <c r="DN518">
        <v>-44.912872499999999</v>
      </c>
      <c r="DO518">
        <v>-0.549580863039273</v>
      </c>
      <c r="DP518">
        <v>0.47351616128042601</v>
      </c>
      <c r="DQ518">
        <v>0</v>
      </c>
      <c r="DR518">
        <v>5.3966605000000003</v>
      </c>
      <c r="DS518">
        <v>-0.62286281425891898</v>
      </c>
      <c r="DT518">
        <v>6.2518083102011401E-2</v>
      </c>
      <c r="DU518">
        <v>0</v>
      </c>
      <c r="DV518">
        <v>0</v>
      </c>
      <c r="DW518">
        <v>2</v>
      </c>
      <c r="DX518" t="s">
        <v>401</v>
      </c>
      <c r="DY518">
        <v>2.9749300000000001</v>
      </c>
      <c r="DZ518">
        <v>2.6943600000000001</v>
      </c>
      <c r="EA518">
        <v>0.123542</v>
      </c>
      <c r="EB518">
        <v>0.12839900000000001</v>
      </c>
      <c r="EC518">
        <v>8.5716000000000001E-2</v>
      </c>
      <c r="ED518">
        <v>7.3615799999999995E-2</v>
      </c>
      <c r="EE518">
        <v>34209.1</v>
      </c>
      <c r="EF518">
        <v>37241.199999999997</v>
      </c>
      <c r="EG518">
        <v>35365.9</v>
      </c>
      <c r="EH518">
        <v>38746.199999999997</v>
      </c>
      <c r="EI518">
        <v>45834.2</v>
      </c>
      <c r="EJ518">
        <v>51817.3</v>
      </c>
      <c r="EK518">
        <v>55254.400000000001</v>
      </c>
      <c r="EL518">
        <v>62114.6</v>
      </c>
      <c r="EM518">
        <v>1.9914000000000001</v>
      </c>
      <c r="EN518">
        <v>2.1652</v>
      </c>
      <c r="EO518">
        <v>0.12978899999999999</v>
      </c>
      <c r="EP518">
        <v>0</v>
      </c>
      <c r="EQ518">
        <v>24.8597</v>
      </c>
      <c r="ER518">
        <v>999.9</v>
      </c>
      <c r="ES518">
        <v>44.890999999999998</v>
      </c>
      <c r="ET518">
        <v>30.283000000000001</v>
      </c>
      <c r="EU518">
        <v>27.643699999999999</v>
      </c>
      <c r="EV518">
        <v>51.922499999999999</v>
      </c>
      <c r="EW518">
        <v>37.379800000000003</v>
      </c>
      <c r="EX518">
        <v>2</v>
      </c>
      <c r="EY518">
        <v>-0.13337399999999999</v>
      </c>
      <c r="EZ518">
        <v>-0.485512</v>
      </c>
      <c r="FA518">
        <v>20.149999999999999</v>
      </c>
      <c r="FB518">
        <v>5.2017199999999999</v>
      </c>
      <c r="FC518">
        <v>12.006399999999999</v>
      </c>
      <c r="FD518">
        <v>4.9756</v>
      </c>
      <c r="FE518">
        <v>3.2930000000000001</v>
      </c>
      <c r="FF518">
        <v>9999</v>
      </c>
      <c r="FG518">
        <v>9999</v>
      </c>
      <c r="FH518">
        <v>9999</v>
      </c>
      <c r="FI518">
        <v>581.79999999999995</v>
      </c>
      <c r="FJ518">
        <v>1.8629500000000001</v>
      </c>
      <c r="FK518">
        <v>1.8678600000000001</v>
      </c>
      <c r="FL518">
        <v>1.86768</v>
      </c>
      <c r="FM518">
        <v>1.8687400000000001</v>
      </c>
      <c r="FN518">
        <v>1.8696600000000001</v>
      </c>
      <c r="FO518">
        <v>1.8656900000000001</v>
      </c>
      <c r="FP518">
        <v>1.86676</v>
      </c>
      <c r="FQ518">
        <v>1.8681300000000001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10.656000000000001</v>
      </c>
      <c r="GF518">
        <v>0.41439999999999999</v>
      </c>
      <c r="GG518">
        <v>4.1105</v>
      </c>
      <c r="GH518">
        <v>7.67244E-3</v>
      </c>
      <c r="GI518">
        <v>-4.3099900000000001E-7</v>
      </c>
      <c r="GJ518">
        <v>-1.23938E-11</v>
      </c>
      <c r="GK518">
        <v>-0.116349886799232</v>
      </c>
      <c r="GL518">
        <v>-1.24571880312714E-2</v>
      </c>
      <c r="GM518">
        <v>1.4289494627965E-3</v>
      </c>
      <c r="GN518">
        <v>-4.3703736857135599E-6</v>
      </c>
      <c r="GO518">
        <v>13</v>
      </c>
      <c r="GP518">
        <v>1891</v>
      </c>
      <c r="GQ518">
        <v>2</v>
      </c>
      <c r="GR518">
        <v>33</v>
      </c>
      <c r="GS518">
        <v>2702.3</v>
      </c>
      <c r="GT518">
        <v>2702.3</v>
      </c>
      <c r="GU518">
        <v>2.5573700000000001</v>
      </c>
      <c r="GV518">
        <v>2.6440399999999999</v>
      </c>
      <c r="GW518">
        <v>2.2485400000000002</v>
      </c>
      <c r="GX518">
        <v>2.7722199999999999</v>
      </c>
      <c r="GY518">
        <v>1.9958499999999999</v>
      </c>
      <c r="GZ518">
        <v>2.36328</v>
      </c>
      <c r="HA518">
        <v>34.145200000000003</v>
      </c>
      <c r="HB518">
        <v>14.210800000000001</v>
      </c>
      <c r="HC518">
        <v>18</v>
      </c>
      <c r="HD518">
        <v>494.99599999999998</v>
      </c>
      <c r="HE518">
        <v>612.28300000000002</v>
      </c>
      <c r="HF518">
        <v>24.994700000000002</v>
      </c>
      <c r="HG518">
        <v>25.733899999999998</v>
      </c>
      <c r="HH518">
        <v>29.999400000000001</v>
      </c>
      <c r="HI518">
        <v>25.582999999999998</v>
      </c>
      <c r="HJ518">
        <v>25.498699999999999</v>
      </c>
      <c r="HK518">
        <v>51.180500000000002</v>
      </c>
      <c r="HL518">
        <v>24.863199999999999</v>
      </c>
      <c r="HM518">
        <v>0</v>
      </c>
      <c r="HN518">
        <v>25.017700000000001</v>
      </c>
      <c r="HO518">
        <v>971.404</v>
      </c>
      <c r="HP518">
        <v>20.588899999999999</v>
      </c>
      <c r="HQ518">
        <v>102.51900000000001</v>
      </c>
      <c r="HR518">
        <v>103.41200000000001</v>
      </c>
    </row>
    <row r="519" spans="1:226" x14ac:dyDescent="0.2">
      <c r="A519">
        <v>503</v>
      </c>
      <c r="B519">
        <v>1657475715.0999999</v>
      </c>
      <c r="C519">
        <v>5493.5999999046298</v>
      </c>
      <c r="D519" t="s">
        <v>1369</v>
      </c>
      <c r="E519" t="s">
        <v>1370</v>
      </c>
      <c r="F519">
        <v>5</v>
      </c>
      <c r="G519" t="s">
        <v>1256</v>
      </c>
      <c r="H519" t="s">
        <v>354</v>
      </c>
      <c r="I519">
        <v>1657475712.54444</v>
      </c>
      <c r="J519">
        <f t="shared" si="238"/>
        <v>4.4915517525762737E-3</v>
      </c>
      <c r="K519">
        <f t="shared" si="239"/>
        <v>4.4915517525762736</v>
      </c>
      <c r="L519">
        <f t="shared" si="240"/>
        <v>18.070936823403617</v>
      </c>
      <c r="M519">
        <f t="shared" si="241"/>
        <v>916.91733333333298</v>
      </c>
      <c r="N519">
        <f t="shared" si="242"/>
        <v>685.72884912749055</v>
      </c>
      <c r="O519">
        <f t="shared" si="243"/>
        <v>48.247441800026955</v>
      </c>
      <c r="P519">
        <f t="shared" si="244"/>
        <v>64.513715197668475</v>
      </c>
      <c r="Q519">
        <f t="shared" si="245"/>
        <v>0.15464961111245779</v>
      </c>
      <c r="R519">
        <f t="shared" si="246"/>
        <v>2.3537783084050719</v>
      </c>
      <c r="S519">
        <f t="shared" si="247"/>
        <v>0.14921836978407074</v>
      </c>
      <c r="T519">
        <f t="shared" si="248"/>
        <v>9.3733565634285865E-2</v>
      </c>
      <c r="U519">
        <f t="shared" si="249"/>
        <v>321.50832766666741</v>
      </c>
      <c r="V519">
        <f t="shared" si="250"/>
        <v>28.226586552365571</v>
      </c>
      <c r="W519">
        <f t="shared" si="251"/>
        <v>28.226586552365571</v>
      </c>
      <c r="X519">
        <f t="shared" si="252"/>
        <v>3.8452563211580353</v>
      </c>
      <c r="Y519">
        <f t="shared" si="253"/>
        <v>49.653990318143542</v>
      </c>
      <c r="Z519">
        <f t="shared" si="254"/>
        <v>1.8125540096545636</v>
      </c>
      <c r="AA519">
        <f t="shared" si="255"/>
        <v>3.6503692815847213</v>
      </c>
      <c r="AB519">
        <f t="shared" si="256"/>
        <v>2.0327023115034715</v>
      </c>
      <c r="AC519">
        <f t="shared" si="257"/>
        <v>-198.07743228861366</v>
      </c>
      <c r="AD519">
        <f t="shared" si="258"/>
        <v>-113.03240877664776</v>
      </c>
      <c r="AE519">
        <f t="shared" si="259"/>
        <v>-10.444838197331233</v>
      </c>
      <c r="AF519">
        <f t="shared" si="260"/>
        <v>-4.6351595925258948E-2</v>
      </c>
      <c r="AG519">
        <f t="shared" si="261"/>
        <v>33.586663780636734</v>
      </c>
      <c r="AH519">
        <f t="shared" si="262"/>
        <v>4.4740476783535383</v>
      </c>
      <c r="AI519">
        <f t="shared" si="263"/>
        <v>18.070936823403617</v>
      </c>
      <c r="AJ519">
        <v>982.28548374334298</v>
      </c>
      <c r="AK519">
        <v>948.00601212121205</v>
      </c>
      <c r="AL519">
        <v>3.3320766816025502</v>
      </c>
      <c r="AM519">
        <v>64.704811567151793</v>
      </c>
      <c r="AN519">
        <f t="shared" si="264"/>
        <v>4.4915517525762736</v>
      </c>
      <c r="AO519">
        <v>20.5239289450478</v>
      </c>
      <c r="AP519">
        <v>25.772547272727302</v>
      </c>
      <c r="AQ519">
        <v>6.2618528944304096E-4</v>
      </c>
      <c r="AR519">
        <v>77.473988558370394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37081.627684524319</v>
      </c>
      <c r="AX519">
        <f t="shared" si="268"/>
        <v>1999.9555555555601</v>
      </c>
      <c r="AY519">
        <f t="shared" si="269"/>
        <v>1681.1623666666706</v>
      </c>
      <c r="AZ519">
        <f t="shared" si="270"/>
        <v>0.84059986333029624</v>
      </c>
      <c r="BA519">
        <f t="shared" si="271"/>
        <v>0.16075773622747172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1657475712.54444</v>
      </c>
      <c r="BH519">
        <v>916.91733333333298</v>
      </c>
      <c r="BI519">
        <v>962.14755555555598</v>
      </c>
      <c r="BJ519">
        <v>25.761377777777799</v>
      </c>
      <c r="BK519">
        <v>20.530433333333299</v>
      </c>
      <c r="BL519">
        <v>906.21699999999998</v>
      </c>
      <c r="BM519">
        <v>25.346599999999999</v>
      </c>
      <c r="BN519">
        <v>499.96211111111103</v>
      </c>
      <c r="BO519">
        <v>70.318799999999996</v>
      </c>
      <c r="BP519">
        <v>4.0558311111111099E-2</v>
      </c>
      <c r="BQ519">
        <v>27.335844444444401</v>
      </c>
      <c r="BR519">
        <v>26.978288888888901</v>
      </c>
      <c r="BS519">
        <v>999.9</v>
      </c>
      <c r="BT519">
        <v>0</v>
      </c>
      <c r="BU519">
        <v>0</v>
      </c>
      <c r="BV519">
        <v>9983.3333333333303</v>
      </c>
      <c r="BW519">
        <v>0</v>
      </c>
      <c r="BX519">
        <v>672.24377777777795</v>
      </c>
      <c r="BY519">
        <v>-45.230166666666697</v>
      </c>
      <c r="BZ519">
        <v>941.16300000000001</v>
      </c>
      <c r="CA519">
        <v>982.31488888888896</v>
      </c>
      <c r="CB519">
        <v>5.2309355555555603</v>
      </c>
      <c r="CC519">
        <v>962.14755555555598</v>
      </c>
      <c r="CD519">
        <v>20.530433333333299</v>
      </c>
      <c r="CE519">
        <v>1.8115077777777799</v>
      </c>
      <c r="CF519">
        <v>1.44367555555556</v>
      </c>
      <c r="CG519">
        <v>15.8864444444444</v>
      </c>
      <c r="CH519">
        <v>12.384322222222201</v>
      </c>
      <c r="CI519">
        <v>1999.9555555555601</v>
      </c>
      <c r="CJ519">
        <v>0.98000422222222205</v>
      </c>
      <c r="CK519">
        <v>1.9995922222222198E-2</v>
      </c>
      <c r="CL519">
        <v>0</v>
      </c>
      <c r="CM519">
        <v>2.2822555555555599</v>
      </c>
      <c r="CN519">
        <v>0</v>
      </c>
      <c r="CO519">
        <v>13068.233333333301</v>
      </c>
      <c r="CP519">
        <v>17299.766666666699</v>
      </c>
      <c r="CQ519">
        <v>38.686999999999998</v>
      </c>
      <c r="CR519">
        <v>39.125</v>
      </c>
      <c r="CS519">
        <v>38.561999999999998</v>
      </c>
      <c r="CT519">
        <v>37.277555555555601</v>
      </c>
      <c r="CU519">
        <v>38.125</v>
      </c>
      <c r="CV519">
        <v>1959.9655555555601</v>
      </c>
      <c r="CW519">
        <v>39.99</v>
      </c>
      <c r="CX519">
        <v>0</v>
      </c>
      <c r="CY519">
        <v>1657475689.7</v>
      </c>
      <c r="CZ519">
        <v>0</v>
      </c>
      <c r="DA519">
        <v>0</v>
      </c>
      <c r="DB519" t="s">
        <v>356</v>
      </c>
      <c r="DC519">
        <v>1657313570</v>
      </c>
      <c r="DD519">
        <v>1657313571.5</v>
      </c>
      <c r="DE519">
        <v>0</v>
      </c>
      <c r="DF519">
        <v>-0.183</v>
      </c>
      <c r="DG519">
        <v>-4.0000000000000001E-3</v>
      </c>
      <c r="DH519">
        <v>8.7509999999999994</v>
      </c>
      <c r="DI519">
        <v>0.37</v>
      </c>
      <c r="DJ519">
        <v>417</v>
      </c>
      <c r="DK519">
        <v>25</v>
      </c>
      <c r="DL519">
        <v>0.7</v>
      </c>
      <c r="DM519">
        <v>0.09</v>
      </c>
      <c r="DN519">
        <v>-44.943302500000001</v>
      </c>
      <c r="DO519">
        <v>-2.7596161350842801</v>
      </c>
      <c r="DP519">
        <v>0.50018845922687005</v>
      </c>
      <c r="DQ519">
        <v>0</v>
      </c>
      <c r="DR519">
        <v>5.3383627499999999</v>
      </c>
      <c r="DS519">
        <v>-0.70030908067542597</v>
      </c>
      <c r="DT519">
        <v>6.9059563602280993E-2</v>
      </c>
      <c r="DU519">
        <v>0</v>
      </c>
      <c r="DV519">
        <v>0</v>
      </c>
      <c r="DW519">
        <v>2</v>
      </c>
      <c r="DX519" t="s">
        <v>401</v>
      </c>
      <c r="DY519">
        <v>2.97465</v>
      </c>
      <c r="DZ519">
        <v>2.6947199999999998</v>
      </c>
      <c r="EA519">
        <v>0.124865</v>
      </c>
      <c r="EB519">
        <v>0.129769</v>
      </c>
      <c r="EC519">
        <v>8.5766700000000001E-2</v>
      </c>
      <c r="ED519">
        <v>7.3717900000000003E-2</v>
      </c>
      <c r="EE519">
        <v>34158.400000000001</v>
      </c>
      <c r="EF519">
        <v>37183.4</v>
      </c>
      <c r="EG519">
        <v>35366.9</v>
      </c>
      <c r="EH519">
        <v>38746.800000000003</v>
      </c>
      <c r="EI519">
        <v>45832.4</v>
      </c>
      <c r="EJ519">
        <v>51812.3</v>
      </c>
      <c r="EK519">
        <v>55255.199999999997</v>
      </c>
      <c r="EL519">
        <v>62115.5</v>
      </c>
      <c r="EM519">
        <v>1.9910000000000001</v>
      </c>
      <c r="EN519">
        <v>2.1656</v>
      </c>
      <c r="EO519">
        <v>0.12889500000000001</v>
      </c>
      <c r="EP519">
        <v>0</v>
      </c>
      <c r="EQ519">
        <v>24.861799999999999</v>
      </c>
      <c r="ER519">
        <v>999.9</v>
      </c>
      <c r="ES519">
        <v>44.890999999999998</v>
      </c>
      <c r="ET519">
        <v>30.283000000000001</v>
      </c>
      <c r="EU519">
        <v>27.645199999999999</v>
      </c>
      <c r="EV519">
        <v>52.352499999999999</v>
      </c>
      <c r="EW519">
        <v>37.419899999999998</v>
      </c>
      <c r="EX519">
        <v>2</v>
      </c>
      <c r="EY519">
        <v>-0.134045</v>
      </c>
      <c r="EZ519">
        <v>-0.52588199999999996</v>
      </c>
      <c r="FA519">
        <v>20.150099999999998</v>
      </c>
      <c r="FB519">
        <v>5.20052</v>
      </c>
      <c r="FC519">
        <v>12.004</v>
      </c>
      <c r="FD519">
        <v>4.9756</v>
      </c>
      <c r="FE519">
        <v>3.2932000000000001</v>
      </c>
      <c r="FF519">
        <v>9999</v>
      </c>
      <c r="FG519">
        <v>9999</v>
      </c>
      <c r="FH519">
        <v>9999</v>
      </c>
      <c r="FI519">
        <v>581.79999999999995</v>
      </c>
      <c r="FJ519">
        <v>1.8629800000000001</v>
      </c>
      <c r="FK519">
        <v>1.8678600000000001</v>
      </c>
      <c r="FL519">
        <v>1.8676200000000001</v>
      </c>
      <c r="FM519">
        <v>1.8687400000000001</v>
      </c>
      <c r="FN519">
        <v>1.8696600000000001</v>
      </c>
      <c r="FO519">
        <v>1.8656900000000001</v>
      </c>
      <c r="FP519">
        <v>1.86676</v>
      </c>
      <c r="FQ519">
        <v>1.8681300000000001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10.757999999999999</v>
      </c>
      <c r="GF519">
        <v>0.41560000000000002</v>
      </c>
      <c r="GG519">
        <v>4.1105</v>
      </c>
      <c r="GH519">
        <v>7.67244E-3</v>
      </c>
      <c r="GI519">
        <v>-4.3099900000000001E-7</v>
      </c>
      <c r="GJ519">
        <v>-1.23938E-11</v>
      </c>
      <c r="GK519">
        <v>-0.116349886799232</v>
      </c>
      <c r="GL519">
        <v>-1.24571880312714E-2</v>
      </c>
      <c r="GM519">
        <v>1.4289494627965E-3</v>
      </c>
      <c r="GN519">
        <v>-4.3703736857135599E-6</v>
      </c>
      <c r="GO519">
        <v>13</v>
      </c>
      <c r="GP519">
        <v>1891</v>
      </c>
      <c r="GQ519">
        <v>2</v>
      </c>
      <c r="GR519">
        <v>33</v>
      </c>
      <c r="GS519">
        <v>2702.4</v>
      </c>
      <c r="GT519">
        <v>2702.4</v>
      </c>
      <c r="GU519">
        <v>2.5866699999999998</v>
      </c>
      <c r="GV519">
        <v>2.6147499999999999</v>
      </c>
      <c r="GW519">
        <v>2.2485400000000002</v>
      </c>
      <c r="GX519">
        <v>2.7709999999999999</v>
      </c>
      <c r="GY519">
        <v>1.9958499999999999</v>
      </c>
      <c r="GZ519">
        <v>2.3840300000000001</v>
      </c>
      <c r="HA519">
        <v>34.145200000000003</v>
      </c>
      <c r="HB519">
        <v>14.2196</v>
      </c>
      <c r="HC519">
        <v>18</v>
      </c>
      <c r="HD519">
        <v>494.697</v>
      </c>
      <c r="HE519">
        <v>612.56700000000001</v>
      </c>
      <c r="HF519">
        <v>25.02</v>
      </c>
      <c r="HG519">
        <v>25.727399999999999</v>
      </c>
      <c r="HH519">
        <v>29.999400000000001</v>
      </c>
      <c r="HI519">
        <v>25.578700000000001</v>
      </c>
      <c r="HJ519">
        <v>25.496500000000001</v>
      </c>
      <c r="HK519">
        <v>51.778199999999998</v>
      </c>
      <c r="HL519">
        <v>24.863199999999999</v>
      </c>
      <c r="HM519">
        <v>0</v>
      </c>
      <c r="HN519">
        <v>25.0318</v>
      </c>
      <c r="HO519">
        <v>991.68799999999999</v>
      </c>
      <c r="HP519">
        <v>20.623200000000001</v>
      </c>
      <c r="HQ519">
        <v>102.521</v>
      </c>
      <c r="HR519">
        <v>103.413</v>
      </c>
    </row>
    <row r="520" spans="1:226" x14ac:dyDescent="0.2">
      <c r="A520">
        <v>504</v>
      </c>
      <c r="B520">
        <v>1657475720.5999999</v>
      </c>
      <c r="C520">
        <v>5499.0999999046298</v>
      </c>
      <c r="D520" t="s">
        <v>1371</v>
      </c>
      <c r="E520" t="s">
        <v>1372</v>
      </c>
      <c r="F520">
        <v>5</v>
      </c>
      <c r="G520" t="s">
        <v>1256</v>
      </c>
      <c r="H520" t="s">
        <v>354</v>
      </c>
      <c r="I520">
        <v>1657475717.8499999</v>
      </c>
      <c r="J520">
        <f t="shared" si="238"/>
        <v>4.4634172752403547E-3</v>
      </c>
      <c r="K520">
        <f t="shared" si="239"/>
        <v>4.4634172752403547</v>
      </c>
      <c r="L520">
        <f t="shared" si="240"/>
        <v>18.108494638518852</v>
      </c>
      <c r="M520">
        <f t="shared" si="241"/>
        <v>934.4923</v>
      </c>
      <c r="N520">
        <f t="shared" si="242"/>
        <v>700.93674925398</v>
      </c>
      <c r="O520">
        <f t="shared" si="243"/>
        <v>49.317404904919421</v>
      </c>
      <c r="P520">
        <f t="shared" si="244"/>
        <v>65.750205262715085</v>
      </c>
      <c r="Q520">
        <f t="shared" si="245"/>
        <v>0.1536724522071781</v>
      </c>
      <c r="R520">
        <f t="shared" si="246"/>
        <v>2.355510572121521</v>
      </c>
      <c r="S520">
        <f t="shared" si="247"/>
        <v>0.14831214502323919</v>
      </c>
      <c r="T520">
        <f t="shared" si="248"/>
        <v>9.3161116079039236E-2</v>
      </c>
      <c r="U520">
        <f t="shared" si="249"/>
        <v>321.50999459999997</v>
      </c>
      <c r="V520">
        <f t="shared" si="250"/>
        <v>28.230015680632402</v>
      </c>
      <c r="W520">
        <f t="shared" si="251"/>
        <v>28.230015680632402</v>
      </c>
      <c r="X520">
        <f t="shared" si="252"/>
        <v>3.8460237858225375</v>
      </c>
      <c r="Y520">
        <f t="shared" si="253"/>
        <v>49.70093716083904</v>
      </c>
      <c r="Z520">
        <f t="shared" si="254"/>
        <v>1.8137433276078367</v>
      </c>
      <c r="AA520">
        <f t="shared" si="255"/>
        <v>3.649314140170667</v>
      </c>
      <c r="AB520">
        <f t="shared" si="256"/>
        <v>2.0322804582147009</v>
      </c>
      <c r="AC520">
        <f t="shared" si="257"/>
        <v>-196.83670183809966</v>
      </c>
      <c r="AD520">
        <f t="shared" si="258"/>
        <v>-114.17768749555935</v>
      </c>
      <c r="AE520">
        <f t="shared" si="259"/>
        <v>-10.542830706109216</v>
      </c>
      <c r="AF520">
        <f t="shared" si="260"/>
        <v>-4.7225439768254773E-2</v>
      </c>
      <c r="AG520">
        <f t="shared" si="261"/>
        <v>33.920758604419568</v>
      </c>
      <c r="AH520">
        <f t="shared" si="262"/>
        <v>4.4709301334500848</v>
      </c>
      <c r="AI520">
        <f t="shared" si="263"/>
        <v>18.108494638518852</v>
      </c>
      <c r="AJ520">
        <v>1001.39348979461</v>
      </c>
      <c r="AK520">
        <v>966.85244848484797</v>
      </c>
      <c r="AL520">
        <v>3.3930112566945598</v>
      </c>
      <c r="AM520">
        <v>64.704811567151793</v>
      </c>
      <c r="AN520">
        <f t="shared" si="264"/>
        <v>4.4634172752403547</v>
      </c>
      <c r="AO520">
        <v>20.5477392457787</v>
      </c>
      <c r="AP520">
        <v>25.77168</v>
      </c>
      <c r="AQ520">
        <v>-1.50362489925019E-3</v>
      </c>
      <c r="AR520">
        <v>77.473988558370394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37123.847840926457</v>
      </c>
      <c r="AX520">
        <f t="shared" si="268"/>
        <v>1999.9659999999999</v>
      </c>
      <c r="AY520">
        <f t="shared" si="269"/>
        <v>1681.1711399999999</v>
      </c>
      <c r="AZ520">
        <f t="shared" si="270"/>
        <v>0.84059986019762334</v>
      </c>
      <c r="BA520">
        <f t="shared" si="271"/>
        <v>0.16075773018141307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1657475717.8499999</v>
      </c>
      <c r="BH520">
        <v>934.4923</v>
      </c>
      <c r="BI520">
        <v>980.20489999999995</v>
      </c>
      <c r="BJ520">
        <v>25.778310000000001</v>
      </c>
      <c r="BK520">
        <v>20.55218</v>
      </c>
      <c r="BL520">
        <v>923.67240000000004</v>
      </c>
      <c r="BM520">
        <v>25.362719999999999</v>
      </c>
      <c r="BN520">
        <v>500.06529999999998</v>
      </c>
      <c r="BO520">
        <v>70.318870000000004</v>
      </c>
      <c r="BP520">
        <v>4.0409859999999999E-2</v>
      </c>
      <c r="BQ520">
        <v>27.330909999999999</v>
      </c>
      <c r="BR520">
        <v>26.978829999999999</v>
      </c>
      <c r="BS520">
        <v>999.9</v>
      </c>
      <c r="BT520">
        <v>0</v>
      </c>
      <c r="BU520">
        <v>0</v>
      </c>
      <c r="BV520">
        <v>9995</v>
      </c>
      <c r="BW520">
        <v>0</v>
      </c>
      <c r="BX520">
        <v>670.66890000000001</v>
      </c>
      <c r="BY520">
        <v>-45.712499999999999</v>
      </c>
      <c r="BZ520">
        <v>959.2192</v>
      </c>
      <c r="CA520">
        <v>1000.7731</v>
      </c>
      <c r="CB520">
        <v>5.2261300000000004</v>
      </c>
      <c r="CC520">
        <v>980.20489999999995</v>
      </c>
      <c r="CD520">
        <v>20.55218</v>
      </c>
      <c r="CE520">
        <v>1.812702</v>
      </c>
      <c r="CF520">
        <v>1.4452050000000001</v>
      </c>
      <c r="CG520">
        <v>15.89676</v>
      </c>
      <c r="CH520">
        <v>12.400449999999999</v>
      </c>
      <c r="CI520">
        <v>1999.9659999999999</v>
      </c>
      <c r="CJ520">
        <v>0.9800044</v>
      </c>
      <c r="CK520">
        <v>1.9995780000000001E-2</v>
      </c>
      <c r="CL520">
        <v>0</v>
      </c>
      <c r="CM520">
        <v>2.2378999999999998</v>
      </c>
      <c r="CN520">
        <v>0</v>
      </c>
      <c r="CO520">
        <v>13051.46</v>
      </c>
      <c r="CP520">
        <v>17299.88</v>
      </c>
      <c r="CQ520">
        <v>38.649799999999999</v>
      </c>
      <c r="CR520">
        <v>39.112400000000001</v>
      </c>
      <c r="CS520">
        <v>38.549599999999998</v>
      </c>
      <c r="CT520">
        <v>37.25</v>
      </c>
      <c r="CU520">
        <v>38.093499999999999</v>
      </c>
      <c r="CV520">
        <v>1959.9760000000001</v>
      </c>
      <c r="CW520">
        <v>39.99</v>
      </c>
      <c r="CX520">
        <v>0</v>
      </c>
      <c r="CY520">
        <v>1657475694.5</v>
      </c>
      <c r="CZ520">
        <v>0</v>
      </c>
      <c r="DA520">
        <v>0</v>
      </c>
      <c r="DB520" t="s">
        <v>356</v>
      </c>
      <c r="DC520">
        <v>1657313570</v>
      </c>
      <c r="DD520">
        <v>1657313571.5</v>
      </c>
      <c r="DE520">
        <v>0</v>
      </c>
      <c r="DF520">
        <v>-0.183</v>
      </c>
      <c r="DG520">
        <v>-4.0000000000000001E-3</v>
      </c>
      <c r="DH520">
        <v>8.7509999999999994</v>
      </c>
      <c r="DI520">
        <v>0.37</v>
      </c>
      <c r="DJ520">
        <v>417</v>
      </c>
      <c r="DK520">
        <v>25</v>
      </c>
      <c r="DL520">
        <v>0.7</v>
      </c>
      <c r="DM520">
        <v>0.09</v>
      </c>
      <c r="DN520">
        <v>-45.202372500000003</v>
      </c>
      <c r="DO520">
        <v>-3.3950960600373898</v>
      </c>
      <c r="DP520">
        <v>0.59280108931558995</v>
      </c>
      <c r="DQ520">
        <v>0</v>
      </c>
      <c r="DR520">
        <v>5.2905939999999996</v>
      </c>
      <c r="DS520">
        <v>-0.59855797373359199</v>
      </c>
      <c r="DT520">
        <v>6.0966818590114998E-2</v>
      </c>
      <c r="DU520">
        <v>0</v>
      </c>
      <c r="DV520">
        <v>0</v>
      </c>
      <c r="DW520">
        <v>2</v>
      </c>
      <c r="DX520" t="s">
        <v>401</v>
      </c>
      <c r="DY520">
        <v>2.9735</v>
      </c>
      <c r="DZ520">
        <v>2.6942400000000002</v>
      </c>
      <c r="EA520">
        <v>0.12648999999999999</v>
      </c>
      <c r="EB520">
        <v>0.131357</v>
      </c>
      <c r="EC520">
        <v>8.5745600000000005E-2</v>
      </c>
      <c r="ED520">
        <v>7.3824399999999998E-2</v>
      </c>
      <c r="EE520">
        <v>34095.300000000003</v>
      </c>
      <c r="EF520">
        <v>37116.400000000001</v>
      </c>
      <c r="EG520">
        <v>35367.1</v>
      </c>
      <c r="EH520">
        <v>38747.599999999999</v>
      </c>
      <c r="EI520">
        <v>45833.8</v>
      </c>
      <c r="EJ520">
        <v>51807.5</v>
      </c>
      <c r="EK520">
        <v>55255.6</v>
      </c>
      <c r="EL520">
        <v>62116.800000000003</v>
      </c>
      <c r="EM520">
        <v>1.99</v>
      </c>
      <c r="EN520">
        <v>2.1656</v>
      </c>
      <c r="EO520">
        <v>0.130028</v>
      </c>
      <c r="EP520">
        <v>0</v>
      </c>
      <c r="EQ520">
        <v>24.863900000000001</v>
      </c>
      <c r="ER520">
        <v>999.9</v>
      </c>
      <c r="ES520">
        <v>44.890999999999998</v>
      </c>
      <c r="ET520">
        <v>30.283000000000001</v>
      </c>
      <c r="EU520">
        <v>27.643599999999999</v>
      </c>
      <c r="EV520">
        <v>52.122500000000002</v>
      </c>
      <c r="EW520">
        <v>37.387799999999999</v>
      </c>
      <c r="EX520">
        <v>2</v>
      </c>
      <c r="EY520">
        <v>-0.134939</v>
      </c>
      <c r="EZ520">
        <v>-0.54128500000000002</v>
      </c>
      <c r="FA520">
        <v>20.149699999999999</v>
      </c>
      <c r="FB520">
        <v>5.2029100000000001</v>
      </c>
      <c r="FC520">
        <v>12.006399999999999</v>
      </c>
      <c r="FD520">
        <v>4.9756</v>
      </c>
      <c r="FE520">
        <v>3.2932000000000001</v>
      </c>
      <c r="FF520">
        <v>9999</v>
      </c>
      <c r="FG520">
        <v>9999</v>
      </c>
      <c r="FH520">
        <v>9999</v>
      </c>
      <c r="FI520">
        <v>581.79999999999995</v>
      </c>
      <c r="FJ520">
        <v>1.8629500000000001</v>
      </c>
      <c r="FK520">
        <v>1.8678300000000001</v>
      </c>
      <c r="FL520">
        <v>1.86755</v>
      </c>
      <c r="FM520">
        <v>1.8687400000000001</v>
      </c>
      <c r="FN520">
        <v>1.8696600000000001</v>
      </c>
      <c r="FO520">
        <v>1.8656900000000001</v>
      </c>
      <c r="FP520">
        <v>1.86676</v>
      </c>
      <c r="FQ520">
        <v>1.8681300000000001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10.882</v>
      </c>
      <c r="GF520">
        <v>0.41499999999999998</v>
      </c>
      <c r="GG520">
        <v>4.1105</v>
      </c>
      <c r="GH520">
        <v>7.67244E-3</v>
      </c>
      <c r="GI520">
        <v>-4.3099900000000001E-7</v>
      </c>
      <c r="GJ520">
        <v>-1.23938E-11</v>
      </c>
      <c r="GK520">
        <v>-0.116349886799232</v>
      </c>
      <c r="GL520">
        <v>-1.24571880312714E-2</v>
      </c>
      <c r="GM520">
        <v>1.4289494627965E-3</v>
      </c>
      <c r="GN520">
        <v>-4.3703736857135599E-6</v>
      </c>
      <c r="GO520">
        <v>13</v>
      </c>
      <c r="GP520">
        <v>1891</v>
      </c>
      <c r="GQ520">
        <v>2</v>
      </c>
      <c r="GR520">
        <v>33</v>
      </c>
      <c r="GS520">
        <v>2702.5</v>
      </c>
      <c r="GT520">
        <v>2702.5</v>
      </c>
      <c r="GU520">
        <v>2.6269499999999999</v>
      </c>
      <c r="GV520">
        <v>2.64893</v>
      </c>
      <c r="GW520">
        <v>2.2485400000000002</v>
      </c>
      <c r="GX520">
        <v>2.7661099999999998</v>
      </c>
      <c r="GY520">
        <v>1.9958499999999999</v>
      </c>
      <c r="GZ520">
        <v>2.3815900000000001</v>
      </c>
      <c r="HA520">
        <v>34.145200000000003</v>
      </c>
      <c r="HB520">
        <v>14.210800000000001</v>
      </c>
      <c r="HC520">
        <v>18</v>
      </c>
      <c r="HD520">
        <v>493.988</v>
      </c>
      <c r="HE520">
        <v>612.49400000000003</v>
      </c>
      <c r="HF520">
        <v>25.046600000000002</v>
      </c>
      <c r="HG520">
        <v>25.716999999999999</v>
      </c>
      <c r="HH520">
        <v>29.999300000000002</v>
      </c>
      <c r="HI520">
        <v>25.572199999999999</v>
      </c>
      <c r="HJ520">
        <v>25.490100000000002</v>
      </c>
      <c r="HK520">
        <v>52.584000000000003</v>
      </c>
      <c r="HL520">
        <v>24.592600000000001</v>
      </c>
      <c r="HM520">
        <v>0</v>
      </c>
      <c r="HN520">
        <v>25.0486</v>
      </c>
      <c r="HO520">
        <v>1005.17</v>
      </c>
      <c r="HP520">
        <v>20.685400000000001</v>
      </c>
      <c r="HQ520">
        <v>102.52200000000001</v>
      </c>
      <c r="HR520">
        <v>103.41500000000001</v>
      </c>
    </row>
    <row r="521" spans="1:226" x14ac:dyDescent="0.2">
      <c r="A521">
        <v>505</v>
      </c>
      <c r="B521">
        <v>1657475725.5999999</v>
      </c>
      <c r="C521">
        <v>5504.0999999046298</v>
      </c>
      <c r="D521" t="s">
        <v>1373</v>
      </c>
      <c r="E521" t="s">
        <v>1374</v>
      </c>
      <c r="F521">
        <v>5</v>
      </c>
      <c r="G521" t="s">
        <v>1256</v>
      </c>
      <c r="H521" t="s">
        <v>354</v>
      </c>
      <c r="I521">
        <v>1657475723.0999999</v>
      </c>
      <c r="J521">
        <f t="shared" si="238"/>
        <v>4.4148080099297255E-3</v>
      </c>
      <c r="K521">
        <f t="shared" si="239"/>
        <v>4.4148080099297253</v>
      </c>
      <c r="L521">
        <f t="shared" si="240"/>
        <v>18.345431595109559</v>
      </c>
      <c r="M521">
        <f t="shared" si="241"/>
        <v>952.08322222222205</v>
      </c>
      <c r="N521">
        <f t="shared" si="242"/>
        <v>712.4843381294063</v>
      </c>
      <c r="O521">
        <f t="shared" si="243"/>
        <v>50.129649645152774</v>
      </c>
      <c r="P521">
        <f t="shared" si="244"/>
        <v>66.987575457917657</v>
      </c>
      <c r="Q521">
        <f t="shared" si="245"/>
        <v>0.15153278002125029</v>
      </c>
      <c r="R521">
        <f t="shared" si="246"/>
        <v>2.355918258890402</v>
      </c>
      <c r="S521">
        <f t="shared" si="247"/>
        <v>0.14631884688767885</v>
      </c>
      <c r="T521">
        <f t="shared" si="248"/>
        <v>9.1902784847004107E-2</v>
      </c>
      <c r="U521">
        <f t="shared" si="249"/>
        <v>321.51111633333295</v>
      </c>
      <c r="V521">
        <f t="shared" si="250"/>
        <v>28.24872570296877</v>
      </c>
      <c r="W521">
        <f t="shared" si="251"/>
        <v>28.24872570296877</v>
      </c>
      <c r="X521">
        <f t="shared" si="252"/>
        <v>3.8502135833225966</v>
      </c>
      <c r="Y521">
        <f t="shared" si="253"/>
        <v>49.663570814110884</v>
      </c>
      <c r="Z521">
        <f t="shared" si="254"/>
        <v>1.8127397042722717</v>
      </c>
      <c r="AA521">
        <f t="shared" si="255"/>
        <v>3.6500390015395729</v>
      </c>
      <c r="AB521">
        <f t="shared" si="256"/>
        <v>2.0374738790503248</v>
      </c>
      <c r="AC521">
        <f t="shared" si="257"/>
        <v>-194.69303323790089</v>
      </c>
      <c r="AD521">
        <f t="shared" si="258"/>
        <v>-116.14327986675019</v>
      </c>
      <c r="AE521">
        <f t="shared" si="259"/>
        <v>-10.723654507062362</v>
      </c>
      <c r="AF521">
        <f t="shared" si="260"/>
        <v>-4.8851278380482199E-2</v>
      </c>
      <c r="AG521">
        <f t="shared" si="261"/>
        <v>34.310557693644427</v>
      </c>
      <c r="AH521">
        <f t="shared" si="262"/>
        <v>4.4121009976871219</v>
      </c>
      <c r="AI521">
        <f t="shared" si="263"/>
        <v>18.345431595109559</v>
      </c>
      <c r="AJ521">
        <v>1018.81569758236</v>
      </c>
      <c r="AK521">
        <v>984.00232121212105</v>
      </c>
      <c r="AL521">
        <v>3.3862875563446702</v>
      </c>
      <c r="AM521">
        <v>64.704811567151793</v>
      </c>
      <c r="AN521">
        <f t="shared" si="264"/>
        <v>4.4148080099297253</v>
      </c>
      <c r="AO521">
        <v>20.602628371044499</v>
      </c>
      <c r="AP521">
        <v>25.7671884848485</v>
      </c>
      <c r="AQ521">
        <v>-7.2354717472745695E-4</v>
      </c>
      <c r="AR521">
        <v>77.473988558370394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37133.217804491986</v>
      </c>
      <c r="AX521">
        <f t="shared" si="268"/>
        <v>1999.9722222222199</v>
      </c>
      <c r="AY521">
        <f t="shared" si="269"/>
        <v>1681.1764333333315</v>
      </c>
      <c r="AZ521">
        <f t="shared" si="270"/>
        <v>0.84059989166516202</v>
      </c>
      <c r="BA521">
        <f t="shared" si="271"/>
        <v>0.16075779091376269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1657475723.0999999</v>
      </c>
      <c r="BH521">
        <v>952.08322222222205</v>
      </c>
      <c r="BI521">
        <v>998.298</v>
      </c>
      <c r="BJ521">
        <v>25.7641666666667</v>
      </c>
      <c r="BK521">
        <v>20.605911111111102</v>
      </c>
      <c r="BL521">
        <v>941.14388888888902</v>
      </c>
      <c r="BM521">
        <v>25.349299999999999</v>
      </c>
      <c r="BN521">
        <v>499.98611111111097</v>
      </c>
      <c r="BO521">
        <v>70.318666666666701</v>
      </c>
      <c r="BP521">
        <v>4.0282944444444399E-2</v>
      </c>
      <c r="BQ521">
        <v>27.334299999999999</v>
      </c>
      <c r="BR521">
        <v>26.986711111111099</v>
      </c>
      <c r="BS521">
        <v>999.9</v>
      </c>
      <c r="BT521">
        <v>0</v>
      </c>
      <c r="BU521">
        <v>0</v>
      </c>
      <c r="BV521">
        <v>9997.7777777777792</v>
      </c>
      <c r="BW521">
        <v>0</v>
      </c>
      <c r="BX521">
        <v>675.41877777777802</v>
      </c>
      <c r="BY521">
        <v>-46.214199999999998</v>
      </c>
      <c r="BZ521">
        <v>977.261666666667</v>
      </c>
      <c r="CA521">
        <v>1019.29888888889</v>
      </c>
      <c r="CB521">
        <v>5.1582522222222202</v>
      </c>
      <c r="CC521">
        <v>998.298</v>
      </c>
      <c r="CD521">
        <v>20.605911111111102</v>
      </c>
      <c r="CE521">
        <v>1.8117000000000001</v>
      </c>
      <c r="CF521">
        <v>1.4489811111111099</v>
      </c>
      <c r="CG521">
        <v>15.888122222222201</v>
      </c>
      <c r="CH521">
        <v>12.4401444444444</v>
      </c>
      <c r="CI521">
        <v>1999.9722222222199</v>
      </c>
      <c r="CJ521">
        <v>0.98000377777777803</v>
      </c>
      <c r="CK521">
        <v>1.99962777777778E-2</v>
      </c>
      <c r="CL521">
        <v>0</v>
      </c>
      <c r="CM521">
        <v>2.3229000000000002</v>
      </c>
      <c r="CN521">
        <v>0</v>
      </c>
      <c r="CO521">
        <v>13044.744444444401</v>
      </c>
      <c r="CP521">
        <v>17299.933333333302</v>
      </c>
      <c r="CQ521">
        <v>38.645666666666699</v>
      </c>
      <c r="CR521">
        <v>39.061999999999998</v>
      </c>
      <c r="CS521">
        <v>38.5</v>
      </c>
      <c r="CT521">
        <v>37.25</v>
      </c>
      <c r="CU521">
        <v>38.061999999999998</v>
      </c>
      <c r="CV521">
        <v>1959.98</v>
      </c>
      <c r="CW521">
        <v>39.992222222222203</v>
      </c>
      <c r="CX521">
        <v>0</v>
      </c>
      <c r="CY521">
        <v>1657475699.9000001</v>
      </c>
      <c r="CZ521">
        <v>0</v>
      </c>
      <c r="DA521">
        <v>0</v>
      </c>
      <c r="DB521" t="s">
        <v>356</v>
      </c>
      <c r="DC521">
        <v>1657313570</v>
      </c>
      <c r="DD521">
        <v>1657313571.5</v>
      </c>
      <c r="DE521">
        <v>0</v>
      </c>
      <c r="DF521">
        <v>-0.183</v>
      </c>
      <c r="DG521">
        <v>-4.0000000000000001E-3</v>
      </c>
      <c r="DH521">
        <v>8.7509999999999994</v>
      </c>
      <c r="DI521">
        <v>0.37</v>
      </c>
      <c r="DJ521">
        <v>417</v>
      </c>
      <c r="DK521">
        <v>25</v>
      </c>
      <c r="DL521">
        <v>0.7</v>
      </c>
      <c r="DM521">
        <v>0.09</v>
      </c>
      <c r="DN521">
        <v>-45.669347500000001</v>
      </c>
      <c r="DO521">
        <v>-2.7022727954971302</v>
      </c>
      <c r="DP521">
        <v>0.64512925797374099</v>
      </c>
      <c r="DQ521">
        <v>0</v>
      </c>
      <c r="DR521">
        <v>5.2306402500000004</v>
      </c>
      <c r="DS521">
        <v>-0.51806735459664699</v>
      </c>
      <c r="DT521">
        <v>5.3170340580416697E-2</v>
      </c>
      <c r="DU521">
        <v>0</v>
      </c>
      <c r="DV521">
        <v>0</v>
      </c>
      <c r="DW521">
        <v>2</v>
      </c>
      <c r="DX521" t="s">
        <v>401</v>
      </c>
      <c r="DY521">
        <v>2.9741</v>
      </c>
      <c r="DZ521">
        <v>2.6937600000000002</v>
      </c>
      <c r="EA521">
        <v>0.12798399999999999</v>
      </c>
      <c r="EB521">
        <v>0.13283500000000001</v>
      </c>
      <c r="EC521">
        <v>8.5739800000000005E-2</v>
      </c>
      <c r="ED521">
        <v>7.3909100000000005E-2</v>
      </c>
      <c r="EE521">
        <v>34037.699999999997</v>
      </c>
      <c r="EF521">
        <v>37054</v>
      </c>
      <c r="EG521">
        <v>35367.699999999997</v>
      </c>
      <c r="EH521">
        <v>38748.300000000003</v>
      </c>
      <c r="EI521">
        <v>45834.400000000001</v>
      </c>
      <c r="EJ521">
        <v>51803.199999999997</v>
      </c>
      <c r="EK521">
        <v>55255.9</v>
      </c>
      <c r="EL521">
        <v>62117.3</v>
      </c>
      <c r="EM521">
        <v>1.9905999999999999</v>
      </c>
      <c r="EN521">
        <v>2.1659999999999999</v>
      </c>
      <c r="EO521">
        <v>0.12967000000000001</v>
      </c>
      <c r="EP521">
        <v>0</v>
      </c>
      <c r="EQ521">
        <v>24.863</v>
      </c>
      <c r="ER521">
        <v>999.9</v>
      </c>
      <c r="ES521">
        <v>44.890999999999998</v>
      </c>
      <c r="ET521">
        <v>30.292999999999999</v>
      </c>
      <c r="EU521">
        <v>27.659300000000002</v>
      </c>
      <c r="EV521">
        <v>52.402500000000003</v>
      </c>
      <c r="EW521">
        <v>37.367800000000003</v>
      </c>
      <c r="EX521">
        <v>2</v>
      </c>
      <c r="EY521">
        <v>-0.135549</v>
      </c>
      <c r="EZ521">
        <v>-0.52995599999999998</v>
      </c>
      <c r="FA521">
        <v>20.1494</v>
      </c>
      <c r="FB521">
        <v>5.1993200000000002</v>
      </c>
      <c r="FC521">
        <v>12.004</v>
      </c>
      <c r="FD521">
        <v>4.9756</v>
      </c>
      <c r="FE521">
        <v>3.2930000000000001</v>
      </c>
      <c r="FF521">
        <v>9999</v>
      </c>
      <c r="FG521">
        <v>9999</v>
      </c>
      <c r="FH521">
        <v>9999</v>
      </c>
      <c r="FI521">
        <v>581.79999999999995</v>
      </c>
      <c r="FJ521">
        <v>1.8629500000000001</v>
      </c>
      <c r="FK521">
        <v>1.8678300000000001</v>
      </c>
      <c r="FL521">
        <v>1.86765</v>
      </c>
      <c r="FM521">
        <v>1.8687400000000001</v>
      </c>
      <c r="FN521">
        <v>1.8696600000000001</v>
      </c>
      <c r="FO521">
        <v>1.8656900000000001</v>
      </c>
      <c r="FP521">
        <v>1.86676</v>
      </c>
      <c r="FQ521">
        <v>1.8681300000000001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10.997</v>
      </c>
      <c r="GF521">
        <v>0.4148</v>
      </c>
      <c r="GG521">
        <v>4.1105</v>
      </c>
      <c r="GH521">
        <v>7.67244E-3</v>
      </c>
      <c r="GI521">
        <v>-4.3099900000000001E-7</v>
      </c>
      <c r="GJ521">
        <v>-1.23938E-11</v>
      </c>
      <c r="GK521">
        <v>-0.116349886799232</v>
      </c>
      <c r="GL521">
        <v>-1.24571880312714E-2</v>
      </c>
      <c r="GM521">
        <v>1.4289494627965E-3</v>
      </c>
      <c r="GN521">
        <v>-4.3703736857135599E-6</v>
      </c>
      <c r="GO521">
        <v>13</v>
      </c>
      <c r="GP521">
        <v>1891</v>
      </c>
      <c r="GQ521">
        <v>2</v>
      </c>
      <c r="GR521">
        <v>33</v>
      </c>
      <c r="GS521">
        <v>2702.6</v>
      </c>
      <c r="GT521">
        <v>2702.6</v>
      </c>
      <c r="GU521">
        <v>2.65625</v>
      </c>
      <c r="GV521">
        <v>2.6159699999999999</v>
      </c>
      <c r="GW521">
        <v>2.2485400000000002</v>
      </c>
      <c r="GX521">
        <v>2.7661099999999998</v>
      </c>
      <c r="GY521">
        <v>1.9958499999999999</v>
      </c>
      <c r="GZ521">
        <v>2.4035600000000001</v>
      </c>
      <c r="HA521">
        <v>34.145200000000003</v>
      </c>
      <c r="HB521">
        <v>14.2196</v>
      </c>
      <c r="HC521">
        <v>18</v>
      </c>
      <c r="HD521">
        <v>494.339</v>
      </c>
      <c r="HE521">
        <v>612.75300000000004</v>
      </c>
      <c r="HF521">
        <v>25.063500000000001</v>
      </c>
      <c r="HG521">
        <v>25.710100000000001</v>
      </c>
      <c r="HH521">
        <v>29.999400000000001</v>
      </c>
      <c r="HI521">
        <v>25.568000000000001</v>
      </c>
      <c r="HJ521">
        <v>25.485900000000001</v>
      </c>
      <c r="HK521">
        <v>53.278799999999997</v>
      </c>
      <c r="HL521">
        <v>24.284199999999998</v>
      </c>
      <c r="HM521">
        <v>0</v>
      </c>
      <c r="HN521">
        <v>25.060099999999998</v>
      </c>
      <c r="HO521">
        <v>1025.25</v>
      </c>
      <c r="HP521">
        <v>20.741299999999999</v>
      </c>
      <c r="HQ521">
        <v>102.523</v>
      </c>
      <c r="HR521">
        <v>103.417</v>
      </c>
    </row>
    <row r="522" spans="1:226" x14ac:dyDescent="0.2">
      <c r="A522">
        <v>506</v>
      </c>
      <c r="B522">
        <v>1657475730.5999999</v>
      </c>
      <c r="C522">
        <v>5509.0999999046298</v>
      </c>
      <c r="D522" t="s">
        <v>1375</v>
      </c>
      <c r="E522" t="s">
        <v>1376</v>
      </c>
      <c r="F522">
        <v>5</v>
      </c>
      <c r="G522" t="s">
        <v>1256</v>
      </c>
      <c r="H522" t="s">
        <v>354</v>
      </c>
      <c r="I522">
        <v>1657475727.8</v>
      </c>
      <c r="J522">
        <f t="shared" si="238"/>
        <v>4.377737215611543E-3</v>
      </c>
      <c r="K522">
        <f t="shared" si="239"/>
        <v>4.3777372156115426</v>
      </c>
      <c r="L522">
        <f t="shared" si="240"/>
        <v>18.527821474272457</v>
      </c>
      <c r="M522">
        <f t="shared" si="241"/>
        <v>967.94960000000003</v>
      </c>
      <c r="N522">
        <f t="shared" si="242"/>
        <v>723.64248552045569</v>
      </c>
      <c r="O522">
        <f t="shared" si="243"/>
        <v>50.913535477196994</v>
      </c>
      <c r="P522">
        <f t="shared" si="244"/>
        <v>68.102325783559266</v>
      </c>
      <c r="Q522">
        <f t="shared" si="245"/>
        <v>0.14999498171666459</v>
      </c>
      <c r="R522">
        <f t="shared" si="246"/>
        <v>2.3529434390118573</v>
      </c>
      <c r="S522">
        <f t="shared" si="247"/>
        <v>0.14487819226998458</v>
      </c>
      <c r="T522">
        <f t="shared" si="248"/>
        <v>9.0994052035034925E-2</v>
      </c>
      <c r="U522">
        <f t="shared" si="249"/>
        <v>321.50680259999996</v>
      </c>
      <c r="V522">
        <f t="shared" si="250"/>
        <v>28.262783863804621</v>
      </c>
      <c r="W522">
        <f t="shared" si="251"/>
        <v>28.262783863804621</v>
      </c>
      <c r="X522">
        <f t="shared" si="252"/>
        <v>3.8533642932120578</v>
      </c>
      <c r="Y522">
        <f t="shared" si="253"/>
        <v>49.667396020937545</v>
      </c>
      <c r="Z522">
        <f t="shared" si="254"/>
        <v>1.8130099678841576</v>
      </c>
      <c r="AA522">
        <f t="shared" si="255"/>
        <v>3.6503020354034144</v>
      </c>
      <c r="AB522">
        <f t="shared" si="256"/>
        <v>2.0403543253279004</v>
      </c>
      <c r="AC522">
        <f t="shared" si="257"/>
        <v>-193.05821120846903</v>
      </c>
      <c r="AD522">
        <f t="shared" si="258"/>
        <v>-117.62390205865192</v>
      </c>
      <c r="AE522">
        <f t="shared" si="259"/>
        <v>-10.87492270127858</v>
      </c>
      <c r="AF522">
        <f t="shared" si="260"/>
        <v>-5.0233368399588585E-2</v>
      </c>
      <c r="AG522">
        <f t="shared" si="261"/>
        <v>34.450268214954647</v>
      </c>
      <c r="AH522">
        <f t="shared" si="262"/>
        <v>4.3420111480446124</v>
      </c>
      <c r="AI522">
        <f t="shared" si="263"/>
        <v>18.527821474272457</v>
      </c>
      <c r="AJ522">
        <v>1036.7018379281601</v>
      </c>
      <c r="AK522">
        <v>1001.48686666667</v>
      </c>
      <c r="AL522">
        <v>3.4346658813772399</v>
      </c>
      <c r="AM522">
        <v>64.704811567151793</v>
      </c>
      <c r="AN522">
        <f t="shared" si="264"/>
        <v>4.3777372156115426</v>
      </c>
      <c r="AO522">
        <v>20.686924569076499</v>
      </c>
      <c r="AP522">
        <v>25.782129090909098</v>
      </c>
      <c r="AQ522">
        <v>5.2328296178933498E-3</v>
      </c>
      <c r="AR522">
        <v>77.473988558370394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37061.571093427541</v>
      </c>
      <c r="AX522">
        <f t="shared" si="268"/>
        <v>1999.9459999999999</v>
      </c>
      <c r="AY522">
        <f t="shared" si="269"/>
        <v>1681.1543399999998</v>
      </c>
      <c r="AZ522">
        <f t="shared" si="270"/>
        <v>0.84059986619638727</v>
      </c>
      <c r="BA522">
        <f t="shared" si="271"/>
        <v>0.16075774175902749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1657475727.8</v>
      </c>
      <c r="BH522">
        <v>967.94960000000003</v>
      </c>
      <c r="BI522">
        <v>1014.335</v>
      </c>
      <c r="BJ522">
        <v>25.768609999999999</v>
      </c>
      <c r="BK522">
        <v>20.69228</v>
      </c>
      <c r="BL522">
        <v>956.90300000000002</v>
      </c>
      <c r="BM522">
        <v>25.35351</v>
      </c>
      <c r="BN522">
        <v>499.9821</v>
      </c>
      <c r="BO522">
        <v>70.316739999999996</v>
      </c>
      <c r="BP522">
        <v>4.0565570000000002E-2</v>
      </c>
      <c r="BQ522">
        <v>27.335529999999999</v>
      </c>
      <c r="BR522">
        <v>26.97786</v>
      </c>
      <c r="BS522">
        <v>999.9</v>
      </c>
      <c r="BT522">
        <v>0</v>
      </c>
      <c r="BU522">
        <v>0</v>
      </c>
      <c r="BV522">
        <v>9978</v>
      </c>
      <c r="BW522">
        <v>0</v>
      </c>
      <c r="BX522">
        <v>680.87199999999996</v>
      </c>
      <c r="BY522">
        <v>-46.384169999999997</v>
      </c>
      <c r="BZ522">
        <v>993.55259999999998</v>
      </c>
      <c r="CA522">
        <v>1035.7670000000001</v>
      </c>
      <c r="CB522">
        <v>5.0763740000000004</v>
      </c>
      <c r="CC522">
        <v>1014.335</v>
      </c>
      <c r="CD522">
        <v>20.69228</v>
      </c>
      <c r="CE522">
        <v>1.811968</v>
      </c>
      <c r="CF522">
        <v>1.455012</v>
      </c>
      <c r="CG522">
        <v>15.890420000000001</v>
      </c>
      <c r="CH522">
        <v>12.503399999999999</v>
      </c>
      <c r="CI522">
        <v>1999.9459999999999</v>
      </c>
      <c r="CJ522">
        <v>0.98000399999999999</v>
      </c>
      <c r="CK522">
        <v>1.9996099999999999E-2</v>
      </c>
      <c r="CL522">
        <v>0</v>
      </c>
      <c r="CM522">
        <v>2.28667</v>
      </c>
      <c r="CN522">
        <v>0</v>
      </c>
      <c r="CO522">
        <v>13036.84</v>
      </c>
      <c r="CP522">
        <v>17299.71</v>
      </c>
      <c r="CQ522">
        <v>38.625</v>
      </c>
      <c r="CR522">
        <v>39.061999999999998</v>
      </c>
      <c r="CS522">
        <v>38.5</v>
      </c>
      <c r="CT522">
        <v>37.2059</v>
      </c>
      <c r="CU522">
        <v>38.061999999999998</v>
      </c>
      <c r="CV522">
        <v>1959.9559999999999</v>
      </c>
      <c r="CW522">
        <v>39.99</v>
      </c>
      <c r="CX522">
        <v>0</v>
      </c>
      <c r="CY522">
        <v>1657475704.7</v>
      </c>
      <c r="CZ522">
        <v>0</v>
      </c>
      <c r="DA522">
        <v>0</v>
      </c>
      <c r="DB522" t="s">
        <v>356</v>
      </c>
      <c r="DC522">
        <v>1657313570</v>
      </c>
      <c r="DD522">
        <v>1657313571.5</v>
      </c>
      <c r="DE522">
        <v>0</v>
      </c>
      <c r="DF522">
        <v>-0.183</v>
      </c>
      <c r="DG522">
        <v>-4.0000000000000001E-3</v>
      </c>
      <c r="DH522">
        <v>8.7509999999999994</v>
      </c>
      <c r="DI522">
        <v>0.37</v>
      </c>
      <c r="DJ522">
        <v>417</v>
      </c>
      <c r="DK522">
        <v>25</v>
      </c>
      <c r="DL522">
        <v>0.7</v>
      </c>
      <c r="DM522">
        <v>0.09</v>
      </c>
      <c r="DN522">
        <v>-45.853357500000001</v>
      </c>
      <c r="DO522">
        <v>-3.6622525328329298</v>
      </c>
      <c r="DP522">
        <v>0.68862888041654902</v>
      </c>
      <c r="DQ522">
        <v>0</v>
      </c>
      <c r="DR522">
        <v>5.1836497499999998</v>
      </c>
      <c r="DS522">
        <v>-0.61627350844277795</v>
      </c>
      <c r="DT522">
        <v>6.4486209629947305E-2</v>
      </c>
      <c r="DU522">
        <v>0</v>
      </c>
      <c r="DV522">
        <v>0</v>
      </c>
      <c r="DW522">
        <v>2</v>
      </c>
      <c r="DX522" t="s">
        <v>401</v>
      </c>
      <c r="DY522">
        <v>2.9743900000000001</v>
      </c>
      <c r="DZ522">
        <v>2.6937899999999999</v>
      </c>
      <c r="EA522">
        <v>0.12945699999999999</v>
      </c>
      <c r="EB522">
        <v>0.13423199999999999</v>
      </c>
      <c r="EC522">
        <v>8.5787699999999995E-2</v>
      </c>
      <c r="ED522">
        <v>7.4163999999999994E-2</v>
      </c>
      <c r="EE522">
        <v>33980.1</v>
      </c>
      <c r="EF522">
        <v>36994.400000000001</v>
      </c>
      <c r="EG522">
        <v>35367.5</v>
      </c>
      <c r="EH522">
        <v>38748.300000000003</v>
      </c>
      <c r="EI522">
        <v>45832.3</v>
      </c>
      <c r="EJ522">
        <v>51789.5</v>
      </c>
      <c r="EK522">
        <v>55256.3</v>
      </c>
      <c r="EL522">
        <v>62118</v>
      </c>
      <c r="EM522">
        <v>1.9907999999999999</v>
      </c>
      <c r="EN522">
        <v>2.1659999999999999</v>
      </c>
      <c r="EO522">
        <v>0.129968</v>
      </c>
      <c r="EP522">
        <v>0</v>
      </c>
      <c r="EQ522">
        <v>24.861799999999999</v>
      </c>
      <c r="ER522">
        <v>999.9</v>
      </c>
      <c r="ES522">
        <v>44.890999999999998</v>
      </c>
      <c r="ET522">
        <v>30.292999999999999</v>
      </c>
      <c r="EU522">
        <v>27.661899999999999</v>
      </c>
      <c r="EV522">
        <v>52.292499999999997</v>
      </c>
      <c r="EW522">
        <v>37.383800000000001</v>
      </c>
      <c r="EX522">
        <v>2</v>
      </c>
      <c r="EY522">
        <v>-0.13605700000000001</v>
      </c>
      <c r="EZ522">
        <v>-0.52705900000000006</v>
      </c>
      <c r="FA522">
        <v>20.149899999999999</v>
      </c>
      <c r="FB522">
        <v>5.20411</v>
      </c>
      <c r="FC522">
        <v>12.006399999999999</v>
      </c>
      <c r="FD522">
        <v>4.9756</v>
      </c>
      <c r="FE522">
        <v>3.2930000000000001</v>
      </c>
      <c r="FF522">
        <v>9999</v>
      </c>
      <c r="FG522">
        <v>9999</v>
      </c>
      <c r="FH522">
        <v>9999</v>
      </c>
      <c r="FI522">
        <v>581.79999999999995</v>
      </c>
      <c r="FJ522">
        <v>1.8629800000000001</v>
      </c>
      <c r="FK522">
        <v>1.8678300000000001</v>
      </c>
      <c r="FL522">
        <v>1.86768</v>
      </c>
      <c r="FM522">
        <v>1.8687400000000001</v>
      </c>
      <c r="FN522">
        <v>1.8696600000000001</v>
      </c>
      <c r="FO522">
        <v>1.8656900000000001</v>
      </c>
      <c r="FP522">
        <v>1.86676</v>
      </c>
      <c r="FQ522">
        <v>1.8681300000000001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11.111000000000001</v>
      </c>
      <c r="GF522">
        <v>0.41589999999999999</v>
      </c>
      <c r="GG522">
        <v>4.1105</v>
      </c>
      <c r="GH522">
        <v>7.67244E-3</v>
      </c>
      <c r="GI522">
        <v>-4.3099900000000001E-7</v>
      </c>
      <c r="GJ522">
        <v>-1.23938E-11</v>
      </c>
      <c r="GK522">
        <v>-0.116349886799232</v>
      </c>
      <c r="GL522">
        <v>-1.24571880312714E-2</v>
      </c>
      <c r="GM522">
        <v>1.4289494627965E-3</v>
      </c>
      <c r="GN522">
        <v>-4.3703736857135599E-6</v>
      </c>
      <c r="GO522">
        <v>13</v>
      </c>
      <c r="GP522">
        <v>1891</v>
      </c>
      <c r="GQ522">
        <v>2</v>
      </c>
      <c r="GR522">
        <v>33</v>
      </c>
      <c r="GS522">
        <v>2702.7</v>
      </c>
      <c r="GT522">
        <v>2702.7</v>
      </c>
      <c r="GU522">
        <v>2.6953100000000001</v>
      </c>
      <c r="GV522">
        <v>2.6452599999999999</v>
      </c>
      <c r="GW522">
        <v>2.2485400000000002</v>
      </c>
      <c r="GX522">
        <v>2.7661099999999998</v>
      </c>
      <c r="GY522">
        <v>1.9958499999999999</v>
      </c>
      <c r="GZ522">
        <v>2.3889200000000002</v>
      </c>
      <c r="HA522">
        <v>34.145200000000003</v>
      </c>
      <c r="HB522">
        <v>14.2196</v>
      </c>
      <c r="HC522">
        <v>18</v>
      </c>
      <c r="HD522">
        <v>494.41800000000001</v>
      </c>
      <c r="HE522">
        <v>612.70399999999995</v>
      </c>
      <c r="HF522">
        <v>25.073899999999998</v>
      </c>
      <c r="HG522">
        <v>25.7014</v>
      </c>
      <c r="HH522">
        <v>29.999400000000001</v>
      </c>
      <c r="HI522">
        <v>25.562000000000001</v>
      </c>
      <c r="HJ522">
        <v>25.4816</v>
      </c>
      <c r="HK522">
        <v>53.935000000000002</v>
      </c>
      <c r="HL522">
        <v>24.284199999999998</v>
      </c>
      <c r="HM522">
        <v>0</v>
      </c>
      <c r="HN522">
        <v>25.069800000000001</v>
      </c>
      <c r="HO522">
        <v>1038.6600000000001</v>
      </c>
      <c r="HP522">
        <v>20.787600000000001</v>
      </c>
      <c r="HQ522">
        <v>102.523</v>
      </c>
      <c r="HR522">
        <v>103.417</v>
      </c>
    </row>
    <row r="523" spans="1:226" x14ac:dyDescent="0.2">
      <c r="A523">
        <v>507</v>
      </c>
      <c r="B523">
        <v>1657475735.0999999</v>
      </c>
      <c r="C523">
        <v>5513.5999999046298</v>
      </c>
      <c r="D523" t="s">
        <v>1377</v>
      </c>
      <c r="E523" t="s">
        <v>1378</v>
      </c>
      <c r="F523">
        <v>5</v>
      </c>
      <c r="G523" t="s">
        <v>1256</v>
      </c>
      <c r="H523" t="s">
        <v>354</v>
      </c>
      <c r="I523">
        <v>1657475732.25</v>
      </c>
      <c r="J523">
        <f t="shared" si="238"/>
        <v>4.358127834733572E-3</v>
      </c>
      <c r="K523">
        <f t="shared" si="239"/>
        <v>4.3581278347335717</v>
      </c>
      <c r="L523">
        <f t="shared" si="240"/>
        <v>17.987211561517636</v>
      </c>
      <c r="M523">
        <f t="shared" si="241"/>
        <v>983.03579999999999</v>
      </c>
      <c r="N523">
        <f t="shared" si="242"/>
        <v>742.9162174748144</v>
      </c>
      <c r="O523">
        <f t="shared" si="243"/>
        <v>52.269761982276073</v>
      </c>
      <c r="P523">
        <f t="shared" si="244"/>
        <v>69.163986567298608</v>
      </c>
      <c r="Q523">
        <f t="shared" si="245"/>
        <v>0.14928715620871352</v>
      </c>
      <c r="R523">
        <f t="shared" si="246"/>
        <v>2.3485669939469647</v>
      </c>
      <c r="S523">
        <f t="shared" si="247"/>
        <v>0.14420856591233652</v>
      </c>
      <c r="T523">
        <f t="shared" si="248"/>
        <v>9.0572251947099322E-2</v>
      </c>
      <c r="U523">
        <f t="shared" si="249"/>
        <v>321.49882260000004</v>
      </c>
      <c r="V523">
        <f t="shared" si="250"/>
        <v>28.270431634330624</v>
      </c>
      <c r="W523">
        <f t="shared" si="251"/>
        <v>28.270431634330624</v>
      </c>
      <c r="X523">
        <f t="shared" si="252"/>
        <v>3.8550792531484617</v>
      </c>
      <c r="Y523">
        <f t="shared" si="253"/>
        <v>49.707861739567754</v>
      </c>
      <c r="Z523">
        <f t="shared" si="254"/>
        <v>1.8144732694981862</v>
      </c>
      <c r="AA523">
        <f t="shared" si="255"/>
        <v>3.6502742342945216</v>
      </c>
      <c r="AB523">
        <f t="shared" si="256"/>
        <v>2.0406059836502752</v>
      </c>
      <c r="AC523">
        <f t="shared" si="257"/>
        <v>-192.19343751175052</v>
      </c>
      <c r="AD523">
        <f t="shared" si="258"/>
        <v>-118.38991284274803</v>
      </c>
      <c r="AE523">
        <f t="shared" si="259"/>
        <v>-10.966552696672718</v>
      </c>
      <c r="AF523">
        <f t="shared" si="260"/>
        <v>-5.1080451171202412E-2</v>
      </c>
      <c r="AG523">
        <f t="shared" si="261"/>
        <v>34.048409390315527</v>
      </c>
      <c r="AH523">
        <f t="shared" si="262"/>
        <v>4.3322253870624081</v>
      </c>
      <c r="AI523">
        <f t="shared" si="263"/>
        <v>17.987211561517636</v>
      </c>
      <c r="AJ523">
        <v>1051.8661290898799</v>
      </c>
      <c r="AK523">
        <v>1017.21703030303</v>
      </c>
      <c r="AL523">
        <v>3.4607689914545201</v>
      </c>
      <c r="AM523">
        <v>64.704811567151793</v>
      </c>
      <c r="AN523">
        <f t="shared" si="264"/>
        <v>4.3581278347335717</v>
      </c>
      <c r="AO523">
        <v>20.7227862340904</v>
      </c>
      <c r="AP523">
        <v>25.794446060606099</v>
      </c>
      <c r="AQ523">
        <v>5.3849235512881902E-3</v>
      </c>
      <c r="AR523">
        <v>77.473988558370394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36956.499869463973</v>
      </c>
      <c r="AX523">
        <f t="shared" si="268"/>
        <v>1999.896</v>
      </c>
      <c r="AY523">
        <f t="shared" si="269"/>
        <v>1681.1123400000001</v>
      </c>
      <c r="AZ523">
        <f t="shared" si="270"/>
        <v>0.84059988119382212</v>
      </c>
      <c r="BA523">
        <f t="shared" si="271"/>
        <v>0.16075777070407662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1657475732.25</v>
      </c>
      <c r="BH523">
        <v>983.03579999999999</v>
      </c>
      <c r="BI523">
        <v>1029.0070000000001</v>
      </c>
      <c r="BJ523">
        <v>25.78932</v>
      </c>
      <c r="BK523">
        <v>20.724430000000002</v>
      </c>
      <c r="BL523">
        <v>971.88689999999997</v>
      </c>
      <c r="BM523">
        <v>25.373169999999998</v>
      </c>
      <c r="BN523">
        <v>499.97140000000002</v>
      </c>
      <c r="BO523">
        <v>70.316950000000006</v>
      </c>
      <c r="BP523">
        <v>4.0596050000000002E-2</v>
      </c>
      <c r="BQ523">
        <v>27.3354</v>
      </c>
      <c r="BR523">
        <v>26.988430000000001</v>
      </c>
      <c r="BS523">
        <v>999.9</v>
      </c>
      <c r="BT523">
        <v>0</v>
      </c>
      <c r="BU523">
        <v>0</v>
      </c>
      <c r="BV523">
        <v>9948.5</v>
      </c>
      <c r="BW523">
        <v>0</v>
      </c>
      <c r="BX523">
        <v>678.99670000000003</v>
      </c>
      <c r="BY523">
        <v>-45.96987</v>
      </c>
      <c r="BZ523">
        <v>1009.0583</v>
      </c>
      <c r="CA523">
        <v>1050.7840000000001</v>
      </c>
      <c r="CB523">
        <v>5.0648879999999998</v>
      </c>
      <c r="CC523">
        <v>1029.0070000000001</v>
      </c>
      <c r="CD523">
        <v>20.724430000000002</v>
      </c>
      <c r="CE523">
        <v>1.813428</v>
      </c>
      <c r="CF523">
        <v>1.4572769999999999</v>
      </c>
      <c r="CG523">
        <v>15.903</v>
      </c>
      <c r="CH523">
        <v>12.527139999999999</v>
      </c>
      <c r="CI523">
        <v>1999.896</v>
      </c>
      <c r="CJ523">
        <v>0.98000319999999996</v>
      </c>
      <c r="CK523">
        <v>1.9996739999999999E-2</v>
      </c>
      <c r="CL523">
        <v>0</v>
      </c>
      <c r="CM523">
        <v>2.32382</v>
      </c>
      <c r="CN523">
        <v>0</v>
      </c>
      <c r="CO523">
        <v>13022.12</v>
      </c>
      <c r="CP523">
        <v>17299.3</v>
      </c>
      <c r="CQ523">
        <v>38.625</v>
      </c>
      <c r="CR523">
        <v>39.037199999999999</v>
      </c>
      <c r="CS523">
        <v>38.481099999999998</v>
      </c>
      <c r="CT523">
        <v>37.186999999999998</v>
      </c>
      <c r="CU523">
        <v>38.061999999999998</v>
      </c>
      <c r="CV523">
        <v>1959.9059999999999</v>
      </c>
      <c r="CW523">
        <v>39.99</v>
      </c>
      <c r="CX523">
        <v>0</v>
      </c>
      <c r="CY523">
        <v>1657475709.5</v>
      </c>
      <c r="CZ523">
        <v>0</v>
      </c>
      <c r="DA523">
        <v>0</v>
      </c>
      <c r="DB523" t="s">
        <v>356</v>
      </c>
      <c r="DC523">
        <v>1657313570</v>
      </c>
      <c r="DD523">
        <v>1657313571.5</v>
      </c>
      <c r="DE523">
        <v>0</v>
      </c>
      <c r="DF523">
        <v>-0.183</v>
      </c>
      <c r="DG523">
        <v>-4.0000000000000001E-3</v>
      </c>
      <c r="DH523">
        <v>8.7509999999999994</v>
      </c>
      <c r="DI523">
        <v>0.37</v>
      </c>
      <c r="DJ523">
        <v>417</v>
      </c>
      <c r="DK523">
        <v>25</v>
      </c>
      <c r="DL523">
        <v>0.7</v>
      </c>
      <c r="DM523">
        <v>0.09</v>
      </c>
      <c r="DN523">
        <v>-46.055525000000003</v>
      </c>
      <c r="DO523">
        <v>-0.89210206378983903</v>
      </c>
      <c r="DP523">
        <v>0.61329767721311301</v>
      </c>
      <c r="DQ523">
        <v>0</v>
      </c>
      <c r="DR523">
        <v>5.1396680000000003</v>
      </c>
      <c r="DS523">
        <v>-0.67995647279549798</v>
      </c>
      <c r="DT523">
        <v>6.8890854588980102E-2</v>
      </c>
      <c r="DU523">
        <v>0</v>
      </c>
      <c r="DV523">
        <v>0</v>
      </c>
      <c r="DW523">
        <v>2</v>
      </c>
      <c r="DX523" t="s">
        <v>401</v>
      </c>
      <c r="DY523">
        <v>2.9743400000000002</v>
      </c>
      <c r="DZ523">
        <v>2.6941999999999999</v>
      </c>
      <c r="EA523">
        <v>0.13076399999999999</v>
      </c>
      <c r="EB523">
        <v>0.13548399999999999</v>
      </c>
      <c r="EC523">
        <v>8.5797600000000002E-2</v>
      </c>
      <c r="ED523">
        <v>7.4194499999999997E-2</v>
      </c>
      <c r="EE523">
        <v>33929.9</v>
      </c>
      <c r="EF523">
        <v>36941.4</v>
      </c>
      <c r="EG523">
        <v>35368.400000000001</v>
      </c>
      <c r="EH523">
        <v>38748.699999999997</v>
      </c>
      <c r="EI523">
        <v>45832.3</v>
      </c>
      <c r="EJ523">
        <v>51788.4</v>
      </c>
      <c r="EK523">
        <v>55256.800000000003</v>
      </c>
      <c r="EL523">
        <v>62118.7</v>
      </c>
      <c r="EM523">
        <v>1.9910000000000001</v>
      </c>
      <c r="EN523">
        <v>2.1657999999999999</v>
      </c>
      <c r="EO523">
        <v>0.13068299999999999</v>
      </c>
      <c r="EP523">
        <v>0</v>
      </c>
      <c r="EQ523">
        <v>24.861799999999999</v>
      </c>
      <c r="ER523">
        <v>999.9</v>
      </c>
      <c r="ES523">
        <v>44.890999999999998</v>
      </c>
      <c r="ET523">
        <v>30.292999999999999</v>
      </c>
      <c r="EU523">
        <v>27.658799999999999</v>
      </c>
      <c r="EV523">
        <v>52.212499999999999</v>
      </c>
      <c r="EW523">
        <v>37.407899999999998</v>
      </c>
      <c r="EX523">
        <v>2</v>
      </c>
      <c r="EY523">
        <v>-0.13686999999999999</v>
      </c>
      <c r="EZ523">
        <v>-0.55882399999999999</v>
      </c>
      <c r="FA523">
        <v>20.149799999999999</v>
      </c>
      <c r="FB523">
        <v>5.2053099999999999</v>
      </c>
      <c r="FC523">
        <v>12.0076</v>
      </c>
      <c r="FD523">
        <v>4.976</v>
      </c>
      <c r="FE523">
        <v>3.2930000000000001</v>
      </c>
      <c r="FF523">
        <v>9999</v>
      </c>
      <c r="FG523">
        <v>9999</v>
      </c>
      <c r="FH523">
        <v>9999</v>
      </c>
      <c r="FI523">
        <v>581.79999999999995</v>
      </c>
      <c r="FJ523">
        <v>1.8629500000000001</v>
      </c>
      <c r="FK523">
        <v>1.8678900000000001</v>
      </c>
      <c r="FL523">
        <v>1.86768</v>
      </c>
      <c r="FM523">
        <v>1.86877</v>
      </c>
      <c r="FN523">
        <v>1.8696600000000001</v>
      </c>
      <c r="FO523">
        <v>1.8656900000000001</v>
      </c>
      <c r="FP523">
        <v>1.86676</v>
      </c>
      <c r="FQ523">
        <v>1.8681000000000001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11.212999999999999</v>
      </c>
      <c r="GF523">
        <v>0.41610000000000003</v>
      </c>
      <c r="GG523">
        <v>4.1105</v>
      </c>
      <c r="GH523">
        <v>7.67244E-3</v>
      </c>
      <c r="GI523">
        <v>-4.3099900000000001E-7</v>
      </c>
      <c r="GJ523">
        <v>-1.23938E-11</v>
      </c>
      <c r="GK523">
        <v>-0.116349886799232</v>
      </c>
      <c r="GL523">
        <v>-1.24571880312714E-2</v>
      </c>
      <c r="GM523">
        <v>1.4289494627965E-3</v>
      </c>
      <c r="GN523">
        <v>-4.3703736857135599E-6</v>
      </c>
      <c r="GO523">
        <v>13</v>
      </c>
      <c r="GP523">
        <v>1891</v>
      </c>
      <c r="GQ523">
        <v>2</v>
      </c>
      <c r="GR523">
        <v>33</v>
      </c>
      <c r="GS523">
        <v>2702.8</v>
      </c>
      <c r="GT523">
        <v>2702.7</v>
      </c>
      <c r="GU523">
        <v>2.7246100000000002</v>
      </c>
      <c r="GV523">
        <v>2.6196299999999999</v>
      </c>
      <c r="GW523">
        <v>2.2485400000000002</v>
      </c>
      <c r="GX523">
        <v>2.7673299999999998</v>
      </c>
      <c r="GY523">
        <v>1.9958499999999999</v>
      </c>
      <c r="GZ523">
        <v>2.3815900000000001</v>
      </c>
      <c r="HA523">
        <v>34.145200000000003</v>
      </c>
      <c r="HB523">
        <v>14.2196</v>
      </c>
      <c r="HC523">
        <v>18</v>
      </c>
      <c r="HD523">
        <v>494.51900000000001</v>
      </c>
      <c r="HE523">
        <v>612.50099999999998</v>
      </c>
      <c r="HF523">
        <v>25.084399999999999</v>
      </c>
      <c r="HG523">
        <v>25.692699999999999</v>
      </c>
      <c r="HH523">
        <v>29.999600000000001</v>
      </c>
      <c r="HI523">
        <v>25.5593</v>
      </c>
      <c r="HJ523">
        <v>25.477399999999999</v>
      </c>
      <c r="HK523">
        <v>54.523200000000003</v>
      </c>
      <c r="HL523">
        <v>24.284199999999998</v>
      </c>
      <c r="HM523">
        <v>0</v>
      </c>
      <c r="HN523">
        <v>25.084099999999999</v>
      </c>
      <c r="HO523">
        <v>1058.93</v>
      </c>
      <c r="HP523">
        <v>20.822099999999999</v>
      </c>
      <c r="HQ523">
        <v>102.52500000000001</v>
      </c>
      <c r="HR523">
        <v>103.419</v>
      </c>
    </row>
    <row r="524" spans="1:226" x14ac:dyDescent="0.2">
      <c r="A524">
        <v>508</v>
      </c>
      <c r="B524">
        <v>1657475740.5999999</v>
      </c>
      <c r="C524">
        <v>5519.0999999046298</v>
      </c>
      <c r="D524" t="s">
        <v>1379</v>
      </c>
      <c r="E524" t="s">
        <v>1380</v>
      </c>
      <c r="F524">
        <v>5</v>
      </c>
      <c r="G524" t="s">
        <v>1256</v>
      </c>
      <c r="H524" t="s">
        <v>354</v>
      </c>
      <c r="I524">
        <v>1657475737.8499999</v>
      </c>
      <c r="J524">
        <f t="shared" si="238"/>
        <v>4.3188797359779083E-3</v>
      </c>
      <c r="K524">
        <f t="shared" si="239"/>
        <v>4.3188797359779079</v>
      </c>
      <c r="L524">
        <f t="shared" si="240"/>
        <v>17.747108262551595</v>
      </c>
      <c r="M524">
        <f t="shared" si="241"/>
        <v>1001.6135</v>
      </c>
      <c r="N524">
        <f t="shared" si="242"/>
        <v>761.21049095392402</v>
      </c>
      <c r="O524">
        <f t="shared" si="243"/>
        <v>53.557619490127863</v>
      </c>
      <c r="P524">
        <f t="shared" si="244"/>
        <v>70.472011811017282</v>
      </c>
      <c r="Q524">
        <f t="shared" si="245"/>
        <v>0.14772229947127893</v>
      </c>
      <c r="R524">
        <f t="shared" si="246"/>
        <v>2.3546719680451975</v>
      </c>
      <c r="S524">
        <f t="shared" si="247"/>
        <v>0.14276014320136743</v>
      </c>
      <c r="T524">
        <f t="shared" si="248"/>
        <v>8.9657033638600836E-2</v>
      </c>
      <c r="U524">
        <f t="shared" si="249"/>
        <v>321.51276569999999</v>
      </c>
      <c r="V524">
        <f t="shared" si="250"/>
        <v>28.280938328439515</v>
      </c>
      <c r="W524">
        <f t="shared" si="251"/>
        <v>28.280938328439515</v>
      </c>
      <c r="X524">
        <f t="shared" si="252"/>
        <v>3.8574363926767234</v>
      </c>
      <c r="Y524">
        <f t="shared" si="253"/>
        <v>49.713690184613313</v>
      </c>
      <c r="Z524">
        <f t="shared" si="254"/>
        <v>1.8147009078374421</v>
      </c>
      <c r="AA524">
        <f t="shared" si="255"/>
        <v>3.650304173957907</v>
      </c>
      <c r="AB524">
        <f t="shared" si="256"/>
        <v>2.0427354848392811</v>
      </c>
      <c r="AC524">
        <f t="shared" si="257"/>
        <v>-190.46259635662577</v>
      </c>
      <c r="AD524">
        <f t="shared" si="258"/>
        <v>-120.01366184216864</v>
      </c>
      <c r="AE524">
        <f t="shared" si="259"/>
        <v>-11.088728138670808</v>
      </c>
      <c r="AF524">
        <f t="shared" si="260"/>
        <v>-5.2220637465254072E-2</v>
      </c>
      <c r="AG524">
        <f t="shared" si="261"/>
        <v>34.506327880409771</v>
      </c>
      <c r="AH524">
        <f t="shared" si="262"/>
        <v>4.3131254010057427</v>
      </c>
      <c r="AI524">
        <f t="shared" si="263"/>
        <v>17.747108262551595</v>
      </c>
      <c r="AJ524">
        <v>1071.0878558777499</v>
      </c>
      <c r="AK524">
        <v>1036.22751515152</v>
      </c>
      <c r="AL524">
        <v>3.5993121906905898</v>
      </c>
      <c r="AM524">
        <v>64.704811567151793</v>
      </c>
      <c r="AN524">
        <f t="shared" si="264"/>
        <v>4.3188797359779079</v>
      </c>
      <c r="AO524">
        <v>20.731880834044102</v>
      </c>
      <c r="AP524">
        <v>25.7909066666667</v>
      </c>
      <c r="AQ524">
        <v>-2.2312040103495299E-3</v>
      </c>
      <c r="AR524">
        <v>77.473988558370394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37103.108575061691</v>
      </c>
      <c r="AX524">
        <f t="shared" si="268"/>
        <v>1999.9829999999999</v>
      </c>
      <c r="AY524">
        <f t="shared" si="269"/>
        <v>1681.1854499999999</v>
      </c>
      <c r="AZ524">
        <f t="shared" si="270"/>
        <v>0.84059987009889581</v>
      </c>
      <c r="BA524">
        <f t="shared" si="271"/>
        <v>0.16075774929086897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1657475737.8499999</v>
      </c>
      <c r="BH524">
        <v>1001.6135</v>
      </c>
      <c r="BI524">
        <v>1048.2080000000001</v>
      </c>
      <c r="BJ524">
        <v>25.792210000000001</v>
      </c>
      <c r="BK524">
        <v>20.749649999999999</v>
      </c>
      <c r="BL524">
        <v>990.33989999999994</v>
      </c>
      <c r="BM524">
        <v>25.37593</v>
      </c>
      <c r="BN524">
        <v>499.9699</v>
      </c>
      <c r="BO524">
        <v>70.317790000000002</v>
      </c>
      <c r="BP524">
        <v>4.0698390000000001E-2</v>
      </c>
      <c r="BQ524">
        <v>27.335540000000002</v>
      </c>
      <c r="BR524">
        <v>27.0031</v>
      </c>
      <c r="BS524">
        <v>999.9</v>
      </c>
      <c r="BT524">
        <v>0</v>
      </c>
      <c r="BU524">
        <v>0</v>
      </c>
      <c r="BV524">
        <v>9989.5</v>
      </c>
      <c r="BW524">
        <v>0</v>
      </c>
      <c r="BX524">
        <v>694.14239999999995</v>
      </c>
      <c r="BY524">
        <v>-46.59252</v>
      </c>
      <c r="BZ524">
        <v>1028.1300000000001</v>
      </c>
      <c r="CA524">
        <v>1070.4159999999999</v>
      </c>
      <c r="CB524">
        <v>5.0425529999999998</v>
      </c>
      <c r="CC524">
        <v>1048.2080000000001</v>
      </c>
      <c r="CD524">
        <v>20.749649999999999</v>
      </c>
      <c r="CE524">
        <v>1.8136509999999999</v>
      </c>
      <c r="CF524">
        <v>1.4590700000000001</v>
      </c>
      <c r="CG524">
        <v>15.90493</v>
      </c>
      <c r="CH524">
        <v>12.54584</v>
      </c>
      <c r="CI524">
        <v>1999.9829999999999</v>
      </c>
      <c r="CJ524">
        <v>0.98000359999999997</v>
      </c>
      <c r="CK524">
        <v>1.9996420000000001E-2</v>
      </c>
      <c r="CL524">
        <v>0</v>
      </c>
      <c r="CM524">
        <v>2.3644799999999999</v>
      </c>
      <c r="CN524">
        <v>0</v>
      </c>
      <c r="CO524">
        <v>13029.17</v>
      </c>
      <c r="CP524">
        <v>17300.03</v>
      </c>
      <c r="CQ524">
        <v>38.574599999999997</v>
      </c>
      <c r="CR524">
        <v>39</v>
      </c>
      <c r="CS524">
        <v>38.436999999999998</v>
      </c>
      <c r="CT524">
        <v>37.186999999999998</v>
      </c>
      <c r="CU524">
        <v>38.0124</v>
      </c>
      <c r="CV524">
        <v>1959.992</v>
      </c>
      <c r="CW524">
        <v>39.991</v>
      </c>
      <c r="CX524">
        <v>0</v>
      </c>
      <c r="CY524">
        <v>1657475714.9000001</v>
      </c>
      <c r="CZ524">
        <v>0</v>
      </c>
      <c r="DA524">
        <v>0</v>
      </c>
      <c r="DB524" t="s">
        <v>356</v>
      </c>
      <c r="DC524">
        <v>1657313570</v>
      </c>
      <c r="DD524">
        <v>1657313571.5</v>
      </c>
      <c r="DE524">
        <v>0</v>
      </c>
      <c r="DF524">
        <v>-0.183</v>
      </c>
      <c r="DG524">
        <v>-4.0000000000000001E-3</v>
      </c>
      <c r="DH524">
        <v>8.7509999999999994</v>
      </c>
      <c r="DI524">
        <v>0.37</v>
      </c>
      <c r="DJ524">
        <v>417</v>
      </c>
      <c r="DK524">
        <v>25</v>
      </c>
      <c r="DL524">
        <v>0.7</v>
      </c>
      <c r="DM524">
        <v>0.09</v>
      </c>
      <c r="DN524">
        <v>-46.222637499999998</v>
      </c>
      <c r="DO524">
        <v>-5.00611632268287E-2</v>
      </c>
      <c r="DP524">
        <v>0.58908293757649299</v>
      </c>
      <c r="DQ524">
        <v>1</v>
      </c>
      <c r="DR524">
        <v>5.0954507500000004</v>
      </c>
      <c r="DS524">
        <v>-0.473625928705455</v>
      </c>
      <c r="DT524">
        <v>5.2150256154092897E-2</v>
      </c>
      <c r="DU524">
        <v>0</v>
      </c>
      <c r="DV524">
        <v>1</v>
      </c>
      <c r="DW524">
        <v>2</v>
      </c>
      <c r="DX524" t="s">
        <v>357</v>
      </c>
      <c r="DY524">
        <v>2.9742000000000002</v>
      </c>
      <c r="DZ524">
        <v>2.6948099999999999</v>
      </c>
      <c r="EA524">
        <v>0.13234699999999999</v>
      </c>
      <c r="EB524">
        <v>0.13705800000000001</v>
      </c>
      <c r="EC524">
        <v>8.5808099999999998E-2</v>
      </c>
      <c r="ED524">
        <v>7.4337200000000006E-2</v>
      </c>
      <c r="EE524">
        <v>33868.699999999997</v>
      </c>
      <c r="EF524">
        <v>36875.300000000003</v>
      </c>
      <c r="EG524">
        <v>35368.800000000003</v>
      </c>
      <c r="EH524">
        <v>38749.800000000003</v>
      </c>
      <c r="EI524">
        <v>45832.3</v>
      </c>
      <c r="EJ524">
        <v>51781.4</v>
      </c>
      <c r="EK524">
        <v>55257.4</v>
      </c>
      <c r="EL524">
        <v>62119.8</v>
      </c>
      <c r="EM524">
        <v>1.9910000000000001</v>
      </c>
      <c r="EN524">
        <v>2.1663999999999999</v>
      </c>
      <c r="EO524">
        <v>0.12958</v>
      </c>
      <c r="EP524">
        <v>0</v>
      </c>
      <c r="EQ524">
        <v>24.866</v>
      </c>
      <c r="ER524">
        <v>999.9</v>
      </c>
      <c r="ES524">
        <v>44.890999999999998</v>
      </c>
      <c r="ET524">
        <v>30.292999999999999</v>
      </c>
      <c r="EU524">
        <v>27.660499999999999</v>
      </c>
      <c r="EV524">
        <v>52.372500000000002</v>
      </c>
      <c r="EW524">
        <v>37.435899999999997</v>
      </c>
      <c r="EX524">
        <v>2</v>
      </c>
      <c r="EY524">
        <v>-0.13750000000000001</v>
      </c>
      <c r="EZ524">
        <v>-0.53943399999999997</v>
      </c>
      <c r="FA524">
        <v>20.1493</v>
      </c>
      <c r="FB524">
        <v>5.2029100000000001</v>
      </c>
      <c r="FC524">
        <v>12.004</v>
      </c>
      <c r="FD524">
        <v>4.976</v>
      </c>
      <c r="FE524">
        <v>3.2930000000000001</v>
      </c>
      <c r="FF524">
        <v>9999</v>
      </c>
      <c r="FG524">
        <v>9999</v>
      </c>
      <c r="FH524">
        <v>9999</v>
      </c>
      <c r="FI524">
        <v>581.79999999999995</v>
      </c>
      <c r="FJ524">
        <v>1.8629500000000001</v>
      </c>
      <c r="FK524">
        <v>1.8678300000000001</v>
      </c>
      <c r="FL524">
        <v>1.86768</v>
      </c>
      <c r="FM524">
        <v>1.8687400000000001</v>
      </c>
      <c r="FN524">
        <v>1.8696600000000001</v>
      </c>
      <c r="FO524">
        <v>1.8656900000000001</v>
      </c>
      <c r="FP524">
        <v>1.86676</v>
      </c>
      <c r="FQ524">
        <v>1.8681300000000001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11.337999999999999</v>
      </c>
      <c r="GF524">
        <v>0.4163</v>
      </c>
      <c r="GG524">
        <v>4.1105</v>
      </c>
      <c r="GH524">
        <v>7.67244E-3</v>
      </c>
      <c r="GI524">
        <v>-4.3099900000000001E-7</v>
      </c>
      <c r="GJ524">
        <v>-1.23938E-11</v>
      </c>
      <c r="GK524">
        <v>-0.116349886799232</v>
      </c>
      <c r="GL524">
        <v>-1.24571880312714E-2</v>
      </c>
      <c r="GM524">
        <v>1.4289494627965E-3</v>
      </c>
      <c r="GN524">
        <v>-4.3703736857135599E-6</v>
      </c>
      <c r="GO524">
        <v>13</v>
      </c>
      <c r="GP524">
        <v>1891</v>
      </c>
      <c r="GQ524">
        <v>2</v>
      </c>
      <c r="GR524">
        <v>33</v>
      </c>
      <c r="GS524">
        <v>2702.8</v>
      </c>
      <c r="GT524">
        <v>2702.8</v>
      </c>
      <c r="GU524">
        <v>2.7624499999999999</v>
      </c>
      <c r="GV524">
        <v>2.63916</v>
      </c>
      <c r="GW524">
        <v>2.2485400000000002</v>
      </c>
      <c r="GX524">
        <v>2.7661099999999998</v>
      </c>
      <c r="GY524">
        <v>1.9958499999999999</v>
      </c>
      <c r="GZ524">
        <v>2.3852500000000001</v>
      </c>
      <c r="HA524">
        <v>34.145200000000003</v>
      </c>
      <c r="HB524">
        <v>14.2196</v>
      </c>
      <c r="HC524">
        <v>18</v>
      </c>
      <c r="HD524">
        <v>494.46100000000001</v>
      </c>
      <c r="HE524">
        <v>612.91499999999996</v>
      </c>
      <c r="HF524">
        <v>25.092600000000001</v>
      </c>
      <c r="HG524">
        <v>25.684100000000001</v>
      </c>
      <c r="HH524">
        <v>29.999600000000001</v>
      </c>
      <c r="HI524">
        <v>25.552900000000001</v>
      </c>
      <c r="HJ524">
        <v>25.473099999999999</v>
      </c>
      <c r="HK524">
        <v>55.265599999999999</v>
      </c>
      <c r="HL524">
        <v>23.9998</v>
      </c>
      <c r="HM524">
        <v>0</v>
      </c>
      <c r="HN524">
        <v>25.089400000000001</v>
      </c>
      <c r="HO524">
        <v>1072.3800000000001</v>
      </c>
      <c r="HP524">
        <v>20.873899999999999</v>
      </c>
      <c r="HQ524">
        <v>102.526</v>
      </c>
      <c r="HR524">
        <v>103.42100000000001</v>
      </c>
    </row>
    <row r="525" spans="1:226" x14ac:dyDescent="0.2">
      <c r="A525">
        <v>509</v>
      </c>
      <c r="B525">
        <v>1657475745.5999999</v>
      </c>
      <c r="C525">
        <v>5524.0999999046298</v>
      </c>
      <c r="D525" t="s">
        <v>1381</v>
      </c>
      <c r="E525" t="s">
        <v>1382</v>
      </c>
      <c r="F525">
        <v>5</v>
      </c>
      <c r="G525" t="s">
        <v>1256</v>
      </c>
      <c r="H525" t="s">
        <v>354</v>
      </c>
      <c r="I525">
        <v>1657475743.0999999</v>
      </c>
      <c r="J525">
        <f t="shared" si="238"/>
        <v>4.2786987744858201E-3</v>
      </c>
      <c r="K525">
        <f t="shared" si="239"/>
        <v>4.2786987744858198</v>
      </c>
      <c r="L525">
        <f t="shared" si="240"/>
        <v>18.229843308859227</v>
      </c>
      <c r="M525">
        <f t="shared" si="241"/>
        <v>1019.32111111111</v>
      </c>
      <c r="N525">
        <f t="shared" si="242"/>
        <v>770.67439198192972</v>
      </c>
      <c r="O525">
        <f t="shared" si="243"/>
        <v>54.22273025586189</v>
      </c>
      <c r="P525">
        <f t="shared" si="244"/>
        <v>71.716893965745129</v>
      </c>
      <c r="Q525">
        <f t="shared" si="245"/>
        <v>0.14612402041030975</v>
      </c>
      <c r="R525">
        <f t="shared" si="246"/>
        <v>2.357123902428282</v>
      </c>
      <c r="S525">
        <f t="shared" si="247"/>
        <v>0.14127163152774233</v>
      </c>
      <c r="T525">
        <f t="shared" si="248"/>
        <v>8.8717314142835624E-2</v>
      </c>
      <c r="U525">
        <f t="shared" si="249"/>
        <v>321.5243520000007</v>
      </c>
      <c r="V525">
        <f t="shared" si="250"/>
        <v>28.291508738773036</v>
      </c>
      <c r="W525">
        <f t="shared" si="251"/>
        <v>28.291508738773036</v>
      </c>
      <c r="X525">
        <f t="shared" si="252"/>
        <v>3.8598090952948367</v>
      </c>
      <c r="Y525">
        <f t="shared" si="253"/>
        <v>49.721058991199975</v>
      </c>
      <c r="Z525">
        <f t="shared" si="254"/>
        <v>1.8148226872336157</v>
      </c>
      <c r="AA525">
        <f t="shared" si="255"/>
        <v>3.6500081133726807</v>
      </c>
      <c r="AB525">
        <f t="shared" si="256"/>
        <v>2.044986408061221</v>
      </c>
      <c r="AC525">
        <f t="shared" si="257"/>
        <v>-188.69061595482466</v>
      </c>
      <c r="AD525">
        <f t="shared" si="258"/>
        <v>-121.65782304002342</v>
      </c>
      <c r="AE525">
        <f t="shared" si="259"/>
        <v>-11.229463612298547</v>
      </c>
      <c r="AF525">
        <f t="shared" si="260"/>
        <v>-5.3550607145936624E-2</v>
      </c>
      <c r="AG525">
        <f t="shared" si="261"/>
        <v>33.791628546095566</v>
      </c>
      <c r="AH525">
        <f t="shared" si="262"/>
        <v>4.2764686180802594</v>
      </c>
      <c r="AI525">
        <f t="shared" si="263"/>
        <v>18.229843308859227</v>
      </c>
      <c r="AJ525">
        <v>1087.3931404246</v>
      </c>
      <c r="AK525">
        <v>1052.9443636363601</v>
      </c>
      <c r="AL525">
        <v>3.3250861578641899</v>
      </c>
      <c r="AM525">
        <v>64.704811567151793</v>
      </c>
      <c r="AN525">
        <f t="shared" si="264"/>
        <v>4.2786987744858198</v>
      </c>
      <c r="AO525">
        <v>20.791297649865299</v>
      </c>
      <c r="AP525">
        <v>25.7930818181818</v>
      </c>
      <c r="AQ525">
        <v>-5.4498553404946203E-5</v>
      </c>
      <c r="AR525">
        <v>77.473988558370394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37162.168254573146</v>
      </c>
      <c r="AX525">
        <f t="shared" si="268"/>
        <v>2000.05555555556</v>
      </c>
      <c r="AY525">
        <f t="shared" si="269"/>
        <v>1681.2464000000036</v>
      </c>
      <c r="AZ525">
        <f t="shared" si="270"/>
        <v>0.84059985000416648</v>
      </c>
      <c r="BA525">
        <f t="shared" si="271"/>
        <v>0.16075771050804144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1657475743.0999999</v>
      </c>
      <c r="BH525">
        <v>1019.32111111111</v>
      </c>
      <c r="BI525">
        <v>1065.09777777778</v>
      </c>
      <c r="BJ525">
        <v>25.7943</v>
      </c>
      <c r="BK525">
        <v>20.795366666666698</v>
      </c>
      <c r="BL525">
        <v>1007.92888888889</v>
      </c>
      <c r="BM525">
        <v>25.3779222222222</v>
      </c>
      <c r="BN525">
        <v>500.04588888888901</v>
      </c>
      <c r="BO525">
        <v>70.317244444444398</v>
      </c>
      <c r="BP525">
        <v>4.0264277777777802E-2</v>
      </c>
      <c r="BQ525">
        <v>27.334155555555601</v>
      </c>
      <c r="BR525">
        <v>26.995933333333301</v>
      </c>
      <c r="BS525">
        <v>999.9</v>
      </c>
      <c r="BT525">
        <v>0</v>
      </c>
      <c r="BU525">
        <v>0</v>
      </c>
      <c r="BV525">
        <v>10006.1111111111</v>
      </c>
      <c r="BW525">
        <v>0</v>
      </c>
      <c r="BX525">
        <v>743.87599999999998</v>
      </c>
      <c r="BY525">
        <v>-45.776400000000002</v>
      </c>
      <c r="BZ525">
        <v>1046.31111111111</v>
      </c>
      <c r="CA525">
        <v>1087.71888888889</v>
      </c>
      <c r="CB525">
        <v>4.9989311111111103</v>
      </c>
      <c r="CC525">
        <v>1065.09777777778</v>
      </c>
      <c r="CD525">
        <v>20.795366666666698</v>
      </c>
      <c r="CE525">
        <v>1.81378333333333</v>
      </c>
      <c r="CF525">
        <v>1.46227333333333</v>
      </c>
      <c r="CG525">
        <v>15.9061</v>
      </c>
      <c r="CH525">
        <v>12.5792888888889</v>
      </c>
      <c r="CI525">
        <v>2000.05555555556</v>
      </c>
      <c r="CJ525">
        <v>0.98000422222222205</v>
      </c>
      <c r="CK525">
        <v>1.9995922222222198E-2</v>
      </c>
      <c r="CL525">
        <v>0</v>
      </c>
      <c r="CM525">
        <v>2.44051111111111</v>
      </c>
      <c r="CN525">
        <v>0</v>
      </c>
      <c r="CO525">
        <v>13074.9</v>
      </c>
      <c r="CP525">
        <v>17300.655555555601</v>
      </c>
      <c r="CQ525">
        <v>38.561999999999998</v>
      </c>
      <c r="CR525">
        <v>39</v>
      </c>
      <c r="CS525">
        <v>38.436999999999998</v>
      </c>
      <c r="CT525">
        <v>37.145666666666699</v>
      </c>
      <c r="CU525">
        <v>38</v>
      </c>
      <c r="CV525">
        <v>1960.0644444444399</v>
      </c>
      <c r="CW525">
        <v>39.991111111111103</v>
      </c>
      <c r="CX525">
        <v>0</v>
      </c>
      <c r="CY525">
        <v>1657475719.7</v>
      </c>
      <c r="CZ525">
        <v>0</v>
      </c>
      <c r="DA525">
        <v>0</v>
      </c>
      <c r="DB525" t="s">
        <v>356</v>
      </c>
      <c r="DC525">
        <v>1657313570</v>
      </c>
      <c r="DD525">
        <v>1657313571.5</v>
      </c>
      <c r="DE525">
        <v>0</v>
      </c>
      <c r="DF525">
        <v>-0.183</v>
      </c>
      <c r="DG525">
        <v>-4.0000000000000001E-3</v>
      </c>
      <c r="DH525">
        <v>8.7509999999999994</v>
      </c>
      <c r="DI525">
        <v>0.37</v>
      </c>
      <c r="DJ525">
        <v>417</v>
      </c>
      <c r="DK525">
        <v>25</v>
      </c>
      <c r="DL525">
        <v>0.7</v>
      </c>
      <c r="DM525">
        <v>0.09</v>
      </c>
      <c r="DN525">
        <v>-46.153657500000001</v>
      </c>
      <c r="DO525">
        <v>0.98855347091936396</v>
      </c>
      <c r="DP525">
        <v>0.51925831234921105</v>
      </c>
      <c r="DQ525">
        <v>0</v>
      </c>
      <c r="DR525">
        <v>5.0533070000000002</v>
      </c>
      <c r="DS525">
        <v>-0.35414679174485297</v>
      </c>
      <c r="DT525">
        <v>3.97533547137848E-2</v>
      </c>
      <c r="DU525">
        <v>0</v>
      </c>
      <c r="DV525">
        <v>0</v>
      </c>
      <c r="DW525">
        <v>2</v>
      </c>
      <c r="DX525" t="s">
        <v>401</v>
      </c>
      <c r="DY525">
        <v>2.9740600000000001</v>
      </c>
      <c r="DZ525">
        <v>2.69401</v>
      </c>
      <c r="EA525">
        <v>0.13372200000000001</v>
      </c>
      <c r="EB525">
        <v>0.138406</v>
      </c>
      <c r="EC525">
        <v>8.5813100000000003E-2</v>
      </c>
      <c r="ED525">
        <v>7.43732E-2</v>
      </c>
      <c r="EE525">
        <v>33815.4</v>
      </c>
      <c r="EF525">
        <v>36818.5</v>
      </c>
      <c r="EG525">
        <v>35369.199999999997</v>
      </c>
      <c r="EH525">
        <v>38750.6</v>
      </c>
      <c r="EI525">
        <v>45832.6</v>
      </c>
      <c r="EJ525">
        <v>51780.6</v>
      </c>
      <c r="EK525">
        <v>55258.1</v>
      </c>
      <c r="EL525">
        <v>62121.3</v>
      </c>
      <c r="EM525">
        <v>1.9918</v>
      </c>
      <c r="EN525">
        <v>2.1665999999999999</v>
      </c>
      <c r="EO525">
        <v>0.12967000000000001</v>
      </c>
      <c r="EP525">
        <v>0</v>
      </c>
      <c r="EQ525">
        <v>24.870200000000001</v>
      </c>
      <c r="ER525">
        <v>999.9</v>
      </c>
      <c r="ES525">
        <v>44.914999999999999</v>
      </c>
      <c r="ET525">
        <v>30.312999999999999</v>
      </c>
      <c r="EU525">
        <v>27.705400000000001</v>
      </c>
      <c r="EV525">
        <v>52.5625</v>
      </c>
      <c r="EW525">
        <v>37.379800000000003</v>
      </c>
      <c r="EX525">
        <v>2</v>
      </c>
      <c r="EY525">
        <v>-0.138902</v>
      </c>
      <c r="EZ525">
        <v>-0.42135099999999998</v>
      </c>
      <c r="FA525">
        <v>20.1496</v>
      </c>
      <c r="FB525">
        <v>5.20411</v>
      </c>
      <c r="FC525">
        <v>12.004</v>
      </c>
      <c r="FD525">
        <v>4.9756</v>
      </c>
      <c r="FE525">
        <v>3.2930000000000001</v>
      </c>
      <c r="FF525">
        <v>9999</v>
      </c>
      <c r="FG525">
        <v>9999</v>
      </c>
      <c r="FH525">
        <v>9999</v>
      </c>
      <c r="FI525">
        <v>581.79999999999995</v>
      </c>
      <c r="FJ525">
        <v>1.8629500000000001</v>
      </c>
      <c r="FK525">
        <v>1.8678600000000001</v>
      </c>
      <c r="FL525">
        <v>1.86768</v>
      </c>
      <c r="FM525">
        <v>1.8687400000000001</v>
      </c>
      <c r="FN525">
        <v>1.8696299999999999</v>
      </c>
      <c r="FO525">
        <v>1.8656900000000001</v>
      </c>
      <c r="FP525">
        <v>1.86676</v>
      </c>
      <c r="FQ525">
        <v>1.8681300000000001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11.45</v>
      </c>
      <c r="GF525">
        <v>0.4163</v>
      </c>
      <c r="GG525">
        <v>4.1105</v>
      </c>
      <c r="GH525">
        <v>7.67244E-3</v>
      </c>
      <c r="GI525">
        <v>-4.3099900000000001E-7</v>
      </c>
      <c r="GJ525">
        <v>-1.23938E-11</v>
      </c>
      <c r="GK525">
        <v>-0.116349886799232</v>
      </c>
      <c r="GL525">
        <v>-1.24571880312714E-2</v>
      </c>
      <c r="GM525">
        <v>1.4289494627965E-3</v>
      </c>
      <c r="GN525">
        <v>-4.3703736857135599E-6</v>
      </c>
      <c r="GO525">
        <v>13</v>
      </c>
      <c r="GP525">
        <v>1891</v>
      </c>
      <c r="GQ525">
        <v>2</v>
      </c>
      <c r="GR525">
        <v>33</v>
      </c>
      <c r="GS525">
        <v>2702.9</v>
      </c>
      <c r="GT525">
        <v>2702.9</v>
      </c>
      <c r="GU525">
        <v>2.79297</v>
      </c>
      <c r="GV525">
        <v>2.63916</v>
      </c>
      <c r="GW525">
        <v>2.2485400000000002</v>
      </c>
      <c r="GX525">
        <v>2.7661099999999998</v>
      </c>
      <c r="GY525">
        <v>1.9958499999999999</v>
      </c>
      <c r="GZ525">
        <v>2.3864700000000001</v>
      </c>
      <c r="HA525">
        <v>34.145200000000003</v>
      </c>
      <c r="HB525">
        <v>14.2196</v>
      </c>
      <c r="HC525">
        <v>18</v>
      </c>
      <c r="HD525">
        <v>494.92099999999999</v>
      </c>
      <c r="HE525">
        <v>613.01900000000001</v>
      </c>
      <c r="HF525">
        <v>25.055800000000001</v>
      </c>
      <c r="HG525">
        <v>25.6755</v>
      </c>
      <c r="HH525">
        <v>29.998999999999999</v>
      </c>
      <c r="HI525">
        <v>25.546500000000002</v>
      </c>
      <c r="HJ525">
        <v>25.468800000000002</v>
      </c>
      <c r="HK525">
        <v>55.884700000000002</v>
      </c>
      <c r="HL525">
        <v>23.723199999999999</v>
      </c>
      <c r="HM525">
        <v>0</v>
      </c>
      <c r="HN525">
        <v>25.0503</v>
      </c>
      <c r="HO525">
        <v>1092.77</v>
      </c>
      <c r="HP525">
        <v>20.918399999999998</v>
      </c>
      <c r="HQ525">
        <v>102.527</v>
      </c>
      <c r="HR525">
        <v>103.423</v>
      </c>
    </row>
    <row r="526" spans="1:226" x14ac:dyDescent="0.2">
      <c r="A526">
        <v>510</v>
      </c>
      <c r="B526">
        <v>1657475750.5999999</v>
      </c>
      <c r="C526">
        <v>5529.0999999046298</v>
      </c>
      <c r="D526" t="s">
        <v>1383</v>
      </c>
      <c r="E526" t="s">
        <v>1384</v>
      </c>
      <c r="F526">
        <v>5</v>
      </c>
      <c r="G526" t="s">
        <v>1256</v>
      </c>
      <c r="H526" t="s">
        <v>354</v>
      </c>
      <c r="I526">
        <v>1657475747.8</v>
      </c>
      <c r="J526">
        <f t="shared" si="238"/>
        <v>4.2458515999101599E-3</v>
      </c>
      <c r="K526">
        <f t="shared" si="239"/>
        <v>4.2458515999101598</v>
      </c>
      <c r="L526">
        <f t="shared" si="240"/>
        <v>18.057651233802233</v>
      </c>
      <c r="M526">
        <f t="shared" si="241"/>
        <v>1034.6790000000001</v>
      </c>
      <c r="N526">
        <f t="shared" si="242"/>
        <v>785.27627229827328</v>
      </c>
      <c r="O526">
        <f t="shared" si="243"/>
        <v>55.250532680979518</v>
      </c>
      <c r="P526">
        <f t="shared" si="244"/>
        <v>72.798030349896408</v>
      </c>
      <c r="Q526">
        <f t="shared" si="245"/>
        <v>0.14473268010827883</v>
      </c>
      <c r="R526">
        <f t="shared" si="246"/>
        <v>2.3558604767116376</v>
      </c>
      <c r="S526">
        <f t="shared" si="247"/>
        <v>0.13996817291183955</v>
      </c>
      <c r="T526">
        <f t="shared" si="248"/>
        <v>8.7895114212003606E-2</v>
      </c>
      <c r="U526">
        <f t="shared" si="249"/>
        <v>321.52808729999998</v>
      </c>
      <c r="V526">
        <f t="shared" si="250"/>
        <v>28.308070865302081</v>
      </c>
      <c r="W526">
        <f t="shared" si="251"/>
        <v>28.308070865302081</v>
      </c>
      <c r="X526">
        <f t="shared" si="252"/>
        <v>3.8635292973421023</v>
      </c>
      <c r="Y526">
        <f t="shared" si="253"/>
        <v>49.720268071528523</v>
      </c>
      <c r="Z526">
        <f t="shared" si="254"/>
        <v>1.8153919067976541</v>
      </c>
      <c r="AA526">
        <f t="shared" si="255"/>
        <v>3.6512110195906362</v>
      </c>
      <c r="AB526">
        <f t="shared" si="256"/>
        <v>2.048137390544448</v>
      </c>
      <c r="AC526">
        <f t="shared" si="257"/>
        <v>-187.24205555603805</v>
      </c>
      <c r="AD526">
        <f t="shared" si="258"/>
        <v>-122.9817997746102</v>
      </c>
      <c r="AE526">
        <f t="shared" si="259"/>
        <v>-11.35901656804098</v>
      </c>
      <c r="AF526">
        <f t="shared" si="260"/>
        <v>-5.4784598689266772E-2</v>
      </c>
      <c r="AG526">
        <f t="shared" si="261"/>
        <v>33.984288050914579</v>
      </c>
      <c r="AH526">
        <f t="shared" si="262"/>
        <v>4.2088623245328138</v>
      </c>
      <c r="AI526">
        <f t="shared" si="263"/>
        <v>18.057651233802233</v>
      </c>
      <c r="AJ526">
        <v>1104.4675572599399</v>
      </c>
      <c r="AK526">
        <v>1069.9213939393901</v>
      </c>
      <c r="AL526">
        <v>3.4093970018689901</v>
      </c>
      <c r="AM526">
        <v>64.704811567151793</v>
      </c>
      <c r="AN526">
        <f t="shared" si="264"/>
        <v>4.2458515999101598</v>
      </c>
      <c r="AO526">
        <v>20.873997951430699</v>
      </c>
      <c r="AP526">
        <v>25.814843636363602</v>
      </c>
      <c r="AQ526">
        <v>5.0717873659064999E-3</v>
      </c>
      <c r="AR526">
        <v>77.473988558370394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37131.13529488015</v>
      </c>
      <c r="AX526">
        <f t="shared" si="268"/>
        <v>2000.079</v>
      </c>
      <c r="AY526">
        <f t="shared" si="269"/>
        <v>1681.2660900000001</v>
      </c>
      <c r="AZ526">
        <f t="shared" si="270"/>
        <v>0.84059984130626841</v>
      </c>
      <c r="BA526">
        <f t="shared" si="271"/>
        <v>0.16075769372109802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1657475747.8</v>
      </c>
      <c r="BH526">
        <v>1034.6790000000001</v>
      </c>
      <c r="BI526">
        <v>1080.681</v>
      </c>
      <c r="BJ526">
        <v>25.80218</v>
      </c>
      <c r="BK526">
        <v>20.882390000000001</v>
      </c>
      <c r="BL526">
        <v>1023.183</v>
      </c>
      <c r="BM526">
        <v>25.38541</v>
      </c>
      <c r="BN526">
        <v>500.05360000000002</v>
      </c>
      <c r="BO526">
        <v>70.317880000000002</v>
      </c>
      <c r="BP526">
        <v>4.0202410000000001E-2</v>
      </c>
      <c r="BQ526">
        <v>27.339780000000001</v>
      </c>
      <c r="BR526">
        <v>27.00582</v>
      </c>
      <c r="BS526">
        <v>999.9</v>
      </c>
      <c r="BT526">
        <v>0</v>
      </c>
      <c r="BU526">
        <v>0</v>
      </c>
      <c r="BV526">
        <v>9997.5</v>
      </c>
      <c r="BW526">
        <v>0</v>
      </c>
      <c r="BX526">
        <v>802.22299999999996</v>
      </c>
      <c r="BY526">
        <v>-46.001139999999999</v>
      </c>
      <c r="BZ526">
        <v>1062.0830000000001</v>
      </c>
      <c r="CA526">
        <v>1103.729</v>
      </c>
      <c r="CB526">
        <v>4.9197899999999999</v>
      </c>
      <c r="CC526">
        <v>1080.681</v>
      </c>
      <c r="CD526">
        <v>20.882390000000001</v>
      </c>
      <c r="CE526">
        <v>1.814354</v>
      </c>
      <c r="CF526">
        <v>1.4684060000000001</v>
      </c>
      <c r="CG526">
        <v>15.911</v>
      </c>
      <c r="CH526">
        <v>12.64307</v>
      </c>
      <c r="CI526">
        <v>2000.079</v>
      </c>
      <c r="CJ526">
        <v>0.9800044</v>
      </c>
      <c r="CK526">
        <v>1.9995780000000001E-2</v>
      </c>
      <c r="CL526">
        <v>0</v>
      </c>
      <c r="CM526">
        <v>2.3108200000000001</v>
      </c>
      <c r="CN526">
        <v>0</v>
      </c>
      <c r="CO526">
        <v>13140.4</v>
      </c>
      <c r="CP526">
        <v>17300.88</v>
      </c>
      <c r="CQ526">
        <v>38.561999999999998</v>
      </c>
      <c r="CR526">
        <v>38.943300000000001</v>
      </c>
      <c r="CS526">
        <v>38.436999999999998</v>
      </c>
      <c r="CT526">
        <v>37.125</v>
      </c>
      <c r="CU526">
        <v>38</v>
      </c>
      <c r="CV526">
        <v>1960.088</v>
      </c>
      <c r="CW526">
        <v>39.991</v>
      </c>
      <c r="CX526">
        <v>0</v>
      </c>
      <c r="CY526">
        <v>1657475724.5</v>
      </c>
      <c r="CZ526">
        <v>0</v>
      </c>
      <c r="DA526">
        <v>0</v>
      </c>
      <c r="DB526" t="s">
        <v>356</v>
      </c>
      <c r="DC526">
        <v>1657313570</v>
      </c>
      <c r="DD526">
        <v>1657313571.5</v>
      </c>
      <c r="DE526">
        <v>0</v>
      </c>
      <c r="DF526">
        <v>-0.183</v>
      </c>
      <c r="DG526">
        <v>-4.0000000000000001E-3</v>
      </c>
      <c r="DH526">
        <v>8.7509999999999994</v>
      </c>
      <c r="DI526">
        <v>0.37</v>
      </c>
      <c r="DJ526">
        <v>417</v>
      </c>
      <c r="DK526">
        <v>25</v>
      </c>
      <c r="DL526">
        <v>0.7</v>
      </c>
      <c r="DM526">
        <v>0.09</v>
      </c>
      <c r="DN526">
        <v>-46.0784175</v>
      </c>
      <c r="DO526">
        <v>1.1225572232646099</v>
      </c>
      <c r="DP526">
        <v>0.49120448333026301</v>
      </c>
      <c r="DQ526">
        <v>0</v>
      </c>
      <c r="DR526">
        <v>5.0143562499999996</v>
      </c>
      <c r="DS526">
        <v>-0.51904784240150603</v>
      </c>
      <c r="DT526">
        <v>5.4432239054052298E-2</v>
      </c>
      <c r="DU526">
        <v>0</v>
      </c>
      <c r="DV526">
        <v>0</v>
      </c>
      <c r="DW526">
        <v>2</v>
      </c>
      <c r="DX526" t="s">
        <v>401</v>
      </c>
      <c r="DY526">
        <v>2.9742899999999999</v>
      </c>
      <c r="DZ526">
        <v>2.6942200000000001</v>
      </c>
      <c r="EA526">
        <v>0.135128</v>
      </c>
      <c r="EB526">
        <v>0.13977800000000001</v>
      </c>
      <c r="EC526">
        <v>8.5862400000000005E-2</v>
      </c>
      <c r="ED526">
        <v>7.4650599999999998E-2</v>
      </c>
      <c r="EE526">
        <v>33761.699999999997</v>
      </c>
      <c r="EF526">
        <v>36760.699999999997</v>
      </c>
      <c r="EG526">
        <v>35370.300000000003</v>
      </c>
      <c r="EH526">
        <v>38751.300000000003</v>
      </c>
      <c r="EI526">
        <v>45830.9</v>
      </c>
      <c r="EJ526">
        <v>51765.4</v>
      </c>
      <c r="EK526">
        <v>55259</v>
      </c>
      <c r="EL526">
        <v>62121.7</v>
      </c>
      <c r="EM526">
        <v>1.9912000000000001</v>
      </c>
      <c r="EN526">
        <v>2.1671999999999998</v>
      </c>
      <c r="EO526">
        <v>0.130296</v>
      </c>
      <c r="EP526">
        <v>0</v>
      </c>
      <c r="EQ526">
        <v>24.8752</v>
      </c>
      <c r="ER526">
        <v>999.9</v>
      </c>
      <c r="ES526">
        <v>44.914999999999999</v>
      </c>
      <c r="ET526">
        <v>30.312999999999999</v>
      </c>
      <c r="EU526">
        <v>27.708400000000001</v>
      </c>
      <c r="EV526">
        <v>52.482500000000002</v>
      </c>
      <c r="EW526">
        <v>37.399799999999999</v>
      </c>
      <c r="EX526">
        <v>2</v>
      </c>
      <c r="EY526">
        <v>-0.138902</v>
      </c>
      <c r="EZ526">
        <v>-0.482157</v>
      </c>
      <c r="FA526">
        <v>20.149699999999999</v>
      </c>
      <c r="FB526">
        <v>5.2017199999999999</v>
      </c>
      <c r="FC526">
        <v>12.004</v>
      </c>
      <c r="FD526">
        <v>4.9756</v>
      </c>
      <c r="FE526">
        <v>3.2934000000000001</v>
      </c>
      <c r="FF526">
        <v>9999</v>
      </c>
      <c r="FG526">
        <v>9999</v>
      </c>
      <c r="FH526">
        <v>9999</v>
      </c>
      <c r="FI526">
        <v>581.79999999999995</v>
      </c>
      <c r="FJ526">
        <v>1.8630100000000001</v>
      </c>
      <c r="FK526">
        <v>1.8678300000000001</v>
      </c>
      <c r="FL526">
        <v>1.86768</v>
      </c>
      <c r="FM526">
        <v>1.8687400000000001</v>
      </c>
      <c r="FN526">
        <v>1.8696600000000001</v>
      </c>
      <c r="FO526">
        <v>1.8656900000000001</v>
      </c>
      <c r="FP526">
        <v>1.86676</v>
      </c>
      <c r="FQ526">
        <v>1.8681300000000001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11.56</v>
      </c>
      <c r="GF526">
        <v>0.41739999999999999</v>
      </c>
      <c r="GG526">
        <v>4.1105</v>
      </c>
      <c r="GH526">
        <v>7.67244E-3</v>
      </c>
      <c r="GI526">
        <v>-4.3099900000000001E-7</v>
      </c>
      <c r="GJ526">
        <v>-1.23938E-11</v>
      </c>
      <c r="GK526">
        <v>-0.116349886799232</v>
      </c>
      <c r="GL526">
        <v>-1.24571880312714E-2</v>
      </c>
      <c r="GM526">
        <v>1.4289494627965E-3</v>
      </c>
      <c r="GN526">
        <v>-4.3703736857135599E-6</v>
      </c>
      <c r="GO526">
        <v>13</v>
      </c>
      <c r="GP526">
        <v>1891</v>
      </c>
      <c r="GQ526">
        <v>2</v>
      </c>
      <c r="GR526">
        <v>33</v>
      </c>
      <c r="GS526">
        <v>2703</v>
      </c>
      <c r="GT526">
        <v>2703</v>
      </c>
      <c r="GU526">
        <v>2.82959</v>
      </c>
      <c r="GV526">
        <v>2.6403799999999999</v>
      </c>
      <c r="GW526">
        <v>2.2485400000000002</v>
      </c>
      <c r="GX526">
        <v>2.7661099999999998</v>
      </c>
      <c r="GY526">
        <v>1.9958499999999999</v>
      </c>
      <c r="GZ526">
        <v>2.3779300000000001</v>
      </c>
      <c r="HA526">
        <v>34.145200000000003</v>
      </c>
      <c r="HB526">
        <v>14.210800000000001</v>
      </c>
      <c r="HC526">
        <v>18</v>
      </c>
      <c r="HD526">
        <v>494.49200000000002</v>
      </c>
      <c r="HE526">
        <v>613.428</v>
      </c>
      <c r="HF526">
        <v>25.046800000000001</v>
      </c>
      <c r="HG526">
        <v>25.666799999999999</v>
      </c>
      <c r="HH526">
        <v>29.999500000000001</v>
      </c>
      <c r="HI526">
        <v>25.542200000000001</v>
      </c>
      <c r="HJ526">
        <v>25.463799999999999</v>
      </c>
      <c r="HK526">
        <v>56.596800000000002</v>
      </c>
      <c r="HL526">
        <v>23.723199999999999</v>
      </c>
      <c r="HM526">
        <v>0</v>
      </c>
      <c r="HN526">
        <v>25.0517</v>
      </c>
      <c r="HO526">
        <v>1106.4000000000001</v>
      </c>
      <c r="HP526">
        <v>20.946300000000001</v>
      </c>
      <c r="HQ526">
        <v>102.529</v>
      </c>
      <c r="HR526">
        <v>103.42400000000001</v>
      </c>
    </row>
    <row r="527" spans="1:226" x14ac:dyDescent="0.2">
      <c r="A527">
        <v>511</v>
      </c>
      <c r="B527">
        <v>1657475755.5999999</v>
      </c>
      <c r="C527">
        <v>5534.0999999046298</v>
      </c>
      <c r="D527" t="s">
        <v>1385</v>
      </c>
      <c r="E527" t="s">
        <v>1386</v>
      </c>
      <c r="F527">
        <v>5</v>
      </c>
      <c r="G527" t="s">
        <v>1256</v>
      </c>
      <c r="H527" t="s">
        <v>354</v>
      </c>
      <c r="I527">
        <v>1657475753.0999999</v>
      </c>
      <c r="J527">
        <f t="shared" si="238"/>
        <v>4.2228454523794718E-3</v>
      </c>
      <c r="K527">
        <f t="shared" si="239"/>
        <v>4.2228454523794721</v>
      </c>
      <c r="L527">
        <f t="shared" si="240"/>
        <v>18.377510777182753</v>
      </c>
      <c r="M527">
        <f t="shared" si="241"/>
        <v>1052.31222222222</v>
      </c>
      <c r="N527">
        <f t="shared" si="242"/>
        <v>797.29472384945529</v>
      </c>
      <c r="O527">
        <f t="shared" si="243"/>
        <v>56.096084026475388</v>
      </c>
      <c r="P527">
        <f t="shared" si="244"/>
        <v>74.038612164465818</v>
      </c>
      <c r="Q527">
        <f t="shared" si="245"/>
        <v>0.14385230019459025</v>
      </c>
      <c r="R527">
        <f t="shared" si="246"/>
        <v>2.3578711807933916</v>
      </c>
      <c r="S527">
        <f t="shared" si="247"/>
        <v>0.13914843855772896</v>
      </c>
      <c r="T527">
        <f t="shared" si="248"/>
        <v>8.7377584125876734E-2</v>
      </c>
      <c r="U527">
        <f t="shared" si="249"/>
        <v>321.52270733333251</v>
      </c>
      <c r="V527">
        <f t="shared" si="250"/>
        <v>28.318169577720141</v>
      </c>
      <c r="W527">
        <f t="shared" si="251"/>
        <v>28.318169577720141</v>
      </c>
      <c r="X527">
        <f t="shared" si="252"/>
        <v>3.8657992152882072</v>
      </c>
      <c r="Y527">
        <f t="shared" si="253"/>
        <v>49.748845527044018</v>
      </c>
      <c r="Z527">
        <f t="shared" si="254"/>
        <v>1.8168170355130624</v>
      </c>
      <c r="AA527">
        <f t="shared" si="255"/>
        <v>3.6519782846526976</v>
      </c>
      <c r="AB527">
        <f t="shared" si="256"/>
        <v>2.0489821797751446</v>
      </c>
      <c r="AC527">
        <f t="shared" si="257"/>
        <v>-186.22748444993471</v>
      </c>
      <c r="AD527">
        <f t="shared" si="258"/>
        <v>-123.91455885722476</v>
      </c>
      <c r="AE527">
        <f t="shared" si="259"/>
        <v>-11.43619011527576</v>
      </c>
      <c r="AF527">
        <f t="shared" si="260"/>
        <v>-5.5526089102698961E-2</v>
      </c>
      <c r="AG527">
        <f t="shared" si="261"/>
        <v>34.091545704853303</v>
      </c>
      <c r="AH527">
        <f t="shared" si="262"/>
        <v>4.1950256627577716</v>
      </c>
      <c r="AI527">
        <f t="shared" si="263"/>
        <v>18.377510777182753</v>
      </c>
      <c r="AJ527">
        <v>1121.7559292793401</v>
      </c>
      <c r="AK527">
        <v>1086.95018181818</v>
      </c>
      <c r="AL527">
        <v>3.3724247643299501</v>
      </c>
      <c r="AM527">
        <v>64.704811567151793</v>
      </c>
      <c r="AN527">
        <f t="shared" si="264"/>
        <v>4.2228454523794721</v>
      </c>
      <c r="AO527">
        <v>20.916396512824299</v>
      </c>
      <c r="AP527">
        <v>25.8226636363636</v>
      </c>
      <c r="AQ527">
        <v>6.87836070436839E-3</v>
      </c>
      <c r="AR527">
        <v>77.473988558370394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37178.98745053733</v>
      </c>
      <c r="AX527">
        <f t="shared" si="268"/>
        <v>2000.0444444444399</v>
      </c>
      <c r="AY527">
        <f t="shared" si="269"/>
        <v>1681.2371333333294</v>
      </c>
      <c r="AZ527">
        <f t="shared" si="270"/>
        <v>0.84059988666918506</v>
      </c>
      <c r="BA527">
        <f t="shared" si="271"/>
        <v>0.16075778127152726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1657475753.0999999</v>
      </c>
      <c r="BH527">
        <v>1052.31222222222</v>
      </c>
      <c r="BI527">
        <v>1098.5166666666701</v>
      </c>
      <c r="BJ527">
        <v>25.822455555555599</v>
      </c>
      <c r="BK527">
        <v>20.918711111111101</v>
      </c>
      <c r="BL527">
        <v>1040.6966666666699</v>
      </c>
      <c r="BM527">
        <v>25.404688888888899</v>
      </c>
      <c r="BN527">
        <v>500.03011111111101</v>
      </c>
      <c r="BO527">
        <v>70.317533333333301</v>
      </c>
      <c r="BP527">
        <v>4.0494066666666703E-2</v>
      </c>
      <c r="BQ527">
        <v>27.3433666666667</v>
      </c>
      <c r="BR527">
        <v>27.024155555555598</v>
      </c>
      <c r="BS527">
        <v>999.9</v>
      </c>
      <c r="BT527">
        <v>0</v>
      </c>
      <c r="BU527">
        <v>0</v>
      </c>
      <c r="BV527">
        <v>10011.1111111111</v>
      </c>
      <c r="BW527">
        <v>0</v>
      </c>
      <c r="BX527">
        <v>828.55277777777803</v>
      </c>
      <c r="BY527">
        <v>-46.205088888888902</v>
      </c>
      <c r="BZ527">
        <v>1080.20444444444</v>
      </c>
      <c r="CA527">
        <v>1121.9877777777799</v>
      </c>
      <c r="CB527">
        <v>4.9037277777777799</v>
      </c>
      <c r="CC527">
        <v>1098.5166666666701</v>
      </c>
      <c r="CD527">
        <v>20.918711111111101</v>
      </c>
      <c r="CE527">
        <v>1.8157700000000001</v>
      </c>
      <c r="CF527">
        <v>1.47095333333333</v>
      </c>
      <c r="CG527">
        <v>15.9232</v>
      </c>
      <c r="CH527">
        <v>12.6695222222222</v>
      </c>
      <c r="CI527">
        <v>2000.0444444444399</v>
      </c>
      <c r="CJ527">
        <v>0.98000288888888898</v>
      </c>
      <c r="CK527">
        <v>1.99969888888889E-2</v>
      </c>
      <c r="CL527">
        <v>0</v>
      </c>
      <c r="CM527">
        <v>2.1499222222222198</v>
      </c>
      <c r="CN527">
        <v>0</v>
      </c>
      <c r="CO527">
        <v>13160.4777777778</v>
      </c>
      <c r="CP527">
        <v>17300.566666666698</v>
      </c>
      <c r="CQ527">
        <v>38.520666666666699</v>
      </c>
      <c r="CR527">
        <v>38.936999999999998</v>
      </c>
      <c r="CS527">
        <v>38.388777777777797</v>
      </c>
      <c r="CT527">
        <v>37.125</v>
      </c>
      <c r="CU527">
        <v>38</v>
      </c>
      <c r="CV527">
        <v>1960.05111111111</v>
      </c>
      <c r="CW527">
        <v>39.993333333333297</v>
      </c>
      <c r="CX527">
        <v>0</v>
      </c>
      <c r="CY527">
        <v>1657475729.9000001</v>
      </c>
      <c r="CZ527">
        <v>0</v>
      </c>
      <c r="DA527">
        <v>0</v>
      </c>
      <c r="DB527" t="s">
        <v>356</v>
      </c>
      <c r="DC527">
        <v>1657313570</v>
      </c>
      <c r="DD527">
        <v>1657313571.5</v>
      </c>
      <c r="DE527">
        <v>0</v>
      </c>
      <c r="DF527">
        <v>-0.183</v>
      </c>
      <c r="DG527">
        <v>-4.0000000000000001E-3</v>
      </c>
      <c r="DH527">
        <v>8.7509999999999994</v>
      </c>
      <c r="DI527">
        <v>0.37</v>
      </c>
      <c r="DJ527">
        <v>417</v>
      </c>
      <c r="DK527">
        <v>25</v>
      </c>
      <c r="DL527">
        <v>0.7</v>
      </c>
      <c r="DM527">
        <v>0.09</v>
      </c>
      <c r="DN527">
        <v>-46.159417500000004</v>
      </c>
      <c r="DO527">
        <v>1.06476585365863</v>
      </c>
      <c r="DP527">
        <v>0.41763016347451498</v>
      </c>
      <c r="DQ527">
        <v>0</v>
      </c>
      <c r="DR527">
        <v>4.96625125</v>
      </c>
      <c r="DS527">
        <v>-0.59000409005630805</v>
      </c>
      <c r="DT527">
        <v>6.0019507211718302E-2</v>
      </c>
      <c r="DU527">
        <v>0</v>
      </c>
      <c r="DV527">
        <v>0</v>
      </c>
      <c r="DW527">
        <v>2</v>
      </c>
      <c r="DX527" t="s">
        <v>401</v>
      </c>
      <c r="DY527">
        <v>2.9746600000000001</v>
      </c>
      <c r="DZ527">
        <v>2.6942499999999998</v>
      </c>
      <c r="EA527">
        <v>0.13648099999999999</v>
      </c>
      <c r="EB527">
        <v>0.14117399999999999</v>
      </c>
      <c r="EC527">
        <v>8.5893800000000006E-2</v>
      </c>
      <c r="ED527">
        <v>7.4658699999999995E-2</v>
      </c>
      <c r="EE527">
        <v>33708.300000000003</v>
      </c>
      <c r="EF527">
        <v>36701.300000000003</v>
      </c>
      <c r="EG527">
        <v>35369.599999999999</v>
      </c>
      <c r="EH527">
        <v>38751.5</v>
      </c>
      <c r="EI527">
        <v>45830</v>
      </c>
      <c r="EJ527">
        <v>51765.1</v>
      </c>
      <c r="EK527">
        <v>55259.8</v>
      </c>
      <c r="EL527">
        <v>62121.8</v>
      </c>
      <c r="EM527">
        <v>1.9910000000000001</v>
      </c>
      <c r="EN527">
        <v>2.1667999999999998</v>
      </c>
      <c r="EO527">
        <v>0.13127900000000001</v>
      </c>
      <c r="EP527">
        <v>0</v>
      </c>
      <c r="EQ527">
        <v>24.8828</v>
      </c>
      <c r="ER527">
        <v>999.9</v>
      </c>
      <c r="ES527">
        <v>44.914999999999999</v>
      </c>
      <c r="ET527">
        <v>30.323</v>
      </c>
      <c r="EU527">
        <v>27.721499999999999</v>
      </c>
      <c r="EV527">
        <v>52.432499999999997</v>
      </c>
      <c r="EW527">
        <v>37.407899999999998</v>
      </c>
      <c r="EX527">
        <v>2</v>
      </c>
      <c r="EY527">
        <v>-0.140041</v>
      </c>
      <c r="EZ527">
        <v>-0.50407400000000002</v>
      </c>
      <c r="FA527">
        <v>20.1494</v>
      </c>
      <c r="FB527">
        <v>5.2029100000000001</v>
      </c>
      <c r="FC527">
        <v>12.004</v>
      </c>
      <c r="FD527">
        <v>4.9756</v>
      </c>
      <c r="FE527">
        <v>3.2932000000000001</v>
      </c>
      <c r="FF527">
        <v>9999</v>
      </c>
      <c r="FG527">
        <v>9999</v>
      </c>
      <c r="FH527">
        <v>9999</v>
      </c>
      <c r="FI527">
        <v>581.79999999999995</v>
      </c>
      <c r="FJ527">
        <v>1.8629500000000001</v>
      </c>
      <c r="FK527">
        <v>1.8678300000000001</v>
      </c>
      <c r="FL527">
        <v>1.86768</v>
      </c>
      <c r="FM527">
        <v>1.8687400000000001</v>
      </c>
      <c r="FN527">
        <v>1.8696299999999999</v>
      </c>
      <c r="FO527">
        <v>1.8656900000000001</v>
      </c>
      <c r="FP527">
        <v>1.86676</v>
      </c>
      <c r="FQ527">
        <v>1.8681300000000001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11.66</v>
      </c>
      <c r="GF527">
        <v>0.41799999999999998</v>
      </c>
      <c r="GG527">
        <v>4.1105</v>
      </c>
      <c r="GH527">
        <v>7.67244E-3</v>
      </c>
      <c r="GI527">
        <v>-4.3099900000000001E-7</v>
      </c>
      <c r="GJ527">
        <v>-1.23938E-11</v>
      </c>
      <c r="GK527">
        <v>-0.116349886799232</v>
      </c>
      <c r="GL527">
        <v>-1.24571880312714E-2</v>
      </c>
      <c r="GM527">
        <v>1.4289494627965E-3</v>
      </c>
      <c r="GN527">
        <v>-4.3703736857135599E-6</v>
      </c>
      <c r="GO527">
        <v>13</v>
      </c>
      <c r="GP527">
        <v>1891</v>
      </c>
      <c r="GQ527">
        <v>2</v>
      </c>
      <c r="GR527">
        <v>33</v>
      </c>
      <c r="GS527">
        <v>2703.1</v>
      </c>
      <c r="GT527">
        <v>2703.1</v>
      </c>
      <c r="GU527">
        <v>2.8601100000000002</v>
      </c>
      <c r="GV527">
        <v>2.63306</v>
      </c>
      <c r="GW527">
        <v>2.2485400000000002</v>
      </c>
      <c r="GX527">
        <v>2.7685499999999998</v>
      </c>
      <c r="GY527">
        <v>1.9958499999999999</v>
      </c>
      <c r="GZ527">
        <v>2.4096700000000002</v>
      </c>
      <c r="HA527">
        <v>34.145200000000003</v>
      </c>
      <c r="HB527">
        <v>14.2196</v>
      </c>
      <c r="HC527">
        <v>18</v>
      </c>
      <c r="HD527">
        <v>494.31900000000002</v>
      </c>
      <c r="HE527">
        <v>613.07600000000002</v>
      </c>
      <c r="HF527">
        <v>25.043600000000001</v>
      </c>
      <c r="HG527">
        <v>25.658100000000001</v>
      </c>
      <c r="HH527">
        <v>29.999400000000001</v>
      </c>
      <c r="HI527">
        <v>25.537099999999999</v>
      </c>
      <c r="HJ527">
        <v>25.4604</v>
      </c>
      <c r="HK527">
        <v>57.225900000000003</v>
      </c>
      <c r="HL527">
        <v>23.723199999999999</v>
      </c>
      <c r="HM527">
        <v>0</v>
      </c>
      <c r="HN527">
        <v>25.048999999999999</v>
      </c>
      <c r="HO527">
        <v>1126.54</v>
      </c>
      <c r="HP527">
        <v>20.9772</v>
      </c>
      <c r="HQ527">
        <v>102.529</v>
      </c>
      <c r="HR527">
        <v>103.425</v>
      </c>
    </row>
    <row r="528" spans="1:226" x14ac:dyDescent="0.2">
      <c r="A528">
        <v>512</v>
      </c>
      <c r="B528">
        <v>1657475760.5999999</v>
      </c>
      <c r="C528">
        <v>5539.0999999046298</v>
      </c>
      <c r="D528" t="s">
        <v>1387</v>
      </c>
      <c r="E528" t="s">
        <v>1388</v>
      </c>
      <c r="F528">
        <v>5</v>
      </c>
      <c r="G528" t="s">
        <v>1256</v>
      </c>
      <c r="H528" t="s">
        <v>354</v>
      </c>
      <c r="I528">
        <v>1657475757.8</v>
      </c>
      <c r="J528">
        <f t="shared" si="238"/>
        <v>4.1571642018580863E-3</v>
      </c>
      <c r="K528">
        <f t="shared" si="239"/>
        <v>4.1571642018580865</v>
      </c>
      <c r="L528">
        <f t="shared" si="240"/>
        <v>18.491871038637132</v>
      </c>
      <c r="M528">
        <f t="shared" si="241"/>
        <v>1068.0360000000001</v>
      </c>
      <c r="N528">
        <f t="shared" si="242"/>
        <v>807.03513117402269</v>
      </c>
      <c r="O528">
        <f t="shared" si="243"/>
        <v>56.781350077836898</v>
      </c>
      <c r="P528">
        <f t="shared" si="244"/>
        <v>75.144840254365221</v>
      </c>
      <c r="Q528">
        <f t="shared" si="245"/>
        <v>0.14115044035690166</v>
      </c>
      <c r="R528">
        <f t="shared" si="246"/>
        <v>2.3588890997477829</v>
      </c>
      <c r="S528">
        <f t="shared" si="247"/>
        <v>0.13662050938363743</v>
      </c>
      <c r="T528">
        <f t="shared" si="248"/>
        <v>8.5782704213112571E-2</v>
      </c>
      <c r="U528">
        <f t="shared" si="249"/>
        <v>321.5211228</v>
      </c>
      <c r="V528">
        <f t="shared" si="250"/>
        <v>28.340855721651693</v>
      </c>
      <c r="W528">
        <f t="shared" si="251"/>
        <v>28.340855721651693</v>
      </c>
      <c r="X528">
        <f t="shared" si="252"/>
        <v>3.8709026905191832</v>
      </c>
      <c r="Y528">
        <f t="shared" si="253"/>
        <v>49.734837875554142</v>
      </c>
      <c r="Z528">
        <f t="shared" si="254"/>
        <v>1.8165420624830493</v>
      </c>
      <c r="AA528">
        <f t="shared" si="255"/>
        <v>3.6524539740702022</v>
      </c>
      <c r="AB528">
        <f t="shared" si="256"/>
        <v>2.0543606280361342</v>
      </c>
      <c r="AC528">
        <f t="shared" si="257"/>
        <v>-183.33094130194161</v>
      </c>
      <c r="AD528">
        <f t="shared" si="258"/>
        <v>-126.57035946779661</v>
      </c>
      <c r="AE528">
        <f t="shared" si="259"/>
        <v>-11.677707249431808</v>
      </c>
      <c r="AF528">
        <f t="shared" si="260"/>
        <v>-5.7885219170032087E-2</v>
      </c>
      <c r="AG528">
        <f t="shared" si="261"/>
        <v>34.235039923174071</v>
      </c>
      <c r="AH528">
        <f t="shared" si="262"/>
        <v>4.1838283054061103</v>
      </c>
      <c r="AI528">
        <f t="shared" si="263"/>
        <v>18.491871038637132</v>
      </c>
      <c r="AJ528">
        <v>1139.13491978353</v>
      </c>
      <c r="AK528">
        <v>1104.1441212121199</v>
      </c>
      <c r="AL528">
        <v>3.3848127437295901</v>
      </c>
      <c r="AM528">
        <v>64.704811567151793</v>
      </c>
      <c r="AN528">
        <f t="shared" si="264"/>
        <v>4.1571642018580865</v>
      </c>
      <c r="AO528">
        <v>20.927689496241499</v>
      </c>
      <c r="AP528">
        <v>25.8116448484848</v>
      </c>
      <c r="AQ528">
        <v>-5.6088828601230699E-3</v>
      </c>
      <c r="AR528">
        <v>77.473988558370394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37203.164995494371</v>
      </c>
      <c r="AX528">
        <f t="shared" si="268"/>
        <v>2000.0350000000001</v>
      </c>
      <c r="AY528">
        <f t="shared" si="269"/>
        <v>1681.2291600000001</v>
      </c>
      <c r="AZ528">
        <f t="shared" si="270"/>
        <v>0.84059986950228371</v>
      </c>
      <c r="BA528">
        <f t="shared" si="271"/>
        <v>0.16075774813940755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1657475757.8</v>
      </c>
      <c r="BH528">
        <v>1068.0360000000001</v>
      </c>
      <c r="BI528">
        <v>1114.4770000000001</v>
      </c>
      <c r="BJ528">
        <v>25.818570000000001</v>
      </c>
      <c r="BK528">
        <v>20.92794</v>
      </c>
      <c r="BL528">
        <v>1056.317</v>
      </c>
      <c r="BM528">
        <v>25.401</v>
      </c>
      <c r="BN528">
        <v>500.03469999999999</v>
      </c>
      <c r="BO528">
        <v>70.317390000000003</v>
      </c>
      <c r="BP528">
        <v>4.0575699999999999E-2</v>
      </c>
      <c r="BQ528">
        <v>27.345590000000001</v>
      </c>
      <c r="BR528">
        <v>27.031639999999999</v>
      </c>
      <c r="BS528">
        <v>999.9</v>
      </c>
      <c r="BT528">
        <v>0</v>
      </c>
      <c r="BU528">
        <v>0</v>
      </c>
      <c r="BV528">
        <v>10018</v>
      </c>
      <c r="BW528">
        <v>0</v>
      </c>
      <c r="BX528">
        <v>768.09870000000001</v>
      </c>
      <c r="BY528">
        <v>-46.441409999999998</v>
      </c>
      <c r="BZ528">
        <v>1096.3420000000001</v>
      </c>
      <c r="CA528">
        <v>1138.3</v>
      </c>
      <c r="CB528">
        <v>4.890638</v>
      </c>
      <c r="CC528">
        <v>1114.4770000000001</v>
      </c>
      <c r="CD528">
        <v>20.92794</v>
      </c>
      <c r="CE528">
        <v>1.815496</v>
      </c>
      <c r="CF528">
        <v>1.471598</v>
      </c>
      <c r="CG528">
        <v>15.920809999999999</v>
      </c>
      <c r="CH528">
        <v>12.676209999999999</v>
      </c>
      <c r="CI528">
        <v>2000.0350000000001</v>
      </c>
      <c r="CJ528">
        <v>0.98000319999999996</v>
      </c>
      <c r="CK528">
        <v>1.9996739999999999E-2</v>
      </c>
      <c r="CL528">
        <v>0</v>
      </c>
      <c r="CM528">
        <v>2.2408700000000001</v>
      </c>
      <c r="CN528">
        <v>0</v>
      </c>
      <c r="CO528">
        <v>13077.49</v>
      </c>
      <c r="CP528">
        <v>17300.5</v>
      </c>
      <c r="CQ528">
        <v>38.5</v>
      </c>
      <c r="CR528">
        <v>38.912199999999999</v>
      </c>
      <c r="CS528">
        <v>38.375</v>
      </c>
      <c r="CT528">
        <v>37.125</v>
      </c>
      <c r="CU528">
        <v>37.949599999999997</v>
      </c>
      <c r="CV528">
        <v>1960.0429999999999</v>
      </c>
      <c r="CW528">
        <v>39.991999999999997</v>
      </c>
      <c r="CX528">
        <v>0</v>
      </c>
      <c r="CY528">
        <v>1657475734.7</v>
      </c>
      <c r="CZ528">
        <v>0</v>
      </c>
      <c r="DA528">
        <v>0</v>
      </c>
      <c r="DB528" t="s">
        <v>356</v>
      </c>
      <c r="DC528">
        <v>1657313570</v>
      </c>
      <c r="DD528">
        <v>1657313571.5</v>
      </c>
      <c r="DE528">
        <v>0</v>
      </c>
      <c r="DF528">
        <v>-0.183</v>
      </c>
      <c r="DG528">
        <v>-4.0000000000000001E-3</v>
      </c>
      <c r="DH528">
        <v>8.7509999999999994</v>
      </c>
      <c r="DI528">
        <v>0.37</v>
      </c>
      <c r="DJ528">
        <v>417</v>
      </c>
      <c r="DK528">
        <v>25</v>
      </c>
      <c r="DL528">
        <v>0.7</v>
      </c>
      <c r="DM528">
        <v>0.09</v>
      </c>
      <c r="DN528">
        <v>-46.144975000000002</v>
      </c>
      <c r="DO528">
        <v>-1.55412607879914</v>
      </c>
      <c r="DP528">
        <v>0.41101036772203198</v>
      </c>
      <c r="DQ528">
        <v>0</v>
      </c>
      <c r="DR528">
        <v>4.934825</v>
      </c>
      <c r="DS528">
        <v>-0.42737763602252898</v>
      </c>
      <c r="DT528">
        <v>4.6489093828552902E-2</v>
      </c>
      <c r="DU528">
        <v>0</v>
      </c>
      <c r="DV528">
        <v>0</v>
      </c>
      <c r="DW528">
        <v>2</v>
      </c>
      <c r="DX528" t="s">
        <v>401</v>
      </c>
      <c r="DY528">
        <v>2.9741399999999998</v>
      </c>
      <c r="DZ528">
        <v>2.6945199999999998</v>
      </c>
      <c r="EA528">
        <v>0.13789899999999999</v>
      </c>
      <c r="EB528">
        <v>0.14252600000000001</v>
      </c>
      <c r="EC528">
        <v>8.5844599999999993E-2</v>
      </c>
      <c r="ED528">
        <v>7.4698399999999998E-2</v>
      </c>
      <c r="EE528">
        <v>33654.199999999997</v>
      </c>
      <c r="EF528">
        <v>36644.699999999997</v>
      </c>
      <c r="EG528">
        <v>35370.9</v>
      </c>
      <c r="EH528">
        <v>38752.6</v>
      </c>
      <c r="EI528">
        <v>45833.1</v>
      </c>
      <c r="EJ528">
        <v>51764.4</v>
      </c>
      <c r="EK528">
        <v>55260.5</v>
      </c>
      <c r="EL528">
        <v>62123.6</v>
      </c>
      <c r="EM528">
        <v>1.9907999999999999</v>
      </c>
      <c r="EN528">
        <v>2.1669999999999998</v>
      </c>
      <c r="EO528">
        <v>0.13098099999999999</v>
      </c>
      <c r="EP528">
        <v>0</v>
      </c>
      <c r="EQ528">
        <v>24.889900000000001</v>
      </c>
      <c r="ER528">
        <v>999.9</v>
      </c>
      <c r="ES528">
        <v>44.914999999999999</v>
      </c>
      <c r="ET528">
        <v>30.312999999999999</v>
      </c>
      <c r="EU528">
        <v>27.707899999999999</v>
      </c>
      <c r="EV528">
        <v>52.622500000000002</v>
      </c>
      <c r="EW528">
        <v>37.403799999999997</v>
      </c>
      <c r="EX528">
        <v>2</v>
      </c>
      <c r="EY528">
        <v>-0.14065</v>
      </c>
      <c r="EZ528">
        <v>-0.44581700000000002</v>
      </c>
      <c r="FA528">
        <v>20.149799999999999</v>
      </c>
      <c r="FB528">
        <v>5.2029100000000001</v>
      </c>
      <c r="FC528">
        <v>12.0052</v>
      </c>
      <c r="FD528">
        <v>4.976</v>
      </c>
      <c r="FE528">
        <v>3.2932000000000001</v>
      </c>
      <c r="FF528">
        <v>9999</v>
      </c>
      <c r="FG528">
        <v>9999</v>
      </c>
      <c r="FH528">
        <v>9999</v>
      </c>
      <c r="FI528">
        <v>581.79999999999995</v>
      </c>
      <c r="FJ528">
        <v>1.8629500000000001</v>
      </c>
      <c r="FK528">
        <v>1.8678300000000001</v>
      </c>
      <c r="FL528">
        <v>1.86768</v>
      </c>
      <c r="FM528">
        <v>1.8687400000000001</v>
      </c>
      <c r="FN528">
        <v>1.8696299999999999</v>
      </c>
      <c r="FO528">
        <v>1.8656900000000001</v>
      </c>
      <c r="FP528">
        <v>1.86676</v>
      </c>
      <c r="FQ528">
        <v>1.8681300000000001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11.79</v>
      </c>
      <c r="GF528">
        <v>0.41699999999999998</v>
      </c>
      <c r="GG528">
        <v>4.1105</v>
      </c>
      <c r="GH528">
        <v>7.67244E-3</v>
      </c>
      <c r="GI528">
        <v>-4.3099900000000001E-7</v>
      </c>
      <c r="GJ528">
        <v>-1.23938E-11</v>
      </c>
      <c r="GK528">
        <v>-0.116349886799232</v>
      </c>
      <c r="GL528">
        <v>-1.24571880312714E-2</v>
      </c>
      <c r="GM528">
        <v>1.4289494627965E-3</v>
      </c>
      <c r="GN528">
        <v>-4.3703736857135599E-6</v>
      </c>
      <c r="GO528">
        <v>13</v>
      </c>
      <c r="GP528">
        <v>1891</v>
      </c>
      <c r="GQ528">
        <v>2</v>
      </c>
      <c r="GR528">
        <v>33</v>
      </c>
      <c r="GS528">
        <v>2703.2</v>
      </c>
      <c r="GT528">
        <v>2703.2</v>
      </c>
      <c r="GU528">
        <v>2.8955099999999998</v>
      </c>
      <c r="GV528">
        <v>2.63306</v>
      </c>
      <c r="GW528">
        <v>2.2485400000000002</v>
      </c>
      <c r="GX528">
        <v>2.7722199999999999</v>
      </c>
      <c r="GY528">
        <v>1.9958499999999999</v>
      </c>
      <c r="GZ528">
        <v>2.3828100000000001</v>
      </c>
      <c r="HA528">
        <v>34.122500000000002</v>
      </c>
      <c r="HB528">
        <v>14.210800000000001</v>
      </c>
      <c r="HC528">
        <v>18</v>
      </c>
      <c r="HD528">
        <v>494.13400000000001</v>
      </c>
      <c r="HE528">
        <v>613.15599999999995</v>
      </c>
      <c r="HF528">
        <v>25.0198</v>
      </c>
      <c r="HG528">
        <v>25.65</v>
      </c>
      <c r="HH528">
        <v>29.999400000000001</v>
      </c>
      <c r="HI528">
        <v>25.531500000000001</v>
      </c>
      <c r="HJ528">
        <v>25.454000000000001</v>
      </c>
      <c r="HK528">
        <v>57.923499999999997</v>
      </c>
      <c r="HL528">
        <v>23.723199999999999</v>
      </c>
      <c r="HM528">
        <v>0</v>
      </c>
      <c r="HN528">
        <v>25.021599999999999</v>
      </c>
      <c r="HO528">
        <v>1139.95</v>
      </c>
      <c r="HP528">
        <v>21.025200000000002</v>
      </c>
      <c r="HQ528">
        <v>102.532</v>
      </c>
      <c r="HR528">
        <v>103.42700000000001</v>
      </c>
    </row>
    <row r="529" spans="1:226" x14ac:dyDescent="0.2">
      <c r="A529">
        <v>513</v>
      </c>
      <c r="B529">
        <v>1657475765.5999999</v>
      </c>
      <c r="C529">
        <v>5544.0999999046298</v>
      </c>
      <c r="D529" t="s">
        <v>1389</v>
      </c>
      <c r="E529" t="s">
        <v>1390</v>
      </c>
      <c r="F529">
        <v>5</v>
      </c>
      <c r="G529" t="s">
        <v>1256</v>
      </c>
      <c r="H529" t="s">
        <v>354</v>
      </c>
      <c r="I529">
        <v>1657475763.0999999</v>
      </c>
      <c r="J529">
        <f t="shared" ref="J529:J592" si="272">(K529)/1000</f>
        <v>4.1437482052916561E-3</v>
      </c>
      <c r="K529">
        <f t="shared" ref="K529:K573" si="273">IF(BF529, AN529, AH529)</f>
        <v>4.1437482052916561</v>
      </c>
      <c r="L529">
        <f t="shared" ref="L529:L573" si="274">IF(BF529, AI529, AG529)</f>
        <v>18.429947075003195</v>
      </c>
      <c r="M529">
        <f t="shared" ref="M529:M592" si="275">BH529 - IF(AU529&gt;1, L529*BB529*100/(AW529*BV529), 0)</f>
        <v>1085.91222222222</v>
      </c>
      <c r="N529">
        <f t="shared" ref="N529:N592" si="276">((T529-J529/2)*M529-L529)/(T529+J529/2)</f>
        <v>823.63287244339494</v>
      </c>
      <c r="O529">
        <f t="shared" ref="O529:O592" si="277">N529*(BO529+BP529)/1000</f>
        <v>57.949016890470794</v>
      </c>
      <c r="P529">
        <f t="shared" ref="P529:P573" si="278">(BH529 - IF(AU529&gt;1, L529*BB529*100/(AW529*BV529), 0))*(BO529+BP529)/1000</f>
        <v>76.402421288070769</v>
      </c>
      <c r="Q529">
        <f t="shared" ref="Q529:Q592" si="279">2/((1/S529-1/R529)+SIGN(S529)*SQRT((1/S529-1/R529)*(1/S529-1/R529) + 4*BC529/((BC529+1)*(BC529+1))*(2*1/S529*1/R529-1/R529*1/R529)))</f>
        <v>0.14042433751028574</v>
      </c>
      <c r="R529">
        <f t="shared" ref="R529:R573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2.3581890578575595</v>
      </c>
      <c r="S529">
        <f t="shared" ref="S529:S573" si="281">J529*(1000-(1000*0.61365*EXP(17.502*W529/(240.97+W529))/(BO529+BP529)+BJ529)/2)/(1000*0.61365*EXP(17.502*W529/(240.97+W529))/(BO529+BP529)-BJ529)</f>
        <v>0.13593880998398999</v>
      </c>
      <c r="T529">
        <f t="shared" ref="T529:T573" si="282">1/((BC529+1)/(Q529/1.6)+1/(R529/1.37)) + BC529/((BC529+1)/(Q529/1.6) + BC529/(R529/1.37))</f>
        <v>8.5352827522842206E-2</v>
      </c>
      <c r="U529">
        <f t="shared" ref="U529:U573" si="283">(AX529*BA529)</f>
        <v>321.51364766666683</v>
      </c>
      <c r="V529">
        <f t="shared" ref="V529:V592" si="284">(BQ529+(U529+2*0.95*0.0000000567*(((BQ529+$B$7)+273)^4-(BQ529+273)^4)-44100*J529)/(1.84*29.3*R529+8*0.95*0.0000000567*(BQ529+273)^3))</f>
        <v>28.350462656860177</v>
      </c>
      <c r="W529">
        <f t="shared" ref="W529:W592" si="285">($C$7*BR529+$D$7*BS529+$E$7*V529)</f>
        <v>28.350462656860177</v>
      </c>
      <c r="X529">
        <f t="shared" ref="X529:X592" si="286">0.61365*EXP(17.502*W529/(240.97+W529))</f>
        <v>3.873065637471937</v>
      </c>
      <c r="Y529">
        <f t="shared" ref="Y529:Y592" si="287">(Z529/AA529*100)</f>
        <v>49.679896987410572</v>
      </c>
      <c r="Z529">
        <f t="shared" ref="Z529:Z573" si="288">BJ529*(BO529+BP529)/1000</f>
        <v>1.815080987347989</v>
      </c>
      <c r="AA529">
        <f t="shared" ref="AA529:AA573" si="289">0.61365*EXP(17.502*BQ529/(240.97+BQ529))</f>
        <v>3.6535522362454782</v>
      </c>
      <c r="AB529">
        <f t="shared" ref="AB529:AB573" si="290">(X529-BJ529*(BO529+BP529)/1000)</f>
        <v>2.0579846501239478</v>
      </c>
      <c r="AC529">
        <f t="shared" ref="AC529:AC573" si="291">(-J529*44100)</f>
        <v>-182.73929585336202</v>
      </c>
      <c r="AD529">
        <f t="shared" ref="AD529:AD573" si="292">2*29.3*R529*0.92*(BQ529-W529)</f>
        <v>-127.10168872577403</v>
      </c>
      <c r="AE529">
        <f t="shared" ref="AE529:AE573" si="293">2*0.95*0.0000000567*(((BQ529+$B$7)+273)^4-(W529+273)^4)</f>
        <v>-11.731072554191666</v>
      </c>
      <c r="AF529">
        <f t="shared" ref="AF529:AF592" si="294">U529+AE529+AC529+AD529</f>
        <v>-5.8409466660876319E-2</v>
      </c>
      <c r="AG529">
        <f t="shared" ref="AG529:AG573" si="295">BN529*AU529*(BI529-BH529*(1000-AU529*BK529)/(1000-AU529*BJ529))/(100*BB529)</f>
        <v>34.181554647598247</v>
      </c>
      <c r="AH529">
        <f t="shared" ref="AH529:AH573" si="296">1000*BN529*AU529*(BJ529-BK529)/(100*BB529*(1000-AU529*BJ529))</f>
        <v>4.151028285427242</v>
      </c>
      <c r="AI529">
        <f t="shared" ref="AI529:AI592" si="297">(AJ529 - AK529 - BO529*1000/(8.314*(BQ529+273.15)) * AM529/BN529 * AL529) * BN529/(100*BB529) * (1000 - BK529)/1000</f>
        <v>18.429947075003195</v>
      </c>
      <c r="AJ529">
        <v>1156.4834326949799</v>
      </c>
      <c r="AK529">
        <v>1121.47563636364</v>
      </c>
      <c r="AL529">
        <v>3.40969776743942</v>
      </c>
      <c r="AM529">
        <v>64.704811567151793</v>
      </c>
      <c r="AN529">
        <f t="shared" ref="AN529:AN592" si="298">(AP529 - AO529 + BO529*1000/(8.314*(BQ529+273.15)) * AR529/BN529 * AQ529) * BN529/(100*BB529) * 1000/(1000 - AP529)</f>
        <v>4.1437482052916561</v>
      </c>
      <c r="AO529">
        <v>20.934172575123199</v>
      </c>
      <c r="AP529">
        <v>25.783344848484798</v>
      </c>
      <c r="AQ529">
        <v>-1.12861113523085E-3</v>
      </c>
      <c r="AR529">
        <v>77.473988558370394</v>
      </c>
      <c r="AS529">
        <v>0</v>
      </c>
      <c r="AT529">
        <v>0</v>
      </c>
      <c r="AU529">
        <f t="shared" ref="AU529:AU573" si="299">IF(AS529*$H$13&gt;=AW529,1,(AW529/(AW529-AS529*$H$13)))</f>
        <v>1</v>
      </c>
      <c r="AV529">
        <f t="shared" ref="AV529:AV592" si="300">(AU529-1)*100</f>
        <v>0</v>
      </c>
      <c r="AW529">
        <f t="shared" ref="AW529:AW573" si="301">MAX(0,($B$13+$C$13*BV529)/(1+$D$13*BV529)*BO529/(BQ529+273)*$E$13)</f>
        <v>37185.701878086322</v>
      </c>
      <c r="AX529">
        <f t="shared" ref="AX529:AX573" si="302">$B$11*BW529+$C$11*BX529+$F$11*CI529*(1-CL529)</f>
        <v>1999.98888888889</v>
      </c>
      <c r="AY529">
        <f t="shared" ref="AY529:AY592" si="303">AX529*AZ529</f>
        <v>1681.1903666666676</v>
      </c>
      <c r="AZ529">
        <f t="shared" ref="AZ529:AZ573" si="304">($B$11*$D$9+$C$11*$D$9+$F$11*((CV529+CN529)/MAX(CV529+CN529+CW529, 0.1)*$I$9+CW529/MAX(CV529+CN529+CW529, 0.1)*$J$9))/($B$11+$C$11+$F$11)</f>
        <v>0.84059985333251852</v>
      </c>
      <c r="BA529">
        <f t="shared" ref="BA529:BA573" si="305">($B$11*$K$9+$C$11*$K$9+$F$11*((CV529+CN529)/MAX(CV529+CN529+CW529, 0.1)*$P$9+CW529/MAX(CV529+CN529+CW529, 0.1)*$Q$9))/($B$11+$C$11+$F$11)</f>
        <v>0.16075771693176072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1657475763.0999999</v>
      </c>
      <c r="BH529">
        <v>1085.91222222222</v>
      </c>
      <c r="BI529">
        <v>1132.3388888888901</v>
      </c>
      <c r="BJ529">
        <v>25.7978555555556</v>
      </c>
      <c r="BK529">
        <v>20.945166666666701</v>
      </c>
      <c r="BL529">
        <v>1074.0744444444399</v>
      </c>
      <c r="BM529">
        <v>25.3813</v>
      </c>
      <c r="BN529">
        <v>500.004111111111</v>
      </c>
      <c r="BO529">
        <v>70.316988888888901</v>
      </c>
      <c r="BP529">
        <v>4.0835366666666699E-2</v>
      </c>
      <c r="BQ529">
        <v>27.350722222222199</v>
      </c>
      <c r="BR529">
        <v>27.0421444444444</v>
      </c>
      <c r="BS529">
        <v>999.9</v>
      </c>
      <c r="BT529">
        <v>0</v>
      </c>
      <c r="BU529">
        <v>0</v>
      </c>
      <c r="BV529">
        <v>10013.333333333299</v>
      </c>
      <c r="BW529">
        <v>0</v>
      </c>
      <c r="BX529">
        <v>715.76466666666704</v>
      </c>
      <c r="BY529">
        <v>-46.428400000000003</v>
      </c>
      <c r="BZ529">
        <v>1114.6666666666699</v>
      </c>
      <c r="CA529">
        <v>1156.56222222222</v>
      </c>
      <c r="CB529">
        <v>4.8526966666666702</v>
      </c>
      <c r="CC529">
        <v>1132.3388888888901</v>
      </c>
      <c r="CD529">
        <v>20.945166666666701</v>
      </c>
      <c r="CE529">
        <v>1.81402777777778</v>
      </c>
      <c r="CF529">
        <v>1.4728011111111099</v>
      </c>
      <c r="CG529">
        <v>15.908188888888899</v>
      </c>
      <c r="CH529">
        <v>12.688688888888899</v>
      </c>
      <c r="CI529">
        <v>1999.98888888889</v>
      </c>
      <c r="CJ529">
        <v>0.980003333333333</v>
      </c>
      <c r="CK529">
        <v>1.9996633333333302E-2</v>
      </c>
      <c r="CL529">
        <v>0</v>
      </c>
      <c r="CM529">
        <v>2.28256666666667</v>
      </c>
      <c r="CN529">
        <v>0</v>
      </c>
      <c r="CO529">
        <v>13008.4888888889</v>
      </c>
      <c r="CP529">
        <v>17300.077777777798</v>
      </c>
      <c r="CQ529">
        <v>38.5</v>
      </c>
      <c r="CR529">
        <v>38.875</v>
      </c>
      <c r="CS529">
        <v>38.360999999999997</v>
      </c>
      <c r="CT529">
        <v>37.069000000000003</v>
      </c>
      <c r="CU529">
        <v>37.936999999999998</v>
      </c>
      <c r="CV529">
        <v>1959.99888888889</v>
      </c>
      <c r="CW529">
        <v>39.99</v>
      </c>
      <c r="CX529">
        <v>0</v>
      </c>
      <c r="CY529">
        <v>1657475740.0999999</v>
      </c>
      <c r="CZ529">
        <v>0</v>
      </c>
      <c r="DA529">
        <v>0</v>
      </c>
      <c r="DB529" t="s">
        <v>356</v>
      </c>
      <c r="DC529">
        <v>1657313570</v>
      </c>
      <c r="DD529">
        <v>1657313571.5</v>
      </c>
      <c r="DE529">
        <v>0</v>
      </c>
      <c r="DF529">
        <v>-0.183</v>
      </c>
      <c r="DG529">
        <v>-4.0000000000000001E-3</v>
      </c>
      <c r="DH529">
        <v>8.7509999999999994</v>
      </c>
      <c r="DI529">
        <v>0.37</v>
      </c>
      <c r="DJ529">
        <v>417</v>
      </c>
      <c r="DK529">
        <v>25</v>
      </c>
      <c r="DL529">
        <v>0.7</v>
      </c>
      <c r="DM529">
        <v>0.09</v>
      </c>
      <c r="DN529">
        <v>-46.310132500000002</v>
      </c>
      <c r="DO529">
        <v>-1.7817287054408</v>
      </c>
      <c r="DP529">
        <v>0.36597272465820402</v>
      </c>
      <c r="DQ529">
        <v>0</v>
      </c>
      <c r="DR529">
        <v>4.8924347499999996</v>
      </c>
      <c r="DS529">
        <v>-0.26376574108818901</v>
      </c>
      <c r="DT529">
        <v>2.9982415428672499E-2</v>
      </c>
      <c r="DU529">
        <v>0</v>
      </c>
      <c r="DV529">
        <v>0</v>
      </c>
      <c r="DW529">
        <v>2</v>
      </c>
      <c r="DX529" t="s">
        <v>401</v>
      </c>
      <c r="DY529">
        <v>2.9750000000000001</v>
      </c>
      <c r="DZ529">
        <v>2.6940400000000002</v>
      </c>
      <c r="EA529">
        <v>0.139291</v>
      </c>
      <c r="EB529">
        <v>0.14388100000000001</v>
      </c>
      <c r="EC529">
        <v>8.5776400000000003E-2</v>
      </c>
      <c r="ED529">
        <v>7.4825600000000006E-2</v>
      </c>
      <c r="EE529">
        <v>33601.199999999997</v>
      </c>
      <c r="EF529">
        <v>36587.199999999997</v>
      </c>
      <c r="EG529">
        <v>35372.199999999997</v>
      </c>
      <c r="EH529">
        <v>38752.9</v>
      </c>
      <c r="EI529">
        <v>45837.2</v>
      </c>
      <c r="EJ529">
        <v>51758.6</v>
      </c>
      <c r="EK529">
        <v>55261.3</v>
      </c>
      <c r="EL529">
        <v>62125.1</v>
      </c>
      <c r="EM529">
        <v>1.9912000000000001</v>
      </c>
      <c r="EN529">
        <v>2.1676000000000002</v>
      </c>
      <c r="EO529">
        <v>0.13056400000000001</v>
      </c>
      <c r="EP529">
        <v>0</v>
      </c>
      <c r="EQ529">
        <v>24.897400000000001</v>
      </c>
      <c r="ER529">
        <v>999.9</v>
      </c>
      <c r="ES529">
        <v>44.914999999999999</v>
      </c>
      <c r="ET529">
        <v>30.312999999999999</v>
      </c>
      <c r="EU529">
        <v>27.708300000000001</v>
      </c>
      <c r="EV529">
        <v>52.392499999999998</v>
      </c>
      <c r="EW529">
        <v>37.3277</v>
      </c>
      <c r="EX529">
        <v>2</v>
      </c>
      <c r="EY529">
        <v>-0.141707</v>
      </c>
      <c r="EZ529">
        <v>-0.40538099999999999</v>
      </c>
      <c r="FA529">
        <v>20.149999999999999</v>
      </c>
      <c r="FB529">
        <v>5.20411</v>
      </c>
      <c r="FC529">
        <v>12.006399999999999</v>
      </c>
      <c r="FD529">
        <v>4.9756</v>
      </c>
      <c r="FE529">
        <v>3.2932000000000001</v>
      </c>
      <c r="FF529">
        <v>9999</v>
      </c>
      <c r="FG529">
        <v>9999</v>
      </c>
      <c r="FH529">
        <v>9999</v>
      </c>
      <c r="FI529">
        <v>581.79999999999995</v>
      </c>
      <c r="FJ529">
        <v>1.8629500000000001</v>
      </c>
      <c r="FK529">
        <v>1.8678300000000001</v>
      </c>
      <c r="FL529">
        <v>1.86765</v>
      </c>
      <c r="FM529">
        <v>1.8687400000000001</v>
      </c>
      <c r="FN529">
        <v>1.8695999999999999</v>
      </c>
      <c r="FO529">
        <v>1.8656900000000001</v>
      </c>
      <c r="FP529">
        <v>1.86676</v>
      </c>
      <c r="FQ529">
        <v>1.8681300000000001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11.89</v>
      </c>
      <c r="GF529">
        <v>0.41560000000000002</v>
      </c>
      <c r="GG529">
        <v>4.1105</v>
      </c>
      <c r="GH529">
        <v>7.67244E-3</v>
      </c>
      <c r="GI529">
        <v>-4.3099900000000001E-7</v>
      </c>
      <c r="GJ529">
        <v>-1.23938E-11</v>
      </c>
      <c r="GK529">
        <v>-0.116349886799232</v>
      </c>
      <c r="GL529">
        <v>-1.24571880312714E-2</v>
      </c>
      <c r="GM529">
        <v>1.4289494627965E-3</v>
      </c>
      <c r="GN529">
        <v>-4.3703736857135599E-6</v>
      </c>
      <c r="GO529">
        <v>13</v>
      </c>
      <c r="GP529">
        <v>1891</v>
      </c>
      <c r="GQ529">
        <v>2</v>
      </c>
      <c r="GR529">
        <v>33</v>
      </c>
      <c r="GS529">
        <v>2703.3</v>
      </c>
      <c r="GT529">
        <v>2703.2</v>
      </c>
      <c r="GU529">
        <v>2.9272499999999999</v>
      </c>
      <c r="GV529">
        <v>2.6269499999999999</v>
      </c>
      <c r="GW529">
        <v>2.2485400000000002</v>
      </c>
      <c r="GX529">
        <v>2.7722199999999999</v>
      </c>
      <c r="GY529">
        <v>1.9958499999999999</v>
      </c>
      <c r="GZ529">
        <v>2.3986800000000001</v>
      </c>
      <c r="HA529">
        <v>34.145200000000003</v>
      </c>
      <c r="HB529">
        <v>14.2196</v>
      </c>
      <c r="HC529">
        <v>18</v>
      </c>
      <c r="HD529">
        <v>494.351</v>
      </c>
      <c r="HE529">
        <v>613.57000000000005</v>
      </c>
      <c r="HF529">
        <v>24.985800000000001</v>
      </c>
      <c r="HG529">
        <v>25.642199999999999</v>
      </c>
      <c r="HH529">
        <v>29.999199999999998</v>
      </c>
      <c r="HI529">
        <v>25.526299999999999</v>
      </c>
      <c r="HJ529">
        <v>25.4497</v>
      </c>
      <c r="HK529">
        <v>58.5488</v>
      </c>
      <c r="HL529">
        <v>23.446999999999999</v>
      </c>
      <c r="HM529">
        <v>0</v>
      </c>
      <c r="HN529">
        <v>24.9894</v>
      </c>
      <c r="HO529">
        <v>1160.1199999999999</v>
      </c>
      <c r="HP529">
        <v>21.087800000000001</v>
      </c>
      <c r="HQ529">
        <v>102.53400000000001</v>
      </c>
      <c r="HR529">
        <v>103.429</v>
      </c>
    </row>
    <row r="530" spans="1:226" x14ac:dyDescent="0.2">
      <c r="A530">
        <v>514</v>
      </c>
      <c r="B530">
        <v>1657475770.5999999</v>
      </c>
      <c r="C530">
        <v>5549.0999999046298</v>
      </c>
      <c r="D530" t="s">
        <v>1391</v>
      </c>
      <c r="E530" t="s">
        <v>1392</v>
      </c>
      <c r="F530">
        <v>5</v>
      </c>
      <c r="G530" t="s">
        <v>1256</v>
      </c>
      <c r="H530" t="s">
        <v>354</v>
      </c>
      <c r="I530">
        <v>1657475767.8</v>
      </c>
      <c r="J530">
        <f t="shared" si="272"/>
        <v>4.0929001049594769E-3</v>
      </c>
      <c r="K530">
        <f t="shared" si="273"/>
        <v>4.0929001049594769</v>
      </c>
      <c r="L530">
        <f t="shared" si="274"/>
        <v>18.261226389808662</v>
      </c>
      <c r="M530">
        <f t="shared" si="275"/>
        <v>1101.662</v>
      </c>
      <c r="N530">
        <f t="shared" si="276"/>
        <v>837.206289811386</v>
      </c>
      <c r="O530">
        <f t="shared" si="277"/>
        <v>58.904377477302326</v>
      </c>
      <c r="P530">
        <f t="shared" si="278"/>
        <v>77.511020987455197</v>
      </c>
      <c r="Q530">
        <f t="shared" si="279"/>
        <v>0.13823455144580118</v>
      </c>
      <c r="R530">
        <f t="shared" si="280"/>
        <v>2.356081448270972</v>
      </c>
      <c r="S530">
        <f t="shared" si="281"/>
        <v>0.1338817380811505</v>
      </c>
      <c r="T530">
        <f t="shared" si="282"/>
        <v>8.4055751669685569E-2</v>
      </c>
      <c r="U530">
        <f t="shared" si="283"/>
        <v>321.50664299999994</v>
      </c>
      <c r="V530">
        <f t="shared" si="284"/>
        <v>28.370643833015983</v>
      </c>
      <c r="W530">
        <f t="shared" si="285"/>
        <v>28.370643833015983</v>
      </c>
      <c r="X530">
        <f t="shared" si="286"/>
        <v>3.8776127484659888</v>
      </c>
      <c r="Y530">
        <f t="shared" si="287"/>
        <v>49.632216044648622</v>
      </c>
      <c r="Z530">
        <f t="shared" si="288"/>
        <v>1.8136839586472639</v>
      </c>
      <c r="AA530">
        <f t="shared" si="289"/>
        <v>3.6542473884617461</v>
      </c>
      <c r="AB530">
        <f t="shared" si="290"/>
        <v>2.0639287898187249</v>
      </c>
      <c r="AC530">
        <f t="shared" si="291"/>
        <v>-180.49689462871294</v>
      </c>
      <c r="AD530">
        <f t="shared" si="292"/>
        <v>-129.13899103381257</v>
      </c>
      <c r="AE530">
        <f t="shared" si="293"/>
        <v>-11.931165790360929</v>
      </c>
      <c r="AF530">
        <f t="shared" si="294"/>
        <v>-6.0408452886491659E-2</v>
      </c>
      <c r="AG530">
        <f t="shared" si="295"/>
        <v>34.280479947335706</v>
      </c>
      <c r="AH530">
        <f t="shared" si="296"/>
        <v>4.0905372879015607</v>
      </c>
      <c r="AI530">
        <f t="shared" si="297"/>
        <v>18.261226389808662</v>
      </c>
      <c r="AJ530">
        <v>1173.6238276752599</v>
      </c>
      <c r="AK530">
        <v>1138.7244242424199</v>
      </c>
      <c r="AL530">
        <v>3.4367758451881301</v>
      </c>
      <c r="AM530">
        <v>64.704811567151793</v>
      </c>
      <c r="AN530">
        <f t="shared" si="298"/>
        <v>4.0929001049594769</v>
      </c>
      <c r="AO530">
        <v>20.988469772850902</v>
      </c>
      <c r="AP530">
        <v>25.771103636363598</v>
      </c>
      <c r="AQ530">
        <v>4.6811579793525201E-4</v>
      </c>
      <c r="AR530">
        <v>77.473988558370394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37134.687419667585</v>
      </c>
      <c r="AX530">
        <f t="shared" si="302"/>
        <v>1999.9449999999999</v>
      </c>
      <c r="AY530">
        <f t="shared" si="303"/>
        <v>1681.1534999999997</v>
      </c>
      <c r="AZ530">
        <f t="shared" si="304"/>
        <v>0.84059986649632856</v>
      </c>
      <c r="BA530">
        <f t="shared" si="305"/>
        <v>0.16075774233791426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1657475767.8</v>
      </c>
      <c r="BH530">
        <v>1101.662</v>
      </c>
      <c r="BI530">
        <v>1148.204</v>
      </c>
      <c r="BJ530">
        <v>25.777840000000001</v>
      </c>
      <c r="BK530">
        <v>20.99596</v>
      </c>
      <c r="BL530">
        <v>1089.7159999999999</v>
      </c>
      <c r="BM530">
        <v>25.362269999999999</v>
      </c>
      <c r="BN530">
        <v>500.02409999999998</v>
      </c>
      <c r="BO530">
        <v>70.317809999999994</v>
      </c>
      <c r="BP530">
        <v>4.0449600000000002E-2</v>
      </c>
      <c r="BQ530">
        <v>27.35397</v>
      </c>
      <c r="BR530">
        <v>27.043479999999999</v>
      </c>
      <c r="BS530">
        <v>999.9</v>
      </c>
      <c r="BT530">
        <v>0</v>
      </c>
      <c r="BU530">
        <v>0</v>
      </c>
      <c r="BV530">
        <v>9999</v>
      </c>
      <c r="BW530">
        <v>0</v>
      </c>
      <c r="BX530">
        <v>711.60850000000005</v>
      </c>
      <c r="BY530">
        <v>-46.544119999999999</v>
      </c>
      <c r="BZ530">
        <v>1130.8119999999999</v>
      </c>
      <c r="CA530">
        <v>1172.8309999999999</v>
      </c>
      <c r="CB530">
        <v>4.7818849999999999</v>
      </c>
      <c r="CC530">
        <v>1148.204</v>
      </c>
      <c r="CD530">
        <v>20.99596</v>
      </c>
      <c r="CE530">
        <v>1.8126409999999999</v>
      </c>
      <c r="CF530">
        <v>1.476388</v>
      </c>
      <c r="CG530">
        <v>15.896229999999999</v>
      </c>
      <c r="CH530">
        <v>12.725809999999999</v>
      </c>
      <c r="CI530">
        <v>1999.9449999999999</v>
      </c>
      <c r="CJ530">
        <v>0.98000279999999995</v>
      </c>
      <c r="CK530">
        <v>1.9997060000000001E-2</v>
      </c>
      <c r="CL530">
        <v>0</v>
      </c>
      <c r="CM530">
        <v>2.2583899999999999</v>
      </c>
      <c r="CN530">
        <v>0</v>
      </c>
      <c r="CO530">
        <v>12993.42</v>
      </c>
      <c r="CP530">
        <v>17299.72</v>
      </c>
      <c r="CQ530">
        <v>38.449599999999997</v>
      </c>
      <c r="CR530">
        <v>38.875</v>
      </c>
      <c r="CS530">
        <v>38.311999999999998</v>
      </c>
      <c r="CT530">
        <v>37.061999999999998</v>
      </c>
      <c r="CU530">
        <v>37.936999999999998</v>
      </c>
      <c r="CV530">
        <v>1959.9549999999999</v>
      </c>
      <c r="CW530">
        <v>39.99</v>
      </c>
      <c r="CX530">
        <v>0</v>
      </c>
      <c r="CY530">
        <v>1657475744.9000001</v>
      </c>
      <c r="CZ530">
        <v>0</v>
      </c>
      <c r="DA530">
        <v>0</v>
      </c>
      <c r="DB530" t="s">
        <v>356</v>
      </c>
      <c r="DC530">
        <v>1657313570</v>
      </c>
      <c r="DD530">
        <v>1657313571.5</v>
      </c>
      <c r="DE530">
        <v>0</v>
      </c>
      <c r="DF530">
        <v>-0.183</v>
      </c>
      <c r="DG530">
        <v>-4.0000000000000001E-3</v>
      </c>
      <c r="DH530">
        <v>8.7509999999999994</v>
      </c>
      <c r="DI530">
        <v>0.37</v>
      </c>
      <c r="DJ530">
        <v>417</v>
      </c>
      <c r="DK530">
        <v>25</v>
      </c>
      <c r="DL530">
        <v>0.7</v>
      </c>
      <c r="DM530">
        <v>0.09</v>
      </c>
      <c r="DN530">
        <v>-46.440442500000003</v>
      </c>
      <c r="DO530">
        <v>-1.05097598499056</v>
      </c>
      <c r="DP530">
        <v>0.34303969878681601</v>
      </c>
      <c r="DQ530">
        <v>0</v>
      </c>
      <c r="DR530">
        <v>4.8650085000000001</v>
      </c>
      <c r="DS530">
        <v>-0.42439564727955198</v>
      </c>
      <c r="DT530">
        <v>4.4881768322449098E-2</v>
      </c>
      <c r="DU530">
        <v>0</v>
      </c>
      <c r="DV530">
        <v>0</v>
      </c>
      <c r="DW530">
        <v>2</v>
      </c>
      <c r="DX530" t="s">
        <v>401</v>
      </c>
      <c r="DY530">
        <v>2.9739900000000001</v>
      </c>
      <c r="DZ530">
        <v>2.6945399999999999</v>
      </c>
      <c r="EA530">
        <v>0.14063700000000001</v>
      </c>
      <c r="EB530">
        <v>0.145178</v>
      </c>
      <c r="EC530">
        <v>8.5765999999999995E-2</v>
      </c>
      <c r="ED530">
        <v>7.5030299999999994E-2</v>
      </c>
      <c r="EE530">
        <v>33548.199999999997</v>
      </c>
      <c r="EF530">
        <v>36531.9</v>
      </c>
      <c r="EG530">
        <v>35371.599999999999</v>
      </c>
      <c r="EH530">
        <v>38753</v>
      </c>
      <c r="EI530">
        <v>45837.7</v>
      </c>
      <c r="EJ530">
        <v>51747.4</v>
      </c>
      <c r="EK530">
        <v>55261.2</v>
      </c>
      <c r="EL530">
        <v>62125.4</v>
      </c>
      <c r="EM530">
        <v>1.9914000000000001</v>
      </c>
      <c r="EN530">
        <v>2.1680000000000001</v>
      </c>
      <c r="EO530">
        <v>0.129908</v>
      </c>
      <c r="EP530">
        <v>0</v>
      </c>
      <c r="EQ530">
        <v>24.904499999999999</v>
      </c>
      <c r="ER530">
        <v>999.9</v>
      </c>
      <c r="ES530">
        <v>44.914999999999999</v>
      </c>
      <c r="ET530">
        <v>30.312999999999999</v>
      </c>
      <c r="EU530">
        <v>27.7059</v>
      </c>
      <c r="EV530">
        <v>52.222499999999997</v>
      </c>
      <c r="EW530">
        <v>37.403799999999997</v>
      </c>
      <c r="EX530">
        <v>2</v>
      </c>
      <c r="EY530">
        <v>-0.142317</v>
      </c>
      <c r="EZ530">
        <v>-0.35644900000000002</v>
      </c>
      <c r="FA530">
        <v>20.149799999999999</v>
      </c>
      <c r="FB530">
        <v>5.2017199999999999</v>
      </c>
      <c r="FC530">
        <v>12.0052</v>
      </c>
      <c r="FD530">
        <v>4.976</v>
      </c>
      <c r="FE530">
        <v>3.2930000000000001</v>
      </c>
      <c r="FF530">
        <v>9999</v>
      </c>
      <c r="FG530">
        <v>9999</v>
      </c>
      <c r="FH530">
        <v>9999</v>
      </c>
      <c r="FI530">
        <v>581.79999999999995</v>
      </c>
      <c r="FJ530">
        <v>1.8629500000000001</v>
      </c>
      <c r="FK530">
        <v>1.8678300000000001</v>
      </c>
      <c r="FL530">
        <v>1.86765</v>
      </c>
      <c r="FM530">
        <v>1.8687400000000001</v>
      </c>
      <c r="FN530">
        <v>1.8696600000000001</v>
      </c>
      <c r="FO530">
        <v>1.8656900000000001</v>
      </c>
      <c r="FP530">
        <v>1.86676</v>
      </c>
      <c r="FQ530">
        <v>1.8681300000000001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12</v>
      </c>
      <c r="GF530">
        <v>0.4153</v>
      </c>
      <c r="GG530">
        <v>4.1105</v>
      </c>
      <c r="GH530">
        <v>7.67244E-3</v>
      </c>
      <c r="GI530">
        <v>-4.3099900000000001E-7</v>
      </c>
      <c r="GJ530">
        <v>-1.23938E-11</v>
      </c>
      <c r="GK530">
        <v>-0.116349886799232</v>
      </c>
      <c r="GL530">
        <v>-1.24571880312714E-2</v>
      </c>
      <c r="GM530">
        <v>1.4289494627965E-3</v>
      </c>
      <c r="GN530">
        <v>-4.3703736857135599E-6</v>
      </c>
      <c r="GO530">
        <v>13</v>
      </c>
      <c r="GP530">
        <v>1891</v>
      </c>
      <c r="GQ530">
        <v>2</v>
      </c>
      <c r="GR530">
        <v>33</v>
      </c>
      <c r="GS530">
        <v>2703.3</v>
      </c>
      <c r="GT530">
        <v>2703.3</v>
      </c>
      <c r="GU530">
        <v>2.96143</v>
      </c>
      <c r="GV530">
        <v>2.6184099999999999</v>
      </c>
      <c r="GW530">
        <v>2.2485400000000002</v>
      </c>
      <c r="GX530">
        <v>2.7734399999999999</v>
      </c>
      <c r="GY530">
        <v>1.9958499999999999</v>
      </c>
      <c r="GZ530">
        <v>2.3889200000000002</v>
      </c>
      <c r="HA530">
        <v>34.145200000000003</v>
      </c>
      <c r="HB530">
        <v>14.210800000000001</v>
      </c>
      <c r="HC530">
        <v>18</v>
      </c>
      <c r="HD530">
        <v>494.42500000000001</v>
      </c>
      <c r="HE530">
        <v>613.82899999999995</v>
      </c>
      <c r="HF530">
        <v>24.9421</v>
      </c>
      <c r="HG530">
        <v>25.6327</v>
      </c>
      <c r="HH530">
        <v>29.999199999999998</v>
      </c>
      <c r="HI530">
        <v>25.520800000000001</v>
      </c>
      <c r="HJ530">
        <v>25.445399999999999</v>
      </c>
      <c r="HK530">
        <v>59.240499999999997</v>
      </c>
      <c r="HL530">
        <v>23.1435</v>
      </c>
      <c r="HM530">
        <v>0</v>
      </c>
      <c r="HN530">
        <v>24.947399999999998</v>
      </c>
      <c r="HO530">
        <v>1173.56</v>
      </c>
      <c r="HP530">
        <v>21.146899999999999</v>
      </c>
      <c r="HQ530">
        <v>102.533</v>
      </c>
      <c r="HR530">
        <v>103.43</v>
      </c>
    </row>
    <row r="531" spans="1:226" x14ac:dyDescent="0.2">
      <c r="A531">
        <v>515</v>
      </c>
      <c r="B531">
        <v>1657475775.5999999</v>
      </c>
      <c r="C531">
        <v>5554.0999999046298</v>
      </c>
      <c r="D531" t="s">
        <v>1393</v>
      </c>
      <c r="E531" t="s">
        <v>1394</v>
      </c>
      <c r="F531">
        <v>5</v>
      </c>
      <c r="G531" t="s">
        <v>1256</v>
      </c>
      <c r="H531" t="s">
        <v>354</v>
      </c>
      <c r="I531">
        <v>1657475773.0999999</v>
      </c>
      <c r="J531">
        <f t="shared" si="272"/>
        <v>4.0189873240364504E-3</v>
      </c>
      <c r="K531">
        <f t="shared" si="273"/>
        <v>4.0189873240364502</v>
      </c>
      <c r="L531">
        <f t="shared" si="274"/>
        <v>18.570654946138664</v>
      </c>
      <c r="M531">
        <f t="shared" si="275"/>
        <v>1119.4466666666699</v>
      </c>
      <c r="N531">
        <f t="shared" si="276"/>
        <v>845.93300938627988</v>
      </c>
      <c r="O531">
        <f t="shared" si="277"/>
        <v>59.516958243146966</v>
      </c>
      <c r="P531">
        <f t="shared" si="278"/>
        <v>78.760445302598043</v>
      </c>
      <c r="Q531">
        <f t="shared" si="279"/>
        <v>0.13532617287502019</v>
      </c>
      <c r="R531">
        <f t="shared" si="280"/>
        <v>2.3583427076102161</v>
      </c>
      <c r="S531">
        <f t="shared" si="281"/>
        <v>0.131155487211601</v>
      </c>
      <c r="T531">
        <f t="shared" si="282"/>
        <v>8.2336191810488762E-2</v>
      </c>
      <c r="U531">
        <f t="shared" si="283"/>
        <v>321.52423899999923</v>
      </c>
      <c r="V531">
        <f t="shared" si="284"/>
        <v>28.392466909677012</v>
      </c>
      <c r="W531">
        <f t="shared" si="285"/>
        <v>28.392466909677012</v>
      </c>
      <c r="X531">
        <f t="shared" si="286"/>
        <v>3.8825350430264232</v>
      </c>
      <c r="Y531">
        <f t="shared" si="287"/>
        <v>49.640205661806924</v>
      </c>
      <c r="Z531">
        <f t="shared" si="288"/>
        <v>1.8138811150886744</v>
      </c>
      <c r="AA531">
        <f t="shared" si="289"/>
        <v>3.6540564063058887</v>
      </c>
      <c r="AB531">
        <f t="shared" si="290"/>
        <v>2.0686539279377487</v>
      </c>
      <c r="AC531">
        <f t="shared" si="291"/>
        <v>-177.23734099000745</v>
      </c>
      <c r="AD531">
        <f t="shared" si="292"/>
        <v>-132.15102334892305</v>
      </c>
      <c r="AE531">
        <f t="shared" si="293"/>
        <v>-12.199015459766423</v>
      </c>
      <c r="AF531">
        <f t="shared" si="294"/>
        <v>-6.3140798697702394E-2</v>
      </c>
      <c r="AG531">
        <f t="shared" si="295"/>
        <v>34.334019092030239</v>
      </c>
      <c r="AH531">
        <f t="shared" si="296"/>
        <v>4.0029961915893599</v>
      </c>
      <c r="AI531">
        <f t="shared" si="297"/>
        <v>18.570654946138664</v>
      </c>
      <c r="AJ531">
        <v>1190.9700939434099</v>
      </c>
      <c r="AK531">
        <v>1155.85418181818</v>
      </c>
      <c r="AL531">
        <v>3.3910914309966702</v>
      </c>
      <c r="AM531">
        <v>64.704811567151793</v>
      </c>
      <c r="AN531">
        <f t="shared" si="298"/>
        <v>4.0189873240364502</v>
      </c>
      <c r="AO531">
        <v>21.095751083509001</v>
      </c>
      <c r="AP531">
        <v>25.787426060605998</v>
      </c>
      <c r="AQ531">
        <v>1.5365590289925101E-3</v>
      </c>
      <c r="AR531">
        <v>77.473988558370394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37189.090224378968</v>
      </c>
      <c r="AX531">
        <f t="shared" si="302"/>
        <v>2000.0544444444399</v>
      </c>
      <c r="AY531">
        <f t="shared" si="303"/>
        <v>1681.2454999999961</v>
      </c>
      <c r="AZ531">
        <f t="shared" si="304"/>
        <v>0.84059986700362044</v>
      </c>
      <c r="BA531">
        <f t="shared" si="305"/>
        <v>0.16075774331698747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1657475773.0999999</v>
      </c>
      <c r="BH531">
        <v>1119.4466666666699</v>
      </c>
      <c r="BI531">
        <v>1166.02444444444</v>
      </c>
      <c r="BJ531">
        <v>25.7812555555556</v>
      </c>
      <c r="BK531">
        <v>21.1015444444444</v>
      </c>
      <c r="BL531">
        <v>1107.3855555555599</v>
      </c>
      <c r="BM531">
        <v>25.3655111111111</v>
      </c>
      <c r="BN531">
        <v>500.004444444444</v>
      </c>
      <c r="BO531">
        <v>70.316466666666699</v>
      </c>
      <c r="BP531">
        <v>4.0119000000000002E-2</v>
      </c>
      <c r="BQ531">
        <v>27.353077777777798</v>
      </c>
      <c r="BR531">
        <v>27.052422222222201</v>
      </c>
      <c r="BS531">
        <v>999.9</v>
      </c>
      <c r="BT531">
        <v>0</v>
      </c>
      <c r="BU531">
        <v>0</v>
      </c>
      <c r="BV531">
        <v>10014.4444444444</v>
      </c>
      <c r="BW531">
        <v>0</v>
      </c>
      <c r="BX531">
        <v>716.025555555555</v>
      </c>
      <c r="BY531">
        <v>-46.5775111111111</v>
      </c>
      <c r="BZ531">
        <v>1149.07111111111</v>
      </c>
      <c r="CA531">
        <v>1191.1600000000001</v>
      </c>
      <c r="CB531">
        <v>4.67970555555556</v>
      </c>
      <c r="CC531">
        <v>1166.02444444444</v>
      </c>
      <c r="CD531">
        <v>21.1015444444444</v>
      </c>
      <c r="CE531">
        <v>1.81284444444444</v>
      </c>
      <c r="CF531">
        <v>1.4837855555555599</v>
      </c>
      <c r="CG531">
        <v>15.8979888888889</v>
      </c>
      <c r="CH531">
        <v>12.8020888888889</v>
      </c>
      <c r="CI531">
        <v>2000.0544444444399</v>
      </c>
      <c r="CJ531">
        <v>0.980003333333333</v>
      </c>
      <c r="CK531">
        <v>1.9996633333333302E-2</v>
      </c>
      <c r="CL531">
        <v>0</v>
      </c>
      <c r="CM531">
        <v>2.35361111111111</v>
      </c>
      <c r="CN531">
        <v>0</v>
      </c>
      <c r="CO531">
        <v>12990.688888888901</v>
      </c>
      <c r="CP531">
        <v>17300.666666666701</v>
      </c>
      <c r="CQ531">
        <v>38.436999999999998</v>
      </c>
      <c r="CR531">
        <v>38.847000000000001</v>
      </c>
      <c r="CS531">
        <v>38.311999999999998</v>
      </c>
      <c r="CT531">
        <v>37.061999999999998</v>
      </c>
      <c r="CU531">
        <v>37.888777777777797</v>
      </c>
      <c r="CV531">
        <v>1960.06222222222</v>
      </c>
      <c r="CW531">
        <v>39.992222222222203</v>
      </c>
      <c r="CX531">
        <v>0</v>
      </c>
      <c r="CY531">
        <v>1657475749.7</v>
      </c>
      <c r="CZ531">
        <v>0</v>
      </c>
      <c r="DA531">
        <v>0</v>
      </c>
      <c r="DB531" t="s">
        <v>356</v>
      </c>
      <c r="DC531">
        <v>1657313570</v>
      </c>
      <c r="DD531">
        <v>1657313571.5</v>
      </c>
      <c r="DE531">
        <v>0</v>
      </c>
      <c r="DF531">
        <v>-0.183</v>
      </c>
      <c r="DG531">
        <v>-4.0000000000000001E-3</v>
      </c>
      <c r="DH531">
        <v>8.7509999999999994</v>
      </c>
      <c r="DI531">
        <v>0.37</v>
      </c>
      <c r="DJ531">
        <v>417</v>
      </c>
      <c r="DK531">
        <v>25</v>
      </c>
      <c r="DL531">
        <v>0.7</v>
      </c>
      <c r="DM531">
        <v>0.09</v>
      </c>
      <c r="DN531">
        <v>-46.549922500000001</v>
      </c>
      <c r="DO531">
        <v>-0.21657298311425399</v>
      </c>
      <c r="DP531">
        <v>0.31089501563027599</v>
      </c>
      <c r="DQ531">
        <v>0</v>
      </c>
      <c r="DR531">
        <v>4.8022755000000004</v>
      </c>
      <c r="DS531">
        <v>-0.82025560975611</v>
      </c>
      <c r="DT531">
        <v>8.1305964509069101E-2</v>
      </c>
      <c r="DU531">
        <v>0</v>
      </c>
      <c r="DV531">
        <v>0</v>
      </c>
      <c r="DW531">
        <v>2</v>
      </c>
      <c r="DX531" t="s">
        <v>401</v>
      </c>
      <c r="DY531">
        <v>2.9742000000000002</v>
      </c>
      <c r="DZ531">
        <v>2.6939700000000002</v>
      </c>
      <c r="EA531">
        <v>0.141988</v>
      </c>
      <c r="EB531">
        <v>0.14654700000000001</v>
      </c>
      <c r="EC531">
        <v>8.5807999999999995E-2</v>
      </c>
      <c r="ED531">
        <v>7.5142500000000001E-2</v>
      </c>
      <c r="EE531">
        <v>33496.300000000003</v>
      </c>
      <c r="EF531">
        <v>36475.1</v>
      </c>
      <c r="EG531">
        <v>35372.400000000001</v>
      </c>
      <c r="EH531">
        <v>38754.6</v>
      </c>
      <c r="EI531">
        <v>45836.6</v>
      </c>
      <c r="EJ531">
        <v>51742.7</v>
      </c>
      <c r="EK531">
        <v>55262.400000000001</v>
      </c>
      <c r="EL531">
        <v>62127.3</v>
      </c>
      <c r="EM531">
        <v>1.9912000000000001</v>
      </c>
      <c r="EN531">
        <v>2.1684000000000001</v>
      </c>
      <c r="EO531">
        <v>0.13145799999999999</v>
      </c>
      <c r="EP531">
        <v>0</v>
      </c>
      <c r="EQ531">
        <v>24.912500000000001</v>
      </c>
      <c r="ER531">
        <v>999.9</v>
      </c>
      <c r="ES531">
        <v>44.914999999999999</v>
      </c>
      <c r="ET531">
        <v>30.323</v>
      </c>
      <c r="EU531">
        <v>27.7227</v>
      </c>
      <c r="EV531">
        <v>52.052500000000002</v>
      </c>
      <c r="EW531">
        <v>37.355800000000002</v>
      </c>
      <c r="EX531">
        <v>2</v>
      </c>
      <c r="EY531">
        <v>-0.142927</v>
      </c>
      <c r="EZ531">
        <v>-0.335011</v>
      </c>
      <c r="FA531">
        <v>20.1493</v>
      </c>
      <c r="FB531">
        <v>5.2017199999999999</v>
      </c>
      <c r="FC531">
        <v>12.0052</v>
      </c>
      <c r="FD531">
        <v>4.9756</v>
      </c>
      <c r="FE531">
        <v>3.2930000000000001</v>
      </c>
      <c r="FF531">
        <v>9999</v>
      </c>
      <c r="FG531">
        <v>9999</v>
      </c>
      <c r="FH531">
        <v>9999</v>
      </c>
      <c r="FI531">
        <v>581.79999999999995</v>
      </c>
      <c r="FJ531">
        <v>1.8629500000000001</v>
      </c>
      <c r="FK531">
        <v>1.8678300000000001</v>
      </c>
      <c r="FL531">
        <v>1.86768</v>
      </c>
      <c r="FM531">
        <v>1.8687400000000001</v>
      </c>
      <c r="FN531">
        <v>1.8696600000000001</v>
      </c>
      <c r="FO531">
        <v>1.8656900000000001</v>
      </c>
      <c r="FP531">
        <v>1.86676</v>
      </c>
      <c r="FQ531">
        <v>1.8681300000000001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12.11</v>
      </c>
      <c r="GF531">
        <v>0.41610000000000003</v>
      </c>
      <c r="GG531">
        <v>4.1105</v>
      </c>
      <c r="GH531">
        <v>7.67244E-3</v>
      </c>
      <c r="GI531">
        <v>-4.3099900000000001E-7</v>
      </c>
      <c r="GJ531">
        <v>-1.23938E-11</v>
      </c>
      <c r="GK531">
        <v>-0.116349886799232</v>
      </c>
      <c r="GL531">
        <v>-1.24571880312714E-2</v>
      </c>
      <c r="GM531">
        <v>1.4289494627965E-3</v>
      </c>
      <c r="GN531">
        <v>-4.3703736857135599E-6</v>
      </c>
      <c r="GO531">
        <v>13</v>
      </c>
      <c r="GP531">
        <v>1891</v>
      </c>
      <c r="GQ531">
        <v>2</v>
      </c>
      <c r="GR531">
        <v>33</v>
      </c>
      <c r="GS531">
        <v>2703.4</v>
      </c>
      <c r="GT531">
        <v>2703.4</v>
      </c>
      <c r="GU531">
        <v>2.99072</v>
      </c>
      <c r="GV531">
        <v>2.6184099999999999</v>
      </c>
      <c r="GW531">
        <v>2.2485400000000002</v>
      </c>
      <c r="GX531">
        <v>2.7734399999999999</v>
      </c>
      <c r="GY531">
        <v>1.9958499999999999</v>
      </c>
      <c r="GZ531">
        <v>2.3938000000000001</v>
      </c>
      <c r="HA531">
        <v>34.122500000000002</v>
      </c>
      <c r="HB531">
        <v>14.210800000000001</v>
      </c>
      <c r="HC531">
        <v>18</v>
      </c>
      <c r="HD531">
        <v>494.24799999999999</v>
      </c>
      <c r="HE531">
        <v>614.08900000000006</v>
      </c>
      <c r="HF531">
        <v>24.895299999999999</v>
      </c>
      <c r="HG531">
        <v>25.624500000000001</v>
      </c>
      <c r="HH531">
        <v>29.999500000000001</v>
      </c>
      <c r="HI531">
        <v>25.5152</v>
      </c>
      <c r="HJ531">
        <v>25.440799999999999</v>
      </c>
      <c r="HK531">
        <v>59.856200000000001</v>
      </c>
      <c r="HL531">
        <v>23.1435</v>
      </c>
      <c r="HM531">
        <v>0</v>
      </c>
      <c r="HN531">
        <v>24.9054</v>
      </c>
      <c r="HO531">
        <v>1193.6500000000001</v>
      </c>
      <c r="HP531">
        <v>21.188700000000001</v>
      </c>
      <c r="HQ531">
        <v>102.535</v>
      </c>
      <c r="HR531">
        <v>103.43300000000001</v>
      </c>
    </row>
    <row r="532" spans="1:226" x14ac:dyDescent="0.2">
      <c r="A532">
        <v>516</v>
      </c>
      <c r="B532">
        <v>1657475780.5999999</v>
      </c>
      <c r="C532">
        <v>5559.0999999046298</v>
      </c>
      <c r="D532" t="s">
        <v>1395</v>
      </c>
      <c r="E532" t="s">
        <v>1396</v>
      </c>
      <c r="F532">
        <v>5</v>
      </c>
      <c r="G532" t="s">
        <v>1256</v>
      </c>
      <c r="H532" t="s">
        <v>354</v>
      </c>
      <c r="I532">
        <v>1657475777.8</v>
      </c>
      <c r="J532">
        <f t="shared" si="272"/>
        <v>3.9861919756874822E-3</v>
      </c>
      <c r="K532">
        <f t="shared" si="273"/>
        <v>3.9861919756874822</v>
      </c>
      <c r="L532">
        <f t="shared" si="274"/>
        <v>18.399507473087699</v>
      </c>
      <c r="M532">
        <f t="shared" si="275"/>
        <v>1135.155</v>
      </c>
      <c r="N532">
        <f t="shared" si="276"/>
        <v>860.76930687262802</v>
      </c>
      <c r="O532">
        <f t="shared" si="277"/>
        <v>60.561753267268095</v>
      </c>
      <c r="P532">
        <f t="shared" si="278"/>
        <v>79.866901016579263</v>
      </c>
      <c r="Q532">
        <f t="shared" si="279"/>
        <v>0.13401213287071045</v>
      </c>
      <c r="R532">
        <f t="shared" si="280"/>
        <v>2.3556287391652697</v>
      </c>
      <c r="S532">
        <f t="shared" si="281"/>
        <v>0.12991617336400199</v>
      </c>
      <c r="T532">
        <f t="shared" si="282"/>
        <v>8.1555185863016133E-2</v>
      </c>
      <c r="U532">
        <f t="shared" si="283"/>
        <v>321.51569639999997</v>
      </c>
      <c r="V532">
        <f t="shared" si="284"/>
        <v>28.406221596447025</v>
      </c>
      <c r="W532">
        <f t="shared" si="285"/>
        <v>28.406221596447025</v>
      </c>
      <c r="X532">
        <f t="shared" si="286"/>
        <v>3.8856402748181349</v>
      </c>
      <c r="Y532">
        <f t="shared" si="287"/>
        <v>49.645389936696418</v>
      </c>
      <c r="Z532">
        <f t="shared" si="288"/>
        <v>1.8143141478604501</v>
      </c>
      <c r="AA532">
        <f t="shared" si="289"/>
        <v>3.6545470791425134</v>
      </c>
      <c r="AB532">
        <f t="shared" si="290"/>
        <v>2.0713261269576848</v>
      </c>
      <c r="AC532">
        <f t="shared" si="291"/>
        <v>-175.79106612781797</v>
      </c>
      <c r="AD532">
        <f t="shared" si="292"/>
        <v>-133.45463931670449</v>
      </c>
      <c r="AE532">
        <f t="shared" si="293"/>
        <v>-12.334534701727344</v>
      </c>
      <c r="AF532">
        <f t="shared" si="294"/>
        <v>-6.4543746249853484E-2</v>
      </c>
      <c r="AG532">
        <f t="shared" si="295"/>
        <v>34.45534035623389</v>
      </c>
      <c r="AH532">
        <f t="shared" si="296"/>
        <v>3.9937284456889821</v>
      </c>
      <c r="AI532">
        <f t="shared" si="297"/>
        <v>18.399507473087699</v>
      </c>
      <c r="AJ532">
        <v>1208.1360938099799</v>
      </c>
      <c r="AK532">
        <v>1173.0978787878801</v>
      </c>
      <c r="AL532">
        <v>3.4274807002765999</v>
      </c>
      <c r="AM532">
        <v>64.704811567151793</v>
      </c>
      <c r="AN532">
        <f t="shared" si="298"/>
        <v>3.9861919756874822</v>
      </c>
      <c r="AO532">
        <v>21.116652787175799</v>
      </c>
      <c r="AP532">
        <v>25.778744242424199</v>
      </c>
      <c r="AQ532">
        <v>-4.88944156396396E-4</v>
      </c>
      <c r="AR532">
        <v>77.473988558370394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37123.632167848846</v>
      </c>
      <c r="AX532">
        <f t="shared" si="302"/>
        <v>2000.001</v>
      </c>
      <c r="AY532">
        <f t="shared" si="303"/>
        <v>1681.2005999999999</v>
      </c>
      <c r="AZ532">
        <f t="shared" si="304"/>
        <v>0.84059987970006012</v>
      </c>
      <c r="BA532">
        <f t="shared" si="305"/>
        <v>0.16075776782111609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1657475777.8</v>
      </c>
      <c r="BH532">
        <v>1135.155</v>
      </c>
      <c r="BI532">
        <v>1181.94</v>
      </c>
      <c r="BJ532">
        <v>25.786999999999999</v>
      </c>
      <c r="BK532">
        <v>21.118269999999999</v>
      </c>
      <c r="BL532">
        <v>1122.9870000000001</v>
      </c>
      <c r="BM532">
        <v>25.370989999999999</v>
      </c>
      <c r="BN532">
        <v>500.0172</v>
      </c>
      <c r="BO532">
        <v>70.317440000000005</v>
      </c>
      <c r="BP532">
        <v>4.0265349999999998E-2</v>
      </c>
      <c r="BQ532">
        <v>27.355370000000001</v>
      </c>
      <c r="BR532">
        <v>27.061630000000001</v>
      </c>
      <c r="BS532">
        <v>999.9</v>
      </c>
      <c r="BT532">
        <v>0</v>
      </c>
      <c r="BU532">
        <v>0</v>
      </c>
      <c r="BV532">
        <v>9996</v>
      </c>
      <c r="BW532">
        <v>0</v>
      </c>
      <c r="BX532">
        <v>726.45439999999996</v>
      </c>
      <c r="BY532">
        <v>-46.784860000000002</v>
      </c>
      <c r="BZ532">
        <v>1165.201</v>
      </c>
      <c r="CA532">
        <v>1207.4390000000001</v>
      </c>
      <c r="CB532">
        <v>4.6687529999999997</v>
      </c>
      <c r="CC532">
        <v>1181.94</v>
      </c>
      <c r="CD532">
        <v>21.118269999999999</v>
      </c>
      <c r="CE532">
        <v>1.813277</v>
      </c>
      <c r="CF532">
        <v>1.484982</v>
      </c>
      <c r="CG532">
        <v>15.90171</v>
      </c>
      <c r="CH532">
        <v>12.81442</v>
      </c>
      <c r="CI532">
        <v>2000.001</v>
      </c>
      <c r="CJ532">
        <v>0.98000279999999995</v>
      </c>
      <c r="CK532">
        <v>1.9997060000000001E-2</v>
      </c>
      <c r="CL532">
        <v>0</v>
      </c>
      <c r="CM532">
        <v>2.3417400000000002</v>
      </c>
      <c r="CN532">
        <v>0</v>
      </c>
      <c r="CO532">
        <v>12995.06</v>
      </c>
      <c r="CP532">
        <v>17300.18</v>
      </c>
      <c r="CQ532">
        <v>38.436999999999998</v>
      </c>
      <c r="CR532">
        <v>38.811999999999998</v>
      </c>
      <c r="CS532">
        <v>38.299599999999998</v>
      </c>
      <c r="CT532">
        <v>37.061999999999998</v>
      </c>
      <c r="CU532">
        <v>37.875</v>
      </c>
      <c r="CV532">
        <v>1960.009</v>
      </c>
      <c r="CW532">
        <v>39.991999999999997</v>
      </c>
      <c r="CX532">
        <v>0</v>
      </c>
      <c r="CY532">
        <v>1657475754.5</v>
      </c>
      <c r="CZ532">
        <v>0</v>
      </c>
      <c r="DA532">
        <v>0</v>
      </c>
      <c r="DB532" t="s">
        <v>356</v>
      </c>
      <c r="DC532">
        <v>1657313570</v>
      </c>
      <c r="DD532">
        <v>1657313571.5</v>
      </c>
      <c r="DE532">
        <v>0</v>
      </c>
      <c r="DF532">
        <v>-0.183</v>
      </c>
      <c r="DG532">
        <v>-4.0000000000000001E-3</v>
      </c>
      <c r="DH532">
        <v>8.7509999999999994</v>
      </c>
      <c r="DI532">
        <v>0.37</v>
      </c>
      <c r="DJ532">
        <v>417</v>
      </c>
      <c r="DK532">
        <v>25</v>
      </c>
      <c r="DL532">
        <v>0.7</v>
      </c>
      <c r="DM532">
        <v>0.09</v>
      </c>
      <c r="DN532">
        <v>-46.614047499999998</v>
      </c>
      <c r="DO532">
        <v>-0.73720637898670804</v>
      </c>
      <c r="DP532">
        <v>0.31376553745392399</v>
      </c>
      <c r="DQ532">
        <v>0</v>
      </c>
      <c r="DR532">
        <v>4.7579029999999998</v>
      </c>
      <c r="DS532">
        <v>-0.79653163227017898</v>
      </c>
      <c r="DT532">
        <v>7.9502778731312299E-2</v>
      </c>
      <c r="DU532">
        <v>0</v>
      </c>
      <c r="DV532">
        <v>0</v>
      </c>
      <c r="DW532">
        <v>2</v>
      </c>
      <c r="DX532" t="s">
        <v>401</v>
      </c>
      <c r="DY532">
        <v>2.9739599999999999</v>
      </c>
      <c r="DZ532">
        <v>2.6944499999999998</v>
      </c>
      <c r="EA532">
        <v>0.14333099999999999</v>
      </c>
      <c r="EB532">
        <v>0.14782699999999999</v>
      </c>
      <c r="EC532">
        <v>8.5791400000000004E-2</v>
      </c>
      <c r="ED532">
        <v>7.5193200000000002E-2</v>
      </c>
      <c r="EE532">
        <v>33445</v>
      </c>
      <c r="EF532">
        <v>36420.6</v>
      </c>
      <c r="EG532">
        <v>35373.5</v>
      </c>
      <c r="EH532">
        <v>38754.800000000003</v>
      </c>
      <c r="EI532">
        <v>45838.3</v>
      </c>
      <c r="EJ532">
        <v>51741.2</v>
      </c>
      <c r="EK532">
        <v>55263.3</v>
      </c>
      <c r="EL532">
        <v>62128.800000000003</v>
      </c>
      <c r="EM532">
        <v>1.9918</v>
      </c>
      <c r="EN532">
        <v>2.1688000000000001</v>
      </c>
      <c r="EO532">
        <v>0.13068299999999999</v>
      </c>
      <c r="EP532">
        <v>0</v>
      </c>
      <c r="EQ532">
        <v>24.921299999999999</v>
      </c>
      <c r="ER532">
        <v>999.9</v>
      </c>
      <c r="ES532">
        <v>44.914999999999999</v>
      </c>
      <c r="ET532">
        <v>30.323</v>
      </c>
      <c r="EU532">
        <v>27.725000000000001</v>
      </c>
      <c r="EV532">
        <v>52.152500000000003</v>
      </c>
      <c r="EW532">
        <v>37.367800000000003</v>
      </c>
      <c r="EX532">
        <v>2</v>
      </c>
      <c r="EY532">
        <v>-0.143902</v>
      </c>
      <c r="EZ532">
        <v>-0.26740700000000001</v>
      </c>
      <c r="FA532">
        <v>20.149999999999999</v>
      </c>
      <c r="FB532">
        <v>5.2029100000000001</v>
      </c>
      <c r="FC532">
        <v>12.0052</v>
      </c>
      <c r="FD532">
        <v>4.976</v>
      </c>
      <c r="FE532">
        <v>3.2932000000000001</v>
      </c>
      <c r="FF532">
        <v>9999</v>
      </c>
      <c r="FG532">
        <v>9999</v>
      </c>
      <c r="FH532">
        <v>9999</v>
      </c>
      <c r="FI532">
        <v>581.79999999999995</v>
      </c>
      <c r="FJ532">
        <v>1.8629500000000001</v>
      </c>
      <c r="FK532">
        <v>1.8678300000000001</v>
      </c>
      <c r="FL532">
        <v>1.8676200000000001</v>
      </c>
      <c r="FM532">
        <v>1.8687400000000001</v>
      </c>
      <c r="FN532">
        <v>1.8696299999999999</v>
      </c>
      <c r="FO532">
        <v>1.8656900000000001</v>
      </c>
      <c r="FP532">
        <v>1.86676</v>
      </c>
      <c r="FQ532">
        <v>1.8681000000000001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12.23</v>
      </c>
      <c r="GF532">
        <v>0.4158</v>
      </c>
      <c r="GG532">
        <v>4.1105</v>
      </c>
      <c r="GH532">
        <v>7.67244E-3</v>
      </c>
      <c r="GI532">
        <v>-4.3099900000000001E-7</v>
      </c>
      <c r="GJ532">
        <v>-1.23938E-11</v>
      </c>
      <c r="GK532">
        <v>-0.116349886799232</v>
      </c>
      <c r="GL532">
        <v>-1.24571880312714E-2</v>
      </c>
      <c r="GM532">
        <v>1.4289494627965E-3</v>
      </c>
      <c r="GN532">
        <v>-4.3703736857135599E-6</v>
      </c>
      <c r="GO532">
        <v>13</v>
      </c>
      <c r="GP532">
        <v>1891</v>
      </c>
      <c r="GQ532">
        <v>2</v>
      </c>
      <c r="GR532">
        <v>33</v>
      </c>
      <c r="GS532">
        <v>2703.5</v>
      </c>
      <c r="GT532">
        <v>2703.5</v>
      </c>
      <c r="GU532">
        <v>3.0261200000000001</v>
      </c>
      <c r="GV532">
        <v>2.6037599999999999</v>
      </c>
      <c r="GW532">
        <v>2.2485400000000002</v>
      </c>
      <c r="GX532">
        <v>2.7734399999999999</v>
      </c>
      <c r="GY532">
        <v>1.9958499999999999</v>
      </c>
      <c r="GZ532">
        <v>2.4011200000000001</v>
      </c>
      <c r="HA532">
        <v>34.145200000000003</v>
      </c>
      <c r="HB532">
        <v>14.2196</v>
      </c>
      <c r="HC532">
        <v>18</v>
      </c>
      <c r="HD532">
        <v>494.57499999999999</v>
      </c>
      <c r="HE532">
        <v>614.32399999999996</v>
      </c>
      <c r="HF532">
        <v>24.836200000000002</v>
      </c>
      <c r="HG532">
        <v>25.615400000000001</v>
      </c>
      <c r="HH532">
        <v>29.999199999999998</v>
      </c>
      <c r="HI532">
        <v>25.508299999999998</v>
      </c>
      <c r="HJ532">
        <v>25.434799999999999</v>
      </c>
      <c r="HK532">
        <v>60.543300000000002</v>
      </c>
      <c r="HL532">
        <v>22.8703</v>
      </c>
      <c r="HM532">
        <v>0</v>
      </c>
      <c r="HN532">
        <v>24.846900000000002</v>
      </c>
      <c r="HO532">
        <v>1207.1099999999999</v>
      </c>
      <c r="HP532">
        <v>21.242899999999999</v>
      </c>
      <c r="HQ532">
        <v>102.538</v>
      </c>
      <c r="HR532">
        <v>103.435</v>
      </c>
    </row>
    <row r="533" spans="1:226" x14ac:dyDescent="0.2">
      <c r="A533">
        <v>517</v>
      </c>
      <c r="B533">
        <v>1657475785.5999999</v>
      </c>
      <c r="C533">
        <v>5564.0999999046298</v>
      </c>
      <c r="D533" t="s">
        <v>1397</v>
      </c>
      <c r="E533" t="s">
        <v>1398</v>
      </c>
      <c r="F533">
        <v>5</v>
      </c>
      <c r="G533" t="s">
        <v>1256</v>
      </c>
      <c r="H533" t="s">
        <v>354</v>
      </c>
      <c r="I533">
        <v>1657475783.0999999</v>
      </c>
      <c r="J533">
        <f t="shared" si="272"/>
        <v>3.9421482250186057E-3</v>
      </c>
      <c r="K533">
        <f t="shared" si="273"/>
        <v>3.942148225018606</v>
      </c>
      <c r="L533">
        <f t="shared" si="274"/>
        <v>18.420343832201507</v>
      </c>
      <c r="M533">
        <f t="shared" si="275"/>
        <v>1152.8588888888901</v>
      </c>
      <c r="N533">
        <f t="shared" si="276"/>
        <v>874.45421857335089</v>
      </c>
      <c r="O533">
        <f t="shared" si="277"/>
        <v>61.524398526832314</v>
      </c>
      <c r="P533">
        <f t="shared" si="278"/>
        <v>81.112250611495583</v>
      </c>
      <c r="Q533">
        <f t="shared" si="279"/>
        <v>0.13226707779961069</v>
      </c>
      <c r="R533">
        <f t="shared" si="280"/>
        <v>2.3515148772264243</v>
      </c>
      <c r="S533">
        <f t="shared" si="281"/>
        <v>0.12826862960823945</v>
      </c>
      <c r="T533">
        <f t="shared" si="282"/>
        <v>8.0517069598239205E-2</v>
      </c>
      <c r="U533">
        <f t="shared" si="283"/>
        <v>321.51843566666679</v>
      </c>
      <c r="V533">
        <f t="shared" si="284"/>
        <v>28.416988210398554</v>
      </c>
      <c r="W533">
        <f t="shared" si="285"/>
        <v>28.416988210398554</v>
      </c>
      <c r="X533">
        <f t="shared" si="286"/>
        <v>3.8880724362836148</v>
      </c>
      <c r="Y533">
        <f t="shared" si="287"/>
        <v>49.63347729712666</v>
      </c>
      <c r="Z533">
        <f t="shared" si="288"/>
        <v>1.8133507915074707</v>
      </c>
      <c r="AA533">
        <f t="shared" si="289"/>
        <v>3.6534832743069718</v>
      </c>
      <c r="AB533">
        <f t="shared" si="290"/>
        <v>2.0747216447761438</v>
      </c>
      <c r="AC533">
        <f t="shared" si="291"/>
        <v>-173.84873672332051</v>
      </c>
      <c r="AD533">
        <f t="shared" si="292"/>
        <v>-135.21658178190418</v>
      </c>
      <c r="AE533">
        <f t="shared" si="293"/>
        <v>-12.51960860395727</v>
      </c>
      <c r="AF533">
        <f t="shared" si="294"/>
        <v>-6.6491442515200561E-2</v>
      </c>
      <c r="AG533">
        <f t="shared" si="295"/>
        <v>34.477613669134392</v>
      </c>
      <c r="AH533">
        <f t="shared" si="296"/>
        <v>3.9347946482749196</v>
      </c>
      <c r="AI533">
        <f t="shared" si="297"/>
        <v>18.420343832201507</v>
      </c>
      <c r="AJ533">
        <v>1225.5476545761601</v>
      </c>
      <c r="AK533">
        <v>1190.3128484848501</v>
      </c>
      <c r="AL533">
        <v>3.47326474588434</v>
      </c>
      <c r="AM533">
        <v>64.704811567151793</v>
      </c>
      <c r="AN533">
        <f t="shared" si="298"/>
        <v>3.942148225018606</v>
      </c>
      <c r="AO533">
        <v>21.162600808931401</v>
      </c>
      <c r="AP533">
        <v>25.7720927272727</v>
      </c>
      <c r="AQ533">
        <v>-1.40036923673715E-4</v>
      </c>
      <c r="AR533">
        <v>77.473988558370394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37025.436686044763</v>
      </c>
      <c r="AX533">
        <f t="shared" si="302"/>
        <v>2000.0188888888899</v>
      </c>
      <c r="AY533">
        <f t="shared" si="303"/>
        <v>1681.2155666666674</v>
      </c>
      <c r="AZ533">
        <f t="shared" si="304"/>
        <v>0.8405998443348035</v>
      </c>
      <c r="BA533">
        <f t="shared" si="305"/>
        <v>0.16075769956617075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1657475783.0999999</v>
      </c>
      <c r="BH533">
        <v>1152.8588888888901</v>
      </c>
      <c r="BI533">
        <v>1199.67777777778</v>
      </c>
      <c r="BJ533">
        <v>25.773388888888899</v>
      </c>
      <c r="BK533">
        <v>21.173111111111101</v>
      </c>
      <c r="BL533">
        <v>1140.57666666667</v>
      </c>
      <c r="BM533">
        <v>25.358033333333299</v>
      </c>
      <c r="BN533">
        <v>499.97611111111098</v>
      </c>
      <c r="BO533">
        <v>70.317044444444406</v>
      </c>
      <c r="BP533">
        <v>4.0439366666666698E-2</v>
      </c>
      <c r="BQ533">
        <v>27.3504</v>
      </c>
      <c r="BR533">
        <v>27.067688888888899</v>
      </c>
      <c r="BS533">
        <v>999.9</v>
      </c>
      <c r="BT533">
        <v>0</v>
      </c>
      <c r="BU533">
        <v>0</v>
      </c>
      <c r="BV533">
        <v>9968.3333333333303</v>
      </c>
      <c r="BW533">
        <v>0</v>
      </c>
      <c r="BX533">
        <v>755.28788888888903</v>
      </c>
      <c r="BY533">
        <v>-46.817933333333301</v>
      </c>
      <c r="BZ533">
        <v>1183.36222222222</v>
      </c>
      <c r="CA533">
        <v>1225.6288888888901</v>
      </c>
      <c r="CB533">
        <v>4.60026555555556</v>
      </c>
      <c r="CC533">
        <v>1199.67777777778</v>
      </c>
      <c r="CD533">
        <v>21.173111111111101</v>
      </c>
      <c r="CE533">
        <v>1.8123077777777801</v>
      </c>
      <c r="CF533">
        <v>1.4888300000000001</v>
      </c>
      <c r="CG533">
        <v>15.8933444444444</v>
      </c>
      <c r="CH533">
        <v>12.8539333333333</v>
      </c>
      <c r="CI533">
        <v>2000.0188888888899</v>
      </c>
      <c r="CJ533">
        <v>0.98000377777777803</v>
      </c>
      <c r="CK533">
        <v>1.99962777777778E-2</v>
      </c>
      <c r="CL533">
        <v>0</v>
      </c>
      <c r="CM533">
        <v>2.3123888888888899</v>
      </c>
      <c r="CN533">
        <v>0</v>
      </c>
      <c r="CO533">
        <v>13023</v>
      </c>
      <c r="CP533">
        <v>17300.333333333299</v>
      </c>
      <c r="CQ533">
        <v>38.423222222222201</v>
      </c>
      <c r="CR533">
        <v>38.811999999999998</v>
      </c>
      <c r="CS533">
        <v>38.25</v>
      </c>
      <c r="CT533">
        <v>37.041333333333299</v>
      </c>
      <c r="CU533">
        <v>37.875</v>
      </c>
      <c r="CV533">
        <v>1960.0288888888899</v>
      </c>
      <c r="CW533">
        <v>39.99</v>
      </c>
      <c r="CX533">
        <v>0</v>
      </c>
      <c r="CY533">
        <v>1657475759.9000001</v>
      </c>
      <c r="CZ533">
        <v>0</v>
      </c>
      <c r="DA533">
        <v>0</v>
      </c>
      <c r="DB533" t="s">
        <v>356</v>
      </c>
      <c r="DC533">
        <v>1657313570</v>
      </c>
      <c r="DD533">
        <v>1657313571.5</v>
      </c>
      <c r="DE533">
        <v>0</v>
      </c>
      <c r="DF533">
        <v>-0.183</v>
      </c>
      <c r="DG533">
        <v>-4.0000000000000001E-3</v>
      </c>
      <c r="DH533">
        <v>8.7509999999999994</v>
      </c>
      <c r="DI533">
        <v>0.37</v>
      </c>
      <c r="DJ533">
        <v>417</v>
      </c>
      <c r="DK533">
        <v>25</v>
      </c>
      <c r="DL533">
        <v>0.7</v>
      </c>
      <c r="DM533">
        <v>0.09</v>
      </c>
      <c r="DN533">
        <v>-46.707172499999999</v>
      </c>
      <c r="DO533">
        <v>-0.94975497185731805</v>
      </c>
      <c r="DP533">
        <v>0.33887985923295799</v>
      </c>
      <c r="DQ533">
        <v>0</v>
      </c>
      <c r="DR533">
        <v>4.6843814999999998</v>
      </c>
      <c r="DS533">
        <v>-0.63302363977485898</v>
      </c>
      <c r="DT533">
        <v>6.4084752849254301E-2</v>
      </c>
      <c r="DU533">
        <v>0</v>
      </c>
      <c r="DV533">
        <v>0</v>
      </c>
      <c r="DW533">
        <v>2</v>
      </c>
      <c r="DX533" t="s">
        <v>401</v>
      </c>
      <c r="DY533">
        <v>2.9744000000000002</v>
      </c>
      <c r="DZ533">
        <v>2.6947399999999999</v>
      </c>
      <c r="EA533">
        <v>0.144672</v>
      </c>
      <c r="EB533">
        <v>0.14915900000000001</v>
      </c>
      <c r="EC533">
        <v>8.5787799999999997E-2</v>
      </c>
      <c r="ED533">
        <v>7.5337500000000002E-2</v>
      </c>
      <c r="EE533">
        <v>33393</v>
      </c>
      <c r="EF533">
        <v>36364.800000000003</v>
      </c>
      <c r="EG533">
        <v>35373.800000000003</v>
      </c>
      <c r="EH533">
        <v>38755.9</v>
      </c>
      <c r="EI533">
        <v>45839.3</v>
      </c>
      <c r="EJ533">
        <v>51733.9</v>
      </c>
      <c r="EK533">
        <v>55264.3</v>
      </c>
      <c r="EL533">
        <v>62129.8</v>
      </c>
      <c r="EM533">
        <v>1.9922</v>
      </c>
      <c r="EN533">
        <v>2.1684000000000001</v>
      </c>
      <c r="EO533">
        <v>0.13086200000000001</v>
      </c>
      <c r="EP533">
        <v>0</v>
      </c>
      <c r="EQ533">
        <v>24.927600000000002</v>
      </c>
      <c r="ER533">
        <v>999.9</v>
      </c>
      <c r="ES533">
        <v>44.914999999999999</v>
      </c>
      <c r="ET533">
        <v>30.323</v>
      </c>
      <c r="EU533">
        <v>27.720700000000001</v>
      </c>
      <c r="EV533">
        <v>52.432499999999997</v>
      </c>
      <c r="EW533">
        <v>37.343800000000002</v>
      </c>
      <c r="EX533">
        <v>2</v>
      </c>
      <c r="EY533">
        <v>-0.14432900000000001</v>
      </c>
      <c r="EZ533">
        <v>-0.22006500000000001</v>
      </c>
      <c r="FA533">
        <v>20.149999999999999</v>
      </c>
      <c r="FB533">
        <v>5.20052</v>
      </c>
      <c r="FC533">
        <v>12.004</v>
      </c>
      <c r="FD533">
        <v>4.9752000000000001</v>
      </c>
      <c r="FE533">
        <v>3.2930000000000001</v>
      </c>
      <c r="FF533">
        <v>9999</v>
      </c>
      <c r="FG533">
        <v>9999</v>
      </c>
      <c r="FH533">
        <v>9999</v>
      </c>
      <c r="FI533">
        <v>581.79999999999995</v>
      </c>
      <c r="FJ533">
        <v>1.8629500000000001</v>
      </c>
      <c r="FK533">
        <v>1.8678300000000001</v>
      </c>
      <c r="FL533">
        <v>1.86768</v>
      </c>
      <c r="FM533">
        <v>1.8687400000000001</v>
      </c>
      <c r="FN533">
        <v>1.8696299999999999</v>
      </c>
      <c r="FO533">
        <v>1.8656900000000001</v>
      </c>
      <c r="FP533">
        <v>1.86676</v>
      </c>
      <c r="FQ533">
        <v>1.8681300000000001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12.33</v>
      </c>
      <c r="GF533">
        <v>0.41560000000000002</v>
      </c>
      <c r="GG533">
        <v>4.1105</v>
      </c>
      <c r="GH533">
        <v>7.67244E-3</v>
      </c>
      <c r="GI533">
        <v>-4.3099900000000001E-7</v>
      </c>
      <c r="GJ533">
        <v>-1.23938E-11</v>
      </c>
      <c r="GK533">
        <v>-0.116349886799232</v>
      </c>
      <c r="GL533">
        <v>-1.24571880312714E-2</v>
      </c>
      <c r="GM533">
        <v>1.4289494627965E-3</v>
      </c>
      <c r="GN533">
        <v>-4.3703736857135599E-6</v>
      </c>
      <c r="GO533">
        <v>13</v>
      </c>
      <c r="GP533">
        <v>1891</v>
      </c>
      <c r="GQ533">
        <v>2</v>
      </c>
      <c r="GR533">
        <v>33</v>
      </c>
      <c r="GS533">
        <v>2703.6</v>
      </c>
      <c r="GT533">
        <v>2703.6</v>
      </c>
      <c r="GU533">
        <v>3.0566399999999998</v>
      </c>
      <c r="GV533">
        <v>2.6086399999999998</v>
      </c>
      <c r="GW533">
        <v>2.2485400000000002</v>
      </c>
      <c r="GX533">
        <v>2.7722199999999999</v>
      </c>
      <c r="GY533">
        <v>1.9958499999999999</v>
      </c>
      <c r="GZ533">
        <v>2.4011200000000001</v>
      </c>
      <c r="HA533">
        <v>34.145200000000003</v>
      </c>
      <c r="HB533">
        <v>14.2196</v>
      </c>
      <c r="HC533">
        <v>18</v>
      </c>
      <c r="HD533">
        <v>494.78800000000001</v>
      </c>
      <c r="HE533">
        <v>613.96600000000001</v>
      </c>
      <c r="HF533">
        <v>24.771899999999999</v>
      </c>
      <c r="HG533">
        <v>25.608599999999999</v>
      </c>
      <c r="HH533">
        <v>29.999600000000001</v>
      </c>
      <c r="HI533">
        <v>25.503599999999999</v>
      </c>
      <c r="HJ533">
        <v>25.430599999999998</v>
      </c>
      <c r="HK533">
        <v>61.162399999999998</v>
      </c>
      <c r="HL533">
        <v>22.8703</v>
      </c>
      <c r="HM533">
        <v>0</v>
      </c>
      <c r="HN533">
        <v>24.785699999999999</v>
      </c>
      <c r="HO533">
        <v>1227.21</v>
      </c>
      <c r="HP533">
        <v>21.299900000000001</v>
      </c>
      <c r="HQ533">
        <v>102.539</v>
      </c>
      <c r="HR533">
        <v>103.437</v>
      </c>
    </row>
    <row r="534" spans="1:226" x14ac:dyDescent="0.2">
      <c r="A534">
        <v>518</v>
      </c>
      <c r="B534">
        <v>1657475790.5999999</v>
      </c>
      <c r="C534">
        <v>5569.0999999046298</v>
      </c>
      <c r="D534" t="s">
        <v>1399</v>
      </c>
      <c r="E534" t="s">
        <v>1400</v>
      </c>
      <c r="F534">
        <v>5</v>
      </c>
      <c r="G534" t="s">
        <v>1256</v>
      </c>
      <c r="H534" t="s">
        <v>354</v>
      </c>
      <c r="I534">
        <v>1657475787.8</v>
      </c>
      <c r="J534">
        <f t="shared" si="272"/>
        <v>3.9053263850779229E-3</v>
      </c>
      <c r="K534">
        <f t="shared" si="273"/>
        <v>3.905326385077923</v>
      </c>
      <c r="L534">
        <f t="shared" si="274"/>
        <v>17.999704100768543</v>
      </c>
      <c r="M534">
        <f t="shared" si="275"/>
        <v>1168.7439999999999</v>
      </c>
      <c r="N534">
        <f t="shared" si="276"/>
        <v>892.53984955562623</v>
      </c>
      <c r="O534">
        <f t="shared" si="277"/>
        <v>62.796973696979698</v>
      </c>
      <c r="P534">
        <f t="shared" si="278"/>
        <v>82.23003853894447</v>
      </c>
      <c r="Q534">
        <f t="shared" si="279"/>
        <v>0.13095326102641733</v>
      </c>
      <c r="R534">
        <f t="shared" si="280"/>
        <v>2.3547324431675292</v>
      </c>
      <c r="S534">
        <f t="shared" si="281"/>
        <v>0.12703776944526224</v>
      </c>
      <c r="T534">
        <f t="shared" si="282"/>
        <v>7.9740645344163683E-2</v>
      </c>
      <c r="U534">
        <f t="shared" si="283"/>
        <v>321.51446339999995</v>
      </c>
      <c r="V534">
        <f t="shared" si="284"/>
        <v>28.418536887433131</v>
      </c>
      <c r="W534">
        <f t="shared" si="285"/>
        <v>28.418536887433131</v>
      </c>
      <c r="X534">
        <f t="shared" si="286"/>
        <v>3.8884223892510041</v>
      </c>
      <c r="Y534">
        <f t="shared" si="287"/>
        <v>49.653991083674043</v>
      </c>
      <c r="Z534">
        <f t="shared" si="288"/>
        <v>1.8131642445866596</v>
      </c>
      <c r="AA534">
        <f t="shared" si="289"/>
        <v>3.6515981998933777</v>
      </c>
      <c r="AB534">
        <f t="shared" si="290"/>
        <v>2.0752581446643443</v>
      </c>
      <c r="AC534">
        <f t="shared" si="291"/>
        <v>-172.22489358193639</v>
      </c>
      <c r="AD534">
        <f t="shared" si="292"/>
        <v>-136.71661475574663</v>
      </c>
      <c r="AE534">
        <f t="shared" si="293"/>
        <v>-12.640741888400239</v>
      </c>
      <c r="AF534">
        <f t="shared" si="294"/>
        <v>-6.7786826083278129E-2</v>
      </c>
      <c r="AG534">
        <f t="shared" si="295"/>
        <v>34.597055641542823</v>
      </c>
      <c r="AH534">
        <f t="shared" si="296"/>
        <v>3.881333738147335</v>
      </c>
      <c r="AI534">
        <f t="shared" si="297"/>
        <v>17.999704100768543</v>
      </c>
      <c r="AJ534">
        <v>1242.93505546545</v>
      </c>
      <c r="AK534">
        <v>1207.8463030303001</v>
      </c>
      <c r="AL534">
        <v>3.5747319158032802</v>
      </c>
      <c r="AM534">
        <v>64.704811567151793</v>
      </c>
      <c r="AN534">
        <f t="shared" si="298"/>
        <v>3.905326385077923</v>
      </c>
      <c r="AO534">
        <v>21.200352318997201</v>
      </c>
      <c r="AP534">
        <v>25.778195151515099</v>
      </c>
      <c r="AQ534">
        <v>-2.8108868443251999E-3</v>
      </c>
      <c r="AR534">
        <v>77.473988558370394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37103.799820024833</v>
      </c>
      <c r="AX534">
        <f t="shared" si="302"/>
        <v>1999.9939999999999</v>
      </c>
      <c r="AY534">
        <f t="shared" si="303"/>
        <v>1681.1946599999997</v>
      </c>
      <c r="AZ534">
        <f t="shared" si="304"/>
        <v>0.84059985179955532</v>
      </c>
      <c r="BA534">
        <f t="shared" si="305"/>
        <v>0.1607577139731419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1657475787.8</v>
      </c>
      <c r="BH534">
        <v>1168.7439999999999</v>
      </c>
      <c r="BI534">
        <v>1215.704</v>
      </c>
      <c r="BJ534">
        <v>25.770689999999998</v>
      </c>
      <c r="BK534">
        <v>21.23312</v>
      </c>
      <c r="BL534">
        <v>1156.357</v>
      </c>
      <c r="BM534">
        <v>25.355460000000001</v>
      </c>
      <c r="BN534">
        <v>500.00009999999997</v>
      </c>
      <c r="BO534">
        <v>70.317139999999995</v>
      </c>
      <c r="BP534">
        <v>4.0473420000000003E-2</v>
      </c>
      <c r="BQ534">
        <v>27.34159</v>
      </c>
      <c r="BR534">
        <v>27.071750000000002</v>
      </c>
      <c r="BS534">
        <v>999.9</v>
      </c>
      <c r="BT534">
        <v>0</v>
      </c>
      <c r="BU534">
        <v>0</v>
      </c>
      <c r="BV534">
        <v>9990</v>
      </c>
      <c r="BW534">
        <v>0</v>
      </c>
      <c r="BX534">
        <v>869.16250000000002</v>
      </c>
      <c r="BY534">
        <v>-46.960729999999998</v>
      </c>
      <c r="BZ534">
        <v>1199.6610000000001</v>
      </c>
      <c r="CA534">
        <v>1242.078</v>
      </c>
      <c r="CB534">
        <v>4.5375620000000003</v>
      </c>
      <c r="CC534">
        <v>1215.704</v>
      </c>
      <c r="CD534">
        <v>21.23312</v>
      </c>
      <c r="CE534">
        <v>1.81212</v>
      </c>
      <c r="CF534">
        <v>1.4930540000000001</v>
      </c>
      <c r="CG534">
        <v>15.89174</v>
      </c>
      <c r="CH534">
        <v>12.897169999999999</v>
      </c>
      <c r="CI534">
        <v>1999.9939999999999</v>
      </c>
      <c r="CJ534">
        <v>0.98000319999999996</v>
      </c>
      <c r="CK534">
        <v>1.9996739999999999E-2</v>
      </c>
      <c r="CL534">
        <v>0</v>
      </c>
      <c r="CM534">
        <v>2.3349700000000002</v>
      </c>
      <c r="CN534">
        <v>0</v>
      </c>
      <c r="CO534">
        <v>13159.13</v>
      </c>
      <c r="CP534">
        <v>17300.11</v>
      </c>
      <c r="CQ534">
        <v>38.393599999999999</v>
      </c>
      <c r="CR534">
        <v>38.811999999999998</v>
      </c>
      <c r="CS534">
        <v>38.25</v>
      </c>
      <c r="CT534">
        <v>37.0062</v>
      </c>
      <c r="CU534">
        <v>37.824599999999997</v>
      </c>
      <c r="CV534">
        <v>1960.0039999999999</v>
      </c>
      <c r="CW534">
        <v>39.99</v>
      </c>
      <c r="CX534">
        <v>0</v>
      </c>
      <c r="CY534">
        <v>1657475764.7</v>
      </c>
      <c r="CZ534">
        <v>0</v>
      </c>
      <c r="DA534">
        <v>0</v>
      </c>
      <c r="DB534" t="s">
        <v>356</v>
      </c>
      <c r="DC534">
        <v>1657313570</v>
      </c>
      <c r="DD534">
        <v>1657313571.5</v>
      </c>
      <c r="DE534">
        <v>0</v>
      </c>
      <c r="DF534">
        <v>-0.183</v>
      </c>
      <c r="DG534">
        <v>-4.0000000000000001E-3</v>
      </c>
      <c r="DH534">
        <v>8.7509999999999994</v>
      </c>
      <c r="DI534">
        <v>0.37</v>
      </c>
      <c r="DJ534">
        <v>417</v>
      </c>
      <c r="DK534">
        <v>25</v>
      </c>
      <c r="DL534">
        <v>0.7</v>
      </c>
      <c r="DM534">
        <v>0.09</v>
      </c>
      <c r="DN534">
        <v>-46.798780000000001</v>
      </c>
      <c r="DO534">
        <v>-1.48473545966216</v>
      </c>
      <c r="DP534">
        <v>0.378672161110372</v>
      </c>
      <c r="DQ534">
        <v>0</v>
      </c>
      <c r="DR534">
        <v>4.6373042499999997</v>
      </c>
      <c r="DS534">
        <v>-0.58829729831145705</v>
      </c>
      <c r="DT534">
        <v>6.0261498483173297E-2</v>
      </c>
      <c r="DU534">
        <v>0</v>
      </c>
      <c r="DV534">
        <v>0</v>
      </c>
      <c r="DW534">
        <v>2</v>
      </c>
      <c r="DX534" t="s">
        <v>401</v>
      </c>
      <c r="DY534">
        <v>2.9744100000000002</v>
      </c>
      <c r="DZ534">
        <v>2.69401</v>
      </c>
      <c r="EA534">
        <v>0.14600299999999999</v>
      </c>
      <c r="EB534">
        <v>0.150426</v>
      </c>
      <c r="EC534">
        <v>8.5807400000000006E-2</v>
      </c>
      <c r="ED534">
        <v>7.5603799999999999E-2</v>
      </c>
      <c r="EE534">
        <v>33341.1</v>
      </c>
      <c r="EF534">
        <v>36311.599999999999</v>
      </c>
      <c r="EG534">
        <v>35373.800000000003</v>
      </c>
      <c r="EH534">
        <v>38756.800000000003</v>
      </c>
      <c r="EI534">
        <v>45838.5</v>
      </c>
      <c r="EJ534">
        <v>51719</v>
      </c>
      <c r="EK534">
        <v>55264.5</v>
      </c>
      <c r="EL534">
        <v>62129.9</v>
      </c>
      <c r="EM534">
        <v>1.9918</v>
      </c>
      <c r="EN534">
        <v>2.1684000000000001</v>
      </c>
      <c r="EO534">
        <v>0.129968</v>
      </c>
      <c r="EP534">
        <v>0</v>
      </c>
      <c r="EQ534">
        <v>24.931799999999999</v>
      </c>
      <c r="ER534">
        <v>999.9</v>
      </c>
      <c r="ES534">
        <v>44.914999999999999</v>
      </c>
      <c r="ET534">
        <v>30.323</v>
      </c>
      <c r="EU534">
        <v>27.721499999999999</v>
      </c>
      <c r="EV534">
        <v>52.592500000000001</v>
      </c>
      <c r="EW534">
        <v>37.3598</v>
      </c>
      <c r="EX534">
        <v>2</v>
      </c>
      <c r="EY534">
        <v>-0.145061</v>
      </c>
      <c r="EZ534">
        <v>-0.16302800000000001</v>
      </c>
      <c r="FA534">
        <v>20.150200000000002</v>
      </c>
      <c r="FB534">
        <v>5.2017199999999999</v>
      </c>
      <c r="FC534">
        <v>12.0076</v>
      </c>
      <c r="FD534">
        <v>4.9756</v>
      </c>
      <c r="FE534">
        <v>3.2930000000000001</v>
      </c>
      <c r="FF534">
        <v>9999</v>
      </c>
      <c r="FG534">
        <v>9999</v>
      </c>
      <c r="FH534">
        <v>9999</v>
      </c>
      <c r="FI534">
        <v>581.79999999999995</v>
      </c>
      <c r="FJ534">
        <v>1.8629500000000001</v>
      </c>
      <c r="FK534">
        <v>1.8678300000000001</v>
      </c>
      <c r="FL534">
        <v>1.86768</v>
      </c>
      <c r="FM534">
        <v>1.8687400000000001</v>
      </c>
      <c r="FN534">
        <v>1.8696600000000001</v>
      </c>
      <c r="FO534">
        <v>1.8656600000000001</v>
      </c>
      <c r="FP534">
        <v>1.86676</v>
      </c>
      <c r="FQ534">
        <v>1.8681000000000001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12.45</v>
      </c>
      <c r="GF534">
        <v>0.41610000000000003</v>
      </c>
      <c r="GG534">
        <v>4.1105</v>
      </c>
      <c r="GH534">
        <v>7.67244E-3</v>
      </c>
      <c r="GI534">
        <v>-4.3099900000000001E-7</v>
      </c>
      <c r="GJ534">
        <v>-1.23938E-11</v>
      </c>
      <c r="GK534">
        <v>-0.116349886799232</v>
      </c>
      <c r="GL534">
        <v>-1.24571880312714E-2</v>
      </c>
      <c r="GM534">
        <v>1.4289494627965E-3</v>
      </c>
      <c r="GN534">
        <v>-4.3703736857135599E-6</v>
      </c>
      <c r="GO534">
        <v>13</v>
      </c>
      <c r="GP534">
        <v>1891</v>
      </c>
      <c r="GQ534">
        <v>2</v>
      </c>
      <c r="GR534">
        <v>33</v>
      </c>
      <c r="GS534">
        <v>2703.7</v>
      </c>
      <c r="GT534">
        <v>2703.7</v>
      </c>
      <c r="GU534">
        <v>3.0908199999999999</v>
      </c>
      <c r="GV534">
        <v>2.6013199999999999</v>
      </c>
      <c r="GW534">
        <v>2.2485400000000002</v>
      </c>
      <c r="GX534">
        <v>2.7734399999999999</v>
      </c>
      <c r="GY534">
        <v>1.9958499999999999</v>
      </c>
      <c r="GZ534">
        <v>2.3742700000000001</v>
      </c>
      <c r="HA534">
        <v>34.145200000000003</v>
      </c>
      <c r="HB534">
        <v>14.210800000000001</v>
      </c>
      <c r="HC534">
        <v>18</v>
      </c>
      <c r="HD534">
        <v>494.47699999999998</v>
      </c>
      <c r="HE534">
        <v>613.91300000000001</v>
      </c>
      <c r="HF534">
        <v>24.7011</v>
      </c>
      <c r="HG534">
        <v>25.600300000000001</v>
      </c>
      <c r="HH534">
        <v>29.999500000000001</v>
      </c>
      <c r="HI534">
        <v>25.497699999999998</v>
      </c>
      <c r="HJ534">
        <v>25.4255</v>
      </c>
      <c r="HK534">
        <v>61.834899999999998</v>
      </c>
      <c r="HL534">
        <v>22.581800000000001</v>
      </c>
      <c r="HM534">
        <v>0</v>
      </c>
      <c r="HN534">
        <v>24.716999999999999</v>
      </c>
      <c r="HO534">
        <v>1240.6500000000001</v>
      </c>
      <c r="HP534">
        <v>21.3489</v>
      </c>
      <c r="HQ534">
        <v>102.539</v>
      </c>
      <c r="HR534">
        <v>103.438</v>
      </c>
    </row>
    <row r="535" spans="1:226" x14ac:dyDescent="0.2">
      <c r="A535">
        <v>519</v>
      </c>
      <c r="B535">
        <v>1657475795.5999999</v>
      </c>
      <c r="C535">
        <v>5574.0999999046298</v>
      </c>
      <c r="D535" t="s">
        <v>1401</v>
      </c>
      <c r="E535" t="s">
        <v>1402</v>
      </c>
      <c r="F535">
        <v>5</v>
      </c>
      <c r="G535" t="s">
        <v>1256</v>
      </c>
      <c r="H535" t="s">
        <v>354</v>
      </c>
      <c r="I535">
        <v>1657475793.0999999</v>
      </c>
      <c r="J535">
        <f t="shared" si="272"/>
        <v>3.8632803792751627E-3</v>
      </c>
      <c r="K535">
        <f t="shared" si="273"/>
        <v>3.8632803792751629</v>
      </c>
      <c r="L535">
        <f t="shared" si="274"/>
        <v>18.71000444229686</v>
      </c>
      <c r="M535">
        <f t="shared" si="275"/>
        <v>1186.56</v>
      </c>
      <c r="N535">
        <f t="shared" si="276"/>
        <v>898.17597021873894</v>
      </c>
      <c r="O535">
        <f t="shared" si="277"/>
        <v>63.19277110397379</v>
      </c>
      <c r="P535">
        <f t="shared" si="278"/>
        <v>83.482543474048029</v>
      </c>
      <c r="Q535">
        <f t="shared" si="279"/>
        <v>0.12943995133859634</v>
      </c>
      <c r="R535">
        <f t="shared" si="280"/>
        <v>2.3548727723608023</v>
      </c>
      <c r="S535">
        <f t="shared" si="281"/>
        <v>0.12561322976166125</v>
      </c>
      <c r="T535">
        <f t="shared" si="282"/>
        <v>7.8842660754829041E-2</v>
      </c>
      <c r="U535">
        <f t="shared" si="283"/>
        <v>321.51526190624378</v>
      </c>
      <c r="V535">
        <f t="shared" si="284"/>
        <v>28.42872763415777</v>
      </c>
      <c r="W535">
        <f t="shared" si="285"/>
        <v>28.42872763415777</v>
      </c>
      <c r="X535">
        <f t="shared" si="286"/>
        <v>3.8907258671699454</v>
      </c>
      <c r="Y535">
        <f t="shared" si="287"/>
        <v>49.702775710498855</v>
      </c>
      <c r="Z535">
        <f t="shared" si="288"/>
        <v>1.8146124200189002</v>
      </c>
      <c r="AA535">
        <f t="shared" si="289"/>
        <v>3.6509277280375203</v>
      </c>
      <c r="AB535">
        <f t="shared" si="290"/>
        <v>2.0761134471510454</v>
      </c>
      <c r="AC535">
        <f t="shared" si="291"/>
        <v>-170.37066472603468</v>
      </c>
      <c r="AD535">
        <f t="shared" si="292"/>
        <v>-138.41647396888692</v>
      </c>
      <c r="AE535">
        <f t="shared" si="293"/>
        <v>-12.797598489305249</v>
      </c>
      <c r="AF535">
        <f t="shared" si="294"/>
        <v>-6.9475277983059414E-2</v>
      </c>
      <c r="AG535">
        <f t="shared" si="295"/>
        <v>34.505519296318262</v>
      </c>
      <c r="AH535">
        <f t="shared" si="296"/>
        <v>3.8409674281105151</v>
      </c>
      <c r="AI535">
        <f t="shared" si="297"/>
        <v>18.71000444229686</v>
      </c>
      <c r="AJ535">
        <v>1260.2362417946099</v>
      </c>
      <c r="AK535">
        <v>1224.82484848485</v>
      </c>
      <c r="AL535">
        <v>3.4224484867330101</v>
      </c>
      <c r="AM535">
        <v>64.704811567151793</v>
      </c>
      <c r="AN535">
        <f t="shared" si="298"/>
        <v>3.8632803792751629</v>
      </c>
      <c r="AO535">
        <v>21.2966018813894</v>
      </c>
      <c r="AP535">
        <v>25.8015587878788</v>
      </c>
      <c r="AQ535">
        <v>2.7503810415771901E-3</v>
      </c>
      <c r="AR535">
        <v>77.473988558370394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37107.532785067451</v>
      </c>
      <c r="AX535">
        <f t="shared" si="302"/>
        <v>1999.9977777777799</v>
      </c>
      <c r="AY535">
        <f t="shared" si="303"/>
        <v>1681.1979346664491</v>
      </c>
      <c r="AZ535">
        <f t="shared" si="304"/>
        <v>0.84059990133311402</v>
      </c>
      <c r="BA535">
        <f t="shared" si="305"/>
        <v>0.16075780957291014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1657475793.0999999</v>
      </c>
      <c r="BH535">
        <v>1186.56</v>
      </c>
      <c r="BI535">
        <v>1233.4422222222199</v>
      </c>
      <c r="BJ535">
        <v>25.7915777777778</v>
      </c>
      <c r="BK535">
        <v>21.3006666666667</v>
      </c>
      <c r="BL535">
        <v>1174.0533333333301</v>
      </c>
      <c r="BM535">
        <v>25.375333333333302</v>
      </c>
      <c r="BN535">
        <v>499.93011111111099</v>
      </c>
      <c r="BO535">
        <v>70.315977777777803</v>
      </c>
      <c r="BP535">
        <v>4.0804411111111098E-2</v>
      </c>
      <c r="BQ535">
        <v>27.338455555555601</v>
      </c>
      <c r="BR535">
        <v>27.070422222222199</v>
      </c>
      <c r="BS535">
        <v>999.9</v>
      </c>
      <c r="BT535">
        <v>0</v>
      </c>
      <c r="BU535">
        <v>0</v>
      </c>
      <c r="BV535">
        <v>9991.1111111111095</v>
      </c>
      <c r="BW535">
        <v>0</v>
      </c>
      <c r="BX535">
        <v>1159.12222222222</v>
      </c>
      <c r="BY535">
        <v>-46.881988888888898</v>
      </c>
      <c r="BZ535">
        <v>1217.9711111111101</v>
      </c>
      <c r="CA535">
        <v>1260.28555555556</v>
      </c>
      <c r="CB535">
        <v>4.4909055555555604</v>
      </c>
      <c r="CC535">
        <v>1233.4422222222199</v>
      </c>
      <c r="CD535">
        <v>21.3006666666667</v>
      </c>
      <c r="CE535">
        <v>1.8135600000000001</v>
      </c>
      <c r="CF535">
        <v>1.4977777777777801</v>
      </c>
      <c r="CG535">
        <v>15.9041444444444</v>
      </c>
      <c r="CH535">
        <v>12.945488888888899</v>
      </c>
      <c r="CI535">
        <v>1999.9977777777799</v>
      </c>
      <c r="CJ535">
        <v>0.98000244444444495</v>
      </c>
      <c r="CK535">
        <v>1.9997344444444402E-2</v>
      </c>
      <c r="CL535">
        <v>0</v>
      </c>
      <c r="CM535">
        <v>2.4996</v>
      </c>
      <c r="CN535">
        <v>0</v>
      </c>
      <c r="CO535">
        <v>13497.8888888889</v>
      </c>
      <c r="CP535">
        <v>17300.155555555601</v>
      </c>
      <c r="CQ535">
        <v>38.375</v>
      </c>
      <c r="CR535">
        <v>38.811999999999998</v>
      </c>
      <c r="CS535">
        <v>38.25</v>
      </c>
      <c r="CT535">
        <v>37</v>
      </c>
      <c r="CU535">
        <v>37.811999999999998</v>
      </c>
      <c r="CV535">
        <v>1960.0022222222201</v>
      </c>
      <c r="CW535">
        <v>39.993333333333297</v>
      </c>
      <c r="CX535">
        <v>0</v>
      </c>
      <c r="CY535">
        <v>1657475769.5</v>
      </c>
      <c r="CZ535">
        <v>0</v>
      </c>
      <c r="DA535">
        <v>0</v>
      </c>
      <c r="DB535" t="s">
        <v>356</v>
      </c>
      <c r="DC535">
        <v>1657313570</v>
      </c>
      <c r="DD535">
        <v>1657313571.5</v>
      </c>
      <c r="DE535">
        <v>0</v>
      </c>
      <c r="DF535">
        <v>-0.183</v>
      </c>
      <c r="DG535">
        <v>-4.0000000000000001E-3</v>
      </c>
      <c r="DH535">
        <v>8.7509999999999994</v>
      </c>
      <c r="DI535">
        <v>0.37</v>
      </c>
      <c r="DJ535">
        <v>417</v>
      </c>
      <c r="DK535">
        <v>25</v>
      </c>
      <c r="DL535">
        <v>0.7</v>
      </c>
      <c r="DM535">
        <v>0.09</v>
      </c>
      <c r="DN535">
        <v>-46.879742499999999</v>
      </c>
      <c r="DO535">
        <v>-0.36093320825510999</v>
      </c>
      <c r="DP535">
        <v>0.37018129739865302</v>
      </c>
      <c r="DQ535">
        <v>0</v>
      </c>
      <c r="DR535">
        <v>4.5762004999999997</v>
      </c>
      <c r="DS535">
        <v>-0.72009658536585597</v>
      </c>
      <c r="DT535">
        <v>7.16231628717275E-2</v>
      </c>
      <c r="DU535">
        <v>0</v>
      </c>
      <c r="DV535">
        <v>0</v>
      </c>
      <c r="DW535">
        <v>2</v>
      </c>
      <c r="DX535" t="s">
        <v>401</v>
      </c>
      <c r="DY535">
        <v>2.9744100000000002</v>
      </c>
      <c r="DZ535">
        <v>2.6944499999999998</v>
      </c>
      <c r="EA535">
        <v>0.147312</v>
      </c>
      <c r="EB535">
        <v>0.15168200000000001</v>
      </c>
      <c r="EC535">
        <v>8.5829500000000003E-2</v>
      </c>
      <c r="ED535">
        <v>7.5645199999999996E-2</v>
      </c>
      <c r="EE535">
        <v>33290.5</v>
      </c>
      <c r="EF535">
        <v>36257.300000000003</v>
      </c>
      <c r="EG535">
        <v>35374.300000000003</v>
      </c>
      <c r="EH535">
        <v>38756</v>
      </c>
      <c r="EI535">
        <v>45837.4</v>
      </c>
      <c r="EJ535">
        <v>51717.4</v>
      </c>
      <c r="EK535">
        <v>55264.5</v>
      </c>
      <c r="EL535">
        <v>62130.7</v>
      </c>
      <c r="EM535">
        <v>1.9916</v>
      </c>
      <c r="EN535">
        <v>2.1686000000000001</v>
      </c>
      <c r="EO535">
        <v>0.13086200000000001</v>
      </c>
      <c r="EP535">
        <v>0</v>
      </c>
      <c r="EQ535">
        <v>24.940200000000001</v>
      </c>
      <c r="ER535">
        <v>999.9</v>
      </c>
      <c r="ES535">
        <v>44.914999999999999</v>
      </c>
      <c r="ET535">
        <v>30.323</v>
      </c>
      <c r="EU535">
        <v>27.721399999999999</v>
      </c>
      <c r="EV535">
        <v>52.392499999999998</v>
      </c>
      <c r="EW535">
        <v>37.403799999999997</v>
      </c>
      <c r="EX535">
        <v>2</v>
      </c>
      <c r="EY535">
        <v>-0.14621999999999999</v>
      </c>
      <c r="EZ535">
        <v>-0.12603500000000001</v>
      </c>
      <c r="FA535">
        <v>20.149100000000001</v>
      </c>
      <c r="FB535">
        <v>5.20052</v>
      </c>
      <c r="FC535">
        <v>12.0076</v>
      </c>
      <c r="FD535">
        <v>4.9756</v>
      </c>
      <c r="FE535">
        <v>3.2930000000000001</v>
      </c>
      <c r="FF535">
        <v>9999</v>
      </c>
      <c r="FG535">
        <v>9999</v>
      </c>
      <c r="FH535">
        <v>9999</v>
      </c>
      <c r="FI535">
        <v>581.9</v>
      </c>
      <c r="FJ535">
        <v>1.8629500000000001</v>
      </c>
      <c r="FK535">
        <v>1.8678300000000001</v>
      </c>
      <c r="FL535">
        <v>1.86768</v>
      </c>
      <c r="FM535">
        <v>1.8687400000000001</v>
      </c>
      <c r="FN535">
        <v>1.8696299999999999</v>
      </c>
      <c r="FO535">
        <v>1.8656900000000001</v>
      </c>
      <c r="FP535">
        <v>1.86676</v>
      </c>
      <c r="FQ535">
        <v>1.8681300000000001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12.56</v>
      </c>
      <c r="GF535">
        <v>0.41649999999999998</v>
      </c>
      <c r="GG535">
        <v>4.1105</v>
      </c>
      <c r="GH535">
        <v>7.67244E-3</v>
      </c>
      <c r="GI535">
        <v>-4.3099900000000001E-7</v>
      </c>
      <c r="GJ535">
        <v>-1.23938E-11</v>
      </c>
      <c r="GK535">
        <v>-0.116349886799232</v>
      </c>
      <c r="GL535">
        <v>-1.24571880312714E-2</v>
      </c>
      <c r="GM535">
        <v>1.4289494627965E-3</v>
      </c>
      <c r="GN535">
        <v>-4.3703736857135599E-6</v>
      </c>
      <c r="GO535">
        <v>13</v>
      </c>
      <c r="GP535">
        <v>1891</v>
      </c>
      <c r="GQ535">
        <v>2</v>
      </c>
      <c r="GR535">
        <v>33</v>
      </c>
      <c r="GS535">
        <v>2703.8</v>
      </c>
      <c r="GT535">
        <v>2703.7</v>
      </c>
      <c r="GU535">
        <v>3.12012</v>
      </c>
      <c r="GV535">
        <v>2.5939899999999998</v>
      </c>
      <c r="GW535">
        <v>2.2485400000000002</v>
      </c>
      <c r="GX535">
        <v>2.7734399999999999</v>
      </c>
      <c r="GY535">
        <v>1.9958499999999999</v>
      </c>
      <c r="GZ535">
        <v>2.36694</v>
      </c>
      <c r="HA535">
        <v>34.145200000000003</v>
      </c>
      <c r="HB535">
        <v>14.210800000000001</v>
      </c>
      <c r="HC535">
        <v>18</v>
      </c>
      <c r="HD535">
        <v>494.3</v>
      </c>
      <c r="HE535">
        <v>613.99800000000005</v>
      </c>
      <c r="HF535">
        <v>24.6297</v>
      </c>
      <c r="HG535">
        <v>25.591699999999999</v>
      </c>
      <c r="HH535">
        <v>29.998999999999999</v>
      </c>
      <c r="HI535">
        <v>25.492899999999999</v>
      </c>
      <c r="HJ535">
        <v>25.419899999999998</v>
      </c>
      <c r="HK535">
        <v>62.4206</v>
      </c>
      <c r="HL535">
        <v>22.581800000000001</v>
      </c>
      <c r="HM535">
        <v>0</v>
      </c>
      <c r="HN535">
        <v>24.648700000000002</v>
      </c>
      <c r="HO535">
        <v>1254.0899999999999</v>
      </c>
      <c r="HP535">
        <v>21.381499999999999</v>
      </c>
      <c r="HQ535">
        <v>102.54</v>
      </c>
      <c r="HR535">
        <v>103.438</v>
      </c>
    </row>
    <row r="536" spans="1:226" x14ac:dyDescent="0.2">
      <c r="A536">
        <v>520</v>
      </c>
      <c r="B536">
        <v>1657475800.5999999</v>
      </c>
      <c r="C536">
        <v>5579.0999999046298</v>
      </c>
      <c r="D536" t="s">
        <v>1403</v>
      </c>
      <c r="E536" t="s">
        <v>1404</v>
      </c>
      <c r="F536">
        <v>5</v>
      </c>
      <c r="G536" t="s">
        <v>1256</v>
      </c>
      <c r="H536" t="s">
        <v>354</v>
      </c>
      <c r="I536">
        <v>1657475797.8</v>
      </c>
      <c r="J536">
        <f t="shared" si="272"/>
        <v>3.8580317156543535E-3</v>
      </c>
      <c r="K536">
        <f t="shared" si="273"/>
        <v>3.8580317156543535</v>
      </c>
      <c r="L536">
        <f t="shared" si="274"/>
        <v>18.833203960702225</v>
      </c>
      <c r="M536">
        <f t="shared" si="275"/>
        <v>1201.9880000000001</v>
      </c>
      <c r="N536">
        <f t="shared" si="276"/>
        <v>911.04209495125235</v>
      </c>
      <c r="O536">
        <f t="shared" si="277"/>
        <v>64.098108721431004</v>
      </c>
      <c r="P536">
        <f t="shared" si="278"/>
        <v>84.568164229533124</v>
      </c>
      <c r="Q536">
        <f t="shared" si="279"/>
        <v>0.12926223176853732</v>
      </c>
      <c r="R536">
        <f t="shared" si="280"/>
        <v>2.3590163766238734</v>
      </c>
      <c r="S536">
        <f t="shared" si="281"/>
        <v>0.12545233504994879</v>
      </c>
      <c r="T536">
        <f t="shared" si="282"/>
        <v>7.8740659773475177E-2</v>
      </c>
      <c r="U536">
        <f t="shared" si="283"/>
        <v>321.5137656</v>
      </c>
      <c r="V536">
        <f t="shared" si="284"/>
        <v>28.430512508400788</v>
      </c>
      <c r="W536">
        <f t="shared" si="285"/>
        <v>28.430512508400788</v>
      </c>
      <c r="X536">
        <f t="shared" si="286"/>
        <v>3.8911294358709458</v>
      </c>
      <c r="Y536">
        <f t="shared" si="287"/>
        <v>49.713069894900499</v>
      </c>
      <c r="Z536">
        <f t="shared" si="288"/>
        <v>1.8151886358565728</v>
      </c>
      <c r="AA536">
        <f t="shared" si="289"/>
        <v>3.6513308063535472</v>
      </c>
      <c r="AB536">
        <f t="shared" si="290"/>
        <v>2.0759408000143731</v>
      </c>
      <c r="AC536">
        <f t="shared" si="291"/>
        <v>-170.13919866035698</v>
      </c>
      <c r="AD536">
        <f t="shared" si="292"/>
        <v>-138.64736657332125</v>
      </c>
      <c r="AE536">
        <f t="shared" si="293"/>
        <v>-12.796663810361773</v>
      </c>
      <c r="AF536">
        <f t="shared" si="294"/>
        <v>-6.9463444040025024E-2</v>
      </c>
      <c r="AG536">
        <f t="shared" si="295"/>
        <v>33.705575450526069</v>
      </c>
      <c r="AH536">
        <f t="shared" si="296"/>
        <v>3.8367418411335303</v>
      </c>
      <c r="AI536">
        <f t="shared" si="297"/>
        <v>18.833203960702225</v>
      </c>
      <c r="AJ536">
        <v>1275.4168877084901</v>
      </c>
      <c r="AK536">
        <v>1241.0112121212101</v>
      </c>
      <c r="AL536">
        <v>3.1068981998482599</v>
      </c>
      <c r="AM536">
        <v>64.704811567151793</v>
      </c>
      <c r="AN536">
        <f t="shared" si="298"/>
        <v>3.8580317156543535</v>
      </c>
      <c r="AO536">
        <v>21.313791565221202</v>
      </c>
      <c r="AP536">
        <v>25.799616969696999</v>
      </c>
      <c r="AQ536">
        <v>5.5039767516773704E-3</v>
      </c>
      <c r="AR536">
        <v>77.473988558370394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37206.851717977741</v>
      </c>
      <c r="AX536">
        <f t="shared" si="302"/>
        <v>1999.9860000000001</v>
      </c>
      <c r="AY536">
        <f t="shared" si="303"/>
        <v>1681.18824</v>
      </c>
      <c r="AZ536">
        <f t="shared" si="304"/>
        <v>0.84060000420002934</v>
      </c>
      <c r="BA536">
        <f t="shared" si="305"/>
        <v>0.16075800810605673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1657475797.8</v>
      </c>
      <c r="BH536">
        <v>1201.9880000000001</v>
      </c>
      <c r="BI536">
        <v>1247.9649999999999</v>
      </c>
      <c r="BJ536">
        <v>25.799720000000001</v>
      </c>
      <c r="BK536">
        <v>21.314779999999999</v>
      </c>
      <c r="BL536">
        <v>1189.3810000000001</v>
      </c>
      <c r="BM536">
        <v>25.38307</v>
      </c>
      <c r="BN536">
        <v>500.04079999999999</v>
      </c>
      <c r="BO536">
        <v>70.316400000000002</v>
      </c>
      <c r="BP536">
        <v>4.0512239999999998E-2</v>
      </c>
      <c r="BQ536">
        <v>27.340340000000001</v>
      </c>
      <c r="BR536">
        <v>27.073119999999999</v>
      </c>
      <c r="BS536">
        <v>999.9</v>
      </c>
      <c r="BT536">
        <v>0</v>
      </c>
      <c r="BU536">
        <v>0</v>
      </c>
      <c r="BV536">
        <v>10019</v>
      </c>
      <c r="BW536">
        <v>0</v>
      </c>
      <c r="BX536">
        <v>1429.1890000000001</v>
      </c>
      <c r="BY536">
        <v>-45.978020000000001</v>
      </c>
      <c r="BZ536">
        <v>1233.819</v>
      </c>
      <c r="CA536">
        <v>1275.144</v>
      </c>
      <c r="CB536">
        <v>4.4849449999999997</v>
      </c>
      <c r="CC536">
        <v>1247.9649999999999</v>
      </c>
      <c r="CD536">
        <v>21.314779999999999</v>
      </c>
      <c r="CE536">
        <v>1.8141430000000001</v>
      </c>
      <c r="CF536">
        <v>1.498777</v>
      </c>
      <c r="CG536">
        <v>15.9092</v>
      </c>
      <c r="CH536">
        <v>12.9557</v>
      </c>
      <c r="CI536">
        <v>1999.9860000000001</v>
      </c>
      <c r="CJ536">
        <v>0.98000200000000004</v>
      </c>
      <c r="CK536">
        <v>1.99977E-2</v>
      </c>
      <c r="CL536">
        <v>0</v>
      </c>
      <c r="CM536">
        <v>2.2635200000000002</v>
      </c>
      <c r="CN536">
        <v>0</v>
      </c>
      <c r="CO536">
        <v>13806.34</v>
      </c>
      <c r="CP536">
        <v>17300.05</v>
      </c>
      <c r="CQ536">
        <v>38.375</v>
      </c>
      <c r="CR536">
        <v>38.7562</v>
      </c>
      <c r="CS536">
        <v>38.237400000000001</v>
      </c>
      <c r="CT536">
        <v>36.974800000000002</v>
      </c>
      <c r="CU536">
        <v>37.811999999999998</v>
      </c>
      <c r="CV536">
        <v>1959.9860000000001</v>
      </c>
      <c r="CW536">
        <v>40</v>
      </c>
      <c r="CX536">
        <v>0</v>
      </c>
      <c r="CY536">
        <v>1657475774.9000001</v>
      </c>
      <c r="CZ536">
        <v>0</v>
      </c>
      <c r="DA536">
        <v>0</v>
      </c>
      <c r="DB536" t="s">
        <v>356</v>
      </c>
      <c r="DC536">
        <v>1657313570</v>
      </c>
      <c r="DD536">
        <v>1657313571.5</v>
      </c>
      <c r="DE536">
        <v>0</v>
      </c>
      <c r="DF536">
        <v>-0.183</v>
      </c>
      <c r="DG536">
        <v>-4.0000000000000001E-3</v>
      </c>
      <c r="DH536">
        <v>8.7509999999999994</v>
      </c>
      <c r="DI536">
        <v>0.37</v>
      </c>
      <c r="DJ536">
        <v>417</v>
      </c>
      <c r="DK536">
        <v>25</v>
      </c>
      <c r="DL536">
        <v>0.7</v>
      </c>
      <c r="DM536">
        <v>0.09</v>
      </c>
      <c r="DN536">
        <v>-46.6864475</v>
      </c>
      <c r="DO536">
        <v>2.9680333958724399</v>
      </c>
      <c r="DP536">
        <v>0.59550730599527502</v>
      </c>
      <c r="DQ536">
        <v>0</v>
      </c>
      <c r="DR536">
        <v>4.5388085</v>
      </c>
      <c r="DS536">
        <v>-0.56374874296436694</v>
      </c>
      <c r="DT536">
        <v>5.9381299520556201E-2</v>
      </c>
      <c r="DU536">
        <v>0</v>
      </c>
      <c r="DV536">
        <v>0</v>
      </c>
      <c r="DW536">
        <v>2</v>
      </c>
      <c r="DX536" t="s">
        <v>401</v>
      </c>
      <c r="DY536">
        <v>2.9744199999999998</v>
      </c>
      <c r="DZ536">
        <v>2.6946599999999998</v>
      </c>
      <c r="EA536">
        <v>0.14855499999999999</v>
      </c>
      <c r="EB536">
        <v>0.15293100000000001</v>
      </c>
      <c r="EC536">
        <v>8.5819800000000002E-2</v>
      </c>
      <c r="ED536">
        <v>7.56772E-2</v>
      </c>
      <c r="EE536">
        <v>33243.300000000003</v>
      </c>
      <c r="EF536">
        <v>36204.6</v>
      </c>
      <c r="EG536">
        <v>35375.5</v>
      </c>
      <c r="EH536">
        <v>38756.6</v>
      </c>
      <c r="EI536">
        <v>45838.400000000001</v>
      </c>
      <c r="EJ536">
        <v>51716.7</v>
      </c>
      <c r="EK536">
        <v>55265.1</v>
      </c>
      <c r="EL536">
        <v>62131.9</v>
      </c>
      <c r="EM536">
        <v>1.992</v>
      </c>
      <c r="EN536">
        <v>2.1692</v>
      </c>
      <c r="EO536">
        <v>0.13023599999999999</v>
      </c>
      <c r="EP536">
        <v>0</v>
      </c>
      <c r="EQ536">
        <v>24.9528</v>
      </c>
      <c r="ER536">
        <v>999.9</v>
      </c>
      <c r="ES536">
        <v>44.914999999999999</v>
      </c>
      <c r="ET536">
        <v>30.343</v>
      </c>
      <c r="EU536">
        <v>27.7563</v>
      </c>
      <c r="EV536">
        <v>52.042499999999997</v>
      </c>
      <c r="EW536">
        <v>37.319699999999997</v>
      </c>
      <c r="EX536">
        <v>2</v>
      </c>
      <c r="EY536">
        <v>-0.146504</v>
      </c>
      <c r="EZ536">
        <v>-7.0675399999999999E-2</v>
      </c>
      <c r="FA536">
        <v>20.150099999999998</v>
      </c>
      <c r="FB536">
        <v>5.1993200000000002</v>
      </c>
      <c r="FC536">
        <v>12.006399999999999</v>
      </c>
      <c r="FD536">
        <v>4.9756</v>
      </c>
      <c r="FE536">
        <v>3.2932000000000001</v>
      </c>
      <c r="FF536">
        <v>9999</v>
      </c>
      <c r="FG536">
        <v>9999</v>
      </c>
      <c r="FH536">
        <v>9999</v>
      </c>
      <c r="FI536">
        <v>581.9</v>
      </c>
      <c r="FJ536">
        <v>1.8629500000000001</v>
      </c>
      <c r="FK536">
        <v>1.8678600000000001</v>
      </c>
      <c r="FL536">
        <v>1.86768</v>
      </c>
      <c r="FM536">
        <v>1.8687400000000001</v>
      </c>
      <c r="FN536">
        <v>1.8696600000000001</v>
      </c>
      <c r="FO536">
        <v>1.8656900000000001</v>
      </c>
      <c r="FP536">
        <v>1.86676</v>
      </c>
      <c r="FQ536">
        <v>1.8681300000000001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12.66</v>
      </c>
      <c r="GF536">
        <v>0.4163</v>
      </c>
      <c r="GG536">
        <v>4.1105</v>
      </c>
      <c r="GH536">
        <v>7.67244E-3</v>
      </c>
      <c r="GI536">
        <v>-4.3099900000000001E-7</v>
      </c>
      <c r="GJ536">
        <v>-1.23938E-11</v>
      </c>
      <c r="GK536">
        <v>-0.116349886799232</v>
      </c>
      <c r="GL536">
        <v>-1.24571880312714E-2</v>
      </c>
      <c r="GM536">
        <v>1.4289494627965E-3</v>
      </c>
      <c r="GN536">
        <v>-4.3703736857135599E-6</v>
      </c>
      <c r="GO536">
        <v>13</v>
      </c>
      <c r="GP536">
        <v>1891</v>
      </c>
      <c r="GQ536">
        <v>2</v>
      </c>
      <c r="GR536">
        <v>33</v>
      </c>
      <c r="GS536">
        <v>2703.8</v>
      </c>
      <c r="GT536">
        <v>2703.8</v>
      </c>
      <c r="GU536">
        <v>3.14941</v>
      </c>
      <c r="GV536">
        <v>2.50854</v>
      </c>
      <c r="GW536">
        <v>2.2485400000000002</v>
      </c>
      <c r="GX536">
        <v>2.7734399999999999</v>
      </c>
      <c r="GY536">
        <v>1.9958499999999999</v>
      </c>
      <c r="GZ536">
        <v>2.3986800000000001</v>
      </c>
      <c r="HA536">
        <v>34.145200000000003</v>
      </c>
      <c r="HB536">
        <v>14.210800000000001</v>
      </c>
      <c r="HC536">
        <v>18</v>
      </c>
      <c r="HD536">
        <v>494.50900000000001</v>
      </c>
      <c r="HE536">
        <v>614.41300000000001</v>
      </c>
      <c r="HF536">
        <v>24.555099999999999</v>
      </c>
      <c r="HG536">
        <v>25.583100000000002</v>
      </c>
      <c r="HH536">
        <v>29.999300000000002</v>
      </c>
      <c r="HI536">
        <v>25.486999999999998</v>
      </c>
      <c r="HJ536">
        <v>25.415700000000001</v>
      </c>
      <c r="HK536">
        <v>63.057400000000001</v>
      </c>
      <c r="HL536">
        <v>22.310500000000001</v>
      </c>
      <c r="HM536">
        <v>0</v>
      </c>
      <c r="HN536">
        <v>24.574100000000001</v>
      </c>
      <c r="HO536">
        <v>1274.27</v>
      </c>
      <c r="HP536">
        <v>21.4268</v>
      </c>
      <c r="HQ536">
        <v>102.542</v>
      </c>
      <c r="HR536">
        <v>103.44</v>
      </c>
    </row>
    <row r="537" spans="1:226" x14ac:dyDescent="0.2">
      <c r="A537">
        <v>521</v>
      </c>
      <c r="B537">
        <v>1657475805.5999999</v>
      </c>
      <c r="C537">
        <v>5584.0999999046298</v>
      </c>
      <c r="D537" t="s">
        <v>1405</v>
      </c>
      <c r="E537" t="s">
        <v>1406</v>
      </c>
      <c r="F537">
        <v>5</v>
      </c>
      <c r="G537" t="s">
        <v>1256</v>
      </c>
      <c r="H537" t="s">
        <v>354</v>
      </c>
      <c r="I537">
        <v>1657475803.0999999</v>
      </c>
      <c r="J537">
        <f t="shared" si="272"/>
        <v>3.8133966112759879E-3</v>
      </c>
      <c r="K537">
        <f t="shared" si="273"/>
        <v>3.8133966112759881</v>
      </c>
      <c r="L537">
        <f t="shared" si="274"/>
        <v>18.290182998017922</v>
      </c>
      <c r="M537">
        <f t="shared" si="275"/>
        <v>1218.8911111111099</v>
      </c>
      <c r="N537">
        <f t="shared" si="276"/>
        <v>930.65571879012884</v>
      </c>
      <c r="O537">
        <f t="shared" si="277"/>
        <v>65.478161293148077</v>
      </c>
      <c r="P537">
        <f t="shared" si="278"/>
        <v>85.757544020546391</v>
      </c>
      <c r="Q537">
        <f t="shared" si="279"/>
        <v>0.12747374601938155</v>
      </c>
      <c r="R537">
        <f t="shared" si="280"/>
        <v>2.3550509386780378</v>
      </c>
      <c r="S537">
        <f t="shared" si="281"/>
        <v>0.12376087486481206</v>
      </c>
      <c r="T537">
        <f t="shared" si="282"/>
        <v>7.7675125584674584E-2</v>
      </c>
      <c r="U537">
        <f t="shared" si="283"/>
        <v>321.51546800000057</v>
      </c>
      <c r="V537">
        <f t="shared" si="284"/>
        <v>28.448872642445703</v>
      </c>
      <c r="W537">
        <f t="shared" si="285"/>
        <v>28.448872642445703</v>
      </c>
      <c r="X537">
        <f t="shared" si="286"/>
        <v>3.8952828710076783</v>
      </c>
      <c r="Y537">
        <f t="shared" si="287"/>
        <v>49.711090416733711</v>
      </c>
      <c r="Z537">
        <f t="shared" si="288"/>
        <v>1.8153791432255677</v>
      </c>
      <c r="AA537">
        <f t="shared" si="289"/>
        <v>3.6518594301735052</v>
      </c>
      <c r="AB537">
        <f t="shared" si="290"/>
        <v>2.0799037277821109</v>
      </c>
      <c r="AC537">
        <f t="shared" si="291"/>
        <v>-168.17079055727106</v>
      </c>
      <c r="AD537">
        <f t="shared" si="292"/>
        <v>-140.43166222089295</v>
      </c>
      <c r="AE537">
        <f t="shared" si="293"/>
        <v>-12.98452194577983</v>
      </c>
      <c r="AF537">
        <f t="shared" si="294"/>
        <v>-7.1506723943258521E-2</v>
      </c>
      <c r="AG537">
        <f t="shared" si="295"/>
        <v>34.241569528468595</v>
      </c>
      <c r="AH537">
        <f t="shared" si="296"/>
        <v>3.7933061040110485</v>
      </c>
      <c r="AI537">
        <f t="shared" si="297"/>
        <v>18.290182998017922</v>
      </c>
      <c r="AJ537">
        <v>1292.83971288982</v>
      </c>
      <c r="AK537">
        <v>1258.0003636363599</v>
      </c>
      <c r="AL537">
        <v>3.4075399177296402</v>
      </c>
      <c r="AM537">
        <v>64.704811567151793</v>
      </c>
      <c r="AN537">
        <f t="shared" si="298"/>
        <v>3.8133966112759881</v>
      </c>
      <c r="AO537">
        <v>21.355569540434601</v>
      </c>
      <c r="AP537">
        <v>25.8086078787879</v>
      </c>
      <c r="AQ537">
        <v>1.1459828597726999E-3</v>
      </c>
      <c r="AR537">
        <v>77.473988558370394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37111.287729448763</v>
      </c>
      <c r="AX537">
        <f t="shared" si="302"/>
        <v>1999.9966666666701</v>
      </c>
      <c r="AY537">
        <f t="shared" si="303"/>
        <v>1681.1972000000028</v>
      </c>
      <c r="AZ537">
        <f t="shared" si="304"/>
        <v>0.84060000100000165</v>
      </c>
      <c r="BA537">
        <f t="shared" si="305"/>
        <v>0.16075800193000322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1657475803.0999999</v>
      </c>
      <c r="BH537">
        <v>1218.8911111111099</v>
      </c>
      <c r="BI537">
        <v>1265.53</v>
      </c>
      <c r="BJ537">
        <v>25.802388888888899</v>
      </c>
      <c r="BK537">
        <v>21.367811111111099</v>
      </c>
      <c r="BL537">
        <v>1206.1755555555601</v>
      </c>
      <c r="BM537">
        <v>25.3856111111111</v>
      </c>
      <c r="BN537">
        <v>499.99299999999999</v>
      </c>
      <c r="BO537">
        <v>70.316611111111101</v>
      </c>
      <c r="BP537">
        <v>4.04070333333333E-2</v>
      </c>
      <c r="BQ537">
        <v>27.3428111111111</v>
      </c>
      <c r="BR537">
        <v>27.0887777777778</v>
      </c>
      <c r="BS537">
        <v>999.9</v>
      </c>
      <c r="BT537">
        <v>0</v>
      </c>
      <c r="BU537">
        <v>0</v>
      </c>
      <c r="BV537">
        <v>9992.2222222222208</v>
      </c>
      <c r="BW537">
        <v>0</v>
      </c>
      <c r="BX537">
        <v>1613.2011111111101</v>
      </c>
      <c r="BY537">
        <v>-46.637700000000002</v>
      </c>
      <c r="BZ537">
        <v>1251.1755555555601</v>
      </c>
      <c r="CA537">
        <v>1293.1600000000001</v>
      </c>
      <c r="CB537">
        <v>4.43459</v>
      </c>
      <c r="CC537">
        <v>1265.53</v>
      </c>
      <c r="CD537">
        <v>21.367811111111099</v>
      </c>
      <c r="CE537">
        <v>1.81433555555556</v>
      </c>
      <c r="CF537">
        <v>1.50251</v>
      </c>
      <c r="CG537">
        <v>15.910855555555599</v>
      </c>
      <c r="CH537">
        <v>12.993744444444401</v>
      </c>
      <c r="CI537">
        <v>1999.9966666666701</v>
      </c>
      <c r="CJ537">
        <v>0.98000200000000004</v>
      </c>
      <c r="CK537">
        <v>1.99977E-2</v>
      </c>
      <c r="CL537">
        <v>0</v>
      </c>
      <c r="CM537">
        <v>2.23158888888889</v>
      </c>
      <c r="CN537">
        <v>0</v>
      </c>
      <c r="CO537">
        <v>13993.4555555556</v>
      </c>
      <c r="CP537">
        <v>17300.122222222199</v>
      </c>
      <c r="CQ537">
        <v>38.375</v>
      </c>
      <c r="CR537">
        <v>38.763777777777797</v>
      </c>
      <c r="CS537">
        <v>38.186999999999998</v>
      </c>
      <c r="CT537">
        <v>36.957999999999998</v>
      </c>
      <c r="CU537">
        <v>37.811999999999998</v>
      </c>
      <c r="CV537">
        <v>1959.9966666666701</v>
      </c>
      <c r="CW537">
        <v>40</v>
      </c>
      <c r="CX537">
        <v>0</v>
      </c>
      <c r="CY537">
        <v>1657475779.7</v>
      </c>
      <c r="CZ537">
        <v>0</v>
      </c>
      <c r="DA537">
        <v>0</v>
      </c>
      <c r="DB537" t="s">
        <v>356</v>
      </c>
      <c r="DC537">
        <v>1657313570</v>
      </c>
      <c r="DD537">
        <v>1657313571.5</v>
      </c>
      <c r="DE537">
        <v>0</v>
      </c>
      <c r="DF537">
        <v>-0.183</v>
      </c>
      <c r="DG537">
        <v>-4.0000000000000001E-3</v>
      </c>
      <c r="DH537">
        <v>8.7509999999999994</v>
      </c>
      <c r="DI537">
        <v>0.37</v>
      </c>
      <c r="DJ537">
        <v>417</v>
      </c>
      <c r="DK537">
        <v>25</v>
      </c>
      <c r="DL537">
        <v>0.7</v>
      </c>
      <c r="DM537">
        <v>0.09</v>
      </c>
      <c r="DN537">
        <v>-46.601100000000002</v>
      </c>
      <c r="DO537">
        <v>2.9788007504691301</v>
      </c>
      <c r="DP537">
        <v>0.60313016878614201</v>
      </c>
      <c r="DQ537">
        <v>0</v>
      </c>
      <c r="DR537">
        <v>4.4964562499999996</v>
      </c>
      <c r="DS537">
        <v>-0.40309204502814799</v>
      </c>
      <c r="DT537">
        <v>4.4468152125285099E-2</v>
      </c>
      <c r="DU537">
        <v>0</v>
      </c>
      <c r="DV537">
        <v>0</v>
      </c>
      <c r="DW537">
        <v>2</v>
      </c>
      <c r="DX537" t="s">
        <v>401</v>
      </c>
      <c r="DY537">
        <v>2.9746800000000002</v>
      </c>
      <c r="DZ537">
        <v>2.6941999999999999</v>
      </c>
      <c r="EA537">
        <v>0.149809</v>
      </c>
      <c r="EB537">
        <v>0.15417</v>
      </c>
      <c r="EC537">
        <v>8.5861699999999999E-2</v>
      </c>
      <c r="ED537">
        <v>7.5841500000000006E-2</v>
      </c>
      <c r="EE537">
        <v>33194.6</v>
      </c>
      <c r="EF537">
        <v>36152.5</v>
      </c>
      <c r="EG537">
        <v>35375.800000000003</v>
      </c>
      <c r="EH537">
        <v>38757.4</v>
      </c>
      <c r="EI537">
        <v>45837.7</v>
      </c>
      <c r="EJ537">
        <v>51708.1</v>
      </c>
      <c r="EK537">
        <v>55266.8</v>
      </c>
      <c r="EL537">
        <v>62132.6</v>
      </c>
      <c r="EM537">
        <v>1.992</v>
      </c>
      <c r="EN537">
        <v>2.1696</v>
      </c>
      <c r="EO537">
        <v>0.12946099999999999</v>
      </c>
      <c r="EP537">
        <v>0</v>
      </c>
      <c r="EQ537">
        <v>24.9696</v>
      </c>
      <c r="ER537">
        <v>999.9</v>
      </c>
      <c r="ES537">
        <v>44.914999999999999</v>
      </c>
      <c r="ET537">
        <v>30.343</v>
      </c>
      <c r="EU537">
        <v>27.7529</v>
      </c>
      <c r="EV537">
        <v>52.022500000000001</v>
      </c>
      <c r="EW537">
        <v>37.295699999999997</v>
      </c>
      <c r="EX537">
        <v>2</v>
      </c>
      <c r="EY537">
        <v>-0.146646</v>
      </c>
      <c r="EZ537">
        <v>-1.9085000000000001E-2</v>
      </c>
      <c r="FA537">
        <v>20.150099999999998</v>
      </c>
      <c r="FB537">
        <v>5.20052</v>
      </c>
      <c r="FC537">
        <v>12.006399999999999</v>
      </c>
      <c r="FD537">
        <v>4.976</v>
      </c>
      <c r="FE537">
        <v>3.2930000000000001</v>
      </c>
      <c r="FF537">
        <v>9999</v>
      </c>
      <c r="FG537">
        <v>9999</v>
      </c>
      <c r="FH537">
        <v>9999</v>
      </c>
      <c r="FI537">
        <v>581.9</v>
      </c>
      <c r="FJ537">
        <v>1.8629500000000001</v>
      </c>
      <c r="FK537">
        <v>1.8678300000000001</v>
      </c>
      <c r="FL537">
        <v>1.86768</v>
      </c>
      <c r="FM537">
        <v>1.8687400000000001</v>
      </c>
      <c r="FN537">
        <v>1.8696299999999999</v>
      </c>
      <c r="FO537">
        <v>1.8656900000000001</v>
      </c>
      <c r="FP537">
        <v>1.86676</v>
      </c>
      <c r="FQ537">
        <v>1.8681300000000001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12.77</v>
      </c>
      <c r="GF537">
        <v>0.41710000000000003</v>
      </c>
      <c r="GG537">
        <v>4.1105</v>
      </c>
      <c r="GH537">
        <v>7.67244E-3</v>
      </c>
      <c r="GI537">
        <v>-4.3099900000000001E-7</v>
      </c>
      <c r="GJ537">
        <v>-1.23938E-11</v>
      </c>
      <c r="GK537">
        <v>-0.116349886799232</v>
      </c>
      <c r="GL537">
        <v>-1.24571880312714E-2</v>
      </c>
      <c r="GM537">
        <v>1.4289494627965E-3</v>
      </c>
      <c r="GN537">
        <v>-4.3703736857135599E-6</v>
      </c>
      <c r="GO537">
        <v>13</v>
      </c>
      <c r="GP537">
        <v>1891</v>
      </c>
      <c r="GQ537">
        <v>2</v>
      </c>
      <c r="GR537">
        <v>33</v>
      </c>
      <c r="GS537">
        <v>2703.9</v>
      </c>
      <c r="GT537">
        <v>2703.9</v>
      </c>
      <c r="GU537">
        <v>3.1823700000000001</v>
      </c>
      <c r="GV537">
        <v>2.5842299999999998</v>
      </c>
      <c r="GW537">
        <v>2.2485400000000002</v>
      </c>
      <c r="GX537">
        <v>2.7746599999999999</v>
      </c>
      <c r="GY537">
        <v>1.9958499999999999</v>
      </c>
      <c r="GZ537">
        <v>2.3852500000000001</v>
      </c>
      <c r="HA537">
        <v>34.145200000000003</v>
      </c>
      <c r="HB537">
        <v>14.2021</v>
      </c>
      <c r="HC537">
        <v>18</v>
      </c>
      <c r="HD537">
        <v>494.46199999999999</v>
      </c>
      <c r="HE537">
        <v>614.67200000000003</v>
      </c>
      <c r="HF537">
        <v>24.4816</v>
      </c>
      <c r="HG537">
        <v>25.576699999999999</v>
      </c>
      <c r="HH537">
        <v>29.999700000000001</v>
      </c>
      <c r="HI537">
        <v>25.482299999999999</v>
      </c>
      <c r="HJ537">
        <v>25.4115</v>
      </c>
      <c r="HK537">
        <v>63.674799999999998</v>
      </c>
      <c r="HL537">
        <v>22.310500000000001</v>
      </c>
      <c r="HM537">
        <v>0</v>
      </c>
      <c r="HN537">
        <v>24.500900000000001</v>
      </c>
      <c r="HO537">
        <v>1287.9000000000001</v>
      </c>
      <c r="HP537">
        <v>21.461400000000001</v>
      </c>
      <c r="HQ537">
        <v>102.544</v>
      </c>
      <c r="HR537">
        <v>103.44199999999999</v>
      </c>
    </row>
    <row r="538" spans="1:226" x14ac:dyDescent="0.2">
      <c r="A538">
        <v>522</v>
      </c>
      <c r="B538">
        <v>1657475810.5999999</v>
      </c>
      <c r="C538">
        <v>5589.0999999046298</v>
      </c>
      <c r="D538" t="s">
        <v>1407</v>
      </c>
      <c r="E538" t="s">
        <v>1408</v>
      </c>
      <c r="F538">
        <v>5</v>
      </c>
      <c r="G538" t="s">
        <v>1256</v>
      </c>
      <c r="H538" t="s">
        <v>354</v>
      </c>
      <c r="I538">
        <v>1657475807.8</v>
      </c>
      <c r="J538">
        <f t="shared" si="272"/>
        <v>3.7997999595045019E-3</v>
      </c>
      <c r="K538">
        <f t="shared" si="273"/>
        <v>3.7997999595045018</v>
      </c>
      <c r="L538">
        <f t="shared" si="274"/>
        <v>18.415720397159735</v>
      </c>
      <c r="M538">
        <f t="shared" si="275"/>
        <v>1234.4190000000001</v>
      </c>
      <c r="N538">
        <f t="shared" si="276"/>
        <v>942.94861070226625</v>
      </c>
      <c r="O538">
        <f t="shared" si="277"/>
        <v>66.341190976837837</v>
      </c>
      <c r="P538">
        <f t="shared" si="278"/>
        <v>86.847603034747635</v>
      </c>
      <c r="Q538">
        <f t="shared" si="279"/>
        <v>0.12696442544976796</v>
      </c>
      <c r="R538">
        <f t="shared" si="280"/>
        <v>2.3580191428828896</v>
      </c>
      <c r="S538">
        <f t="shared" si="281"/>
        <v>0.12328519526492207</v>
      </c>
      <c r="T538">
        <f t="shared" si="282"/>
        <v>7.7374930369372874E-2</v>
      </c>
      <c r="U538">
        <f t="shared" si="283"/>
        <v>321.51213193101569</v>
      </c>
      <c r="V538">
        <f t="shared" si="284"/>
        <v>28.454999393691192</v>
      </c>
      <c r="W538">
        <f t="shared" si="285"/>
        <v>28.454999393691192</v>
      </c>
      <c r="X538">
        <f t="shared" si="286"/>
        <v>3.8966697267894252</v>
      </c>
      <c r="Y538">
        <f t="shared" si="287"/>
        <v>49.726745232920223</v>
      </c>
      <c r="Z538">
        <f t="shared" si="288"/>
        <v>1.8162815940850414</v>
      </c>
      <c r="AA538">
        <f t="shared" si="289"/>
        <v>3.6525245832550937</v>
      </c>
      <c r="AB538">
        <f t="shared" si="290"/>
        <v>2.0803881327043836</v>
      </c>
      <c r="AC538">
        <f t="shared" si="291"/>
        <v>-167.57117821414855</v>
      </c>
      <c r="AD538">
        <f t="shared" si="292"/>
        <v>-140.99230355140776</v>
      </c>
      <c r="AE538">
        <f t="shared" si="293"/>
        <v>-13.020549598455437</v>
      </c>
      <c r="AF538">
        <f t="shared" si="294"/>
        <v>-7.1899432996048063E-2</v>
      </c>
      <c r="AG538">
        <f t="shared" si="295"/>
        <v>34.221952825650881</v>
      </c>
      <c r="AH538">
        <f t="shared" si="296"/>
        <v>3.7837192767196375</v>
      </c>
      <c r="AI538">
        <f t="shared" si="297"/>
        <v>18.415720397159735</v>
      </c>
      <c r="AJ538">
        <v>1309.2797592582299</v>
      </c>
      <c r="AK538">
        <v>1274.72636363636</v>
      </c>
      <c r="AL538">
        <v>3.2869006024990099</v>
      </c>
      <c r="AM538">
        <v>64.704811567151793</v>
      </c>
      <c r="AN538">
        <f t="shared" si="298"/>
        <v>3.7997999595045018</v>
      </c>
      <c r="AO538">
        <v>21.3894563832797</v>
      </c>
      <c r="AP538">
        <v>25.825614545454599</v>
      </c>
      <c r="AQ538">
        <v>1.3360139799367199E-3</v>
      </c>
      <c r="AR538">
        <v>77.473988558370394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37182.166390974613</v>
      </c>
      <c r="AX538">
        <f t="shared" si="302"/>
        <v>1999.979</v>
      </c>
      <c r="AY538">
        <f t="shared" si="303"/>
        <v>1681.1820923994899</v>
      </c>
      <c r="AZ538">
        <f t="shared" si="304"/>
        <v>0.84059987249840618</v>
      </c>
      <c r="BA538">
        <f t="shared" si="305"/>
        <v>0.16075775392192401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1657475807.8</v>
      </c>
      <c r="BH538">
        <v>1234.4190000000001</v>
      </c>
      <c r="BI538">
        <v>1281.0899999999999</v>
      </c>
      <c r="BJ538">
        <v>25.815940000000001</v>
      </c>
      <c r="BK538">
        <v>21.392710000000001</v>
      </c>
      <c r="BL538">
        <v>1221.6020000000001</v>
      </c>
      <c r="BM538">
        <v>25.398489999999999</v>
      </c>
      <c r="BN538">
        <v>500.00189999999998</v>
      </c>
      <c r="BO538">
        <v>70.314790000000002</v>
      </c>
      <c r="BP538">
        <v>4.0253980000000002E-2</v>
      </c>
      <c r="BQ538">
        <v>27.34592</v>
      </c>
      <c r="BR538">
        <v>27.10371</v>
      </c>
      <c r="BS538">
        <v>999.9</v>
      </c>
      <c r="BT538">
        <v>0</v>
      </c>
      <c r="BU538">
        <v>0</v>
      </c>
      <c r="BV538">
        <v>10012.5</v>
      </c>
      <c r="BW538">
        <v>0</v>
      </c>
      <c r="BX538">
        <v>1454.1130000000001</v>
      </c>
      <c r="BY538">
        <v>-46.671250000000001</v>
      </c>
      <c r="BZ538">
        <v>1267.1300000000001</v>
      </c>
      <c r="CA538">
        <v>1309.095</v>
      </c>
      <c r="CB538">
        <v>4.4232290000000001</v>
      </c>
      <c r="CC538">
        <v>1281.0899999999999</v>
      </c>
      <c r="CD538">
        <v>21.392710000000001</v>
      </c>
      <c r="CE538">
        <v>1.815242</v>
      </c>
      <c r="CF538">
        <v>1.504224</v>
      </c>
      <c r="CG538">
        <v>15.918659999999999</v>
      </c>
      <c r="CH538">
        <v>13.01116</v>
      </c>
      <c r="CI538">
        <v>1999.979</v>
      </c>
      <c r="CJ538">
        <v>0.98000240000000005</v>
      </c>
      <c r="CK538">
        <v>1.9997379999999999E-2</v>
      </c>
      <c r="CL538">
        <v>0</v>
      </c>
      <c r="CM538">
        <v>2.13388</v>
      </c>
      <c r="CN538">
        <v>0</v>
      </c>
      <c r="CO538">
        <v>13776.53</v>
      </c>
      <c r="CP538">
        <v>17299.98</v>
      </c>
      <c r="CQ538">
        <v>38.362400000000001</v>
      </c>
      <c r="CR538">
        <v>38.774799999999999</v>
      </c>
      <c r="CS538">
        <v>38.186999999999998</v>
      </c>
      <c r="CT538">
        <v>36.9559</v>
      </c>
      <c r="CU538">
        <v>37.799599999999998</v>
      </c>
      <c r="CV538">
        <v>1959.9839999999999</v>
      </c>
      <c r="CW538">
        <v>39.991</v>
      </c>
      <c r="CX538">
        <v>0</v>
      </c>
      <c r="CY538">
        <v>1657475784.5</v>
      </c>
      <c r="CZ538">
        <v>0</v>
      </c>
      <c r="DA538">
        <v>0</v>
      </c>
      <c r="DB538" t="s">
        <v>356</v>
      </c>
      <c r="DC538">
        <v>1657313570</v>
      </c>
      <c r="DD538">
        <v>1657313571.5</v>
      </c>
      <c r="DE538">
        <v>0</v>
      </c>
      <c r="DF538">
        <v>-0.183</v>
      </c>
      <c r="DG538">
        <v>-4.0000000000000001E-3</v>
      </c>
      <c r="DH538">
        <v>8.7509999999999994</v>
      </c>
      <c r="DI538">
        <v>0.37</v>
      </c>
      <c r="DJ538">
        <v>417</v>
      </c>
      <c r="DK538">
        <v>25</v>
      </c>
      <c r="DL538">
        <v>0.7</v>
      </c>
      <c r="DM538">
        <v>0.09</v>
      </c>
      <c r="DN538">
        <v>-46.522500000000001</v>
      </c>
      <c r="DO538">
        <v>-0.14501088180105701</v>
      </c>
      <c r="DP538">
        <v>0.61784106734661204</v>
      </c>
      <c r="DQ538">
        <v>0</v>
      </c>
      <c r="DR538">
        <v>4.4594814999999999</v>
      </c>
      <c r="DS538">
        <v>-0.29040630393996397</v>
      </c>
      <c r="DT538">
        <v>3.0271408255150602E-2</v>
      </c>
      <c r="DU538">
        <v>0</v>
      </c>
      <c r="DV538">
        <v>0</v>
      </c>
      <c r="DW538">
        <v>2</v>
      </c>
      <c r="DX538" t="s">
        <v>401</v>
      </c>
      <c r="DY538">
        <v>2.9749099999999999</v>
      </c>
      <c r="DZ538">
        <v>2.6941799999999998</v>
      </c>
      <c r="EA538">
        <v>0.15106600000000001</v>
      </c>
      <c r="EB538">
        <v>0.15543599999999999</v>
      </c>
      <c r="EC538">
        <v>8.5877200000000001E-2</v>
      </c>
      <c r="ED538">
        <v>7.5884499999999994E-2</v>
      </c>
      <c r="EE538">
        <v>33146.1</v>
      </c>
      <c r="EF538">
        <v>36099.699999999997</v>
      </c>
      <c r="EG538">
        <v>35376.300000000003</v>
      </c>
      <c r="EH538">
        <v>38758.699999999997</v>
      </c>
      <c r="EI538">
        <v>45836.7</v>
      </c>
      <c r="EJ538">
        <v>51707</v>
      </c>
      <c r="EK538">
        <v>55266.5</v>
      </c>
      <c r="EL538">
        <v>62134.1</v>
      </c>
      <c r="EM538">
        <v>1.9923999999999999</v>
      </c>
      <c r="EN538">
        <v>2.1696</v>
      </c>
      <c r="EO538">
        <v>0.12937199999999999</v>
      </c>
      <c r="EP538">
        <v>0</v>
      </c>
      <c r="EQ538">
        <v>24.9894</v>
      </c>
      <c r="ER538">
        <v>999.9</v>
      </c>
      <c r="ES538">
        <v>44.914999999999999</v>
      </c>
      <c r="ET538">
        <v>30.353000000000002</v>
      </c>
      <c r="EU538">
        <v>27.768599999999999</v>
      </c>
      <c r="EV538">
        <v>51.642499999999998</v>
      </c>
      <c r="EW538">
        <v>37.259599999999999</v>
      </c>
      <c r="EX538">
        <v>2</v>
      </c>
      <c r="EY538">
        <v>-0.147012</v>
      </c>
      <c r="EZ538">
        <v>7.7146000000000006E-2</v>
      </c>
      <c r="FA538">
        <v>20.149799999999999</v>
      </c>
      <c r="FB538">
        <v>5.20052</v>
      </c>
      <c r="FC538">
        <v>12.004</v>
      </c>
      <c r="FD538">
        <v>4.976</v>
      </c>
      <c r="FE538">
        <v>3.2930000000000001</v>
      </c>
      <c r="FF538">
        <v>9999</v>
      </c>
      <c r="FG538">
        <v>9999</v>
      </c>
      <c r="FH538">
        <v>9999</v>
      </c>
      <c r="FI538">
        <v>581.9</v>
      </c>
      <c r="FJ538">
        <v>1.8629500000000001</v>
      </c>
      <c r="FK538">
        <v>1.8678600000000001</v>
      </c>
      <c r="FL538">
        <v>1.86768</v>
      </c>
      <c r="FM538">
        <v>1.8687400000000001</v>
      </c>
      <c r="FN538">
        <v>1.8696600000000001</v>
      </c>
      <c r="FO538">
        <v>1.8656900000000001</v>
      </c>
      <c r="FP538">
        <v>1.86676</v>
      </c>
      <c r="FQ538">
        <v>1.8681300000000001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12.88</v>
      </c>
      <c r="GF538">
        <v>0.41749999999999998</v>
      </c>
      <c r="GG538">
        <v>4.1105</v>
      </c>
      <c r="GH538">
        <v>7.67244E-3</v>
      </c>
      <c r="GI538">
        <v>-4.3099900000000001E-7</v>
      </c>
      <c r="GJ538">
        <v>-1.23938E-11</v>
      </c>
      <c r="GK538">
        <v>-0.116349886799232</v>
      </c>
      <c r="GL538">
        <v>-1.24571880312714E-2</v>
      </c>
      <c r="GM538">
        <v>1.4289494627965E-3</v>
      </c>
      <c r="GN538">
        <v>-4.3703736857135599E-6</v>
      </c>
      <c r="GO538">
        <v>13</v>
      </c>
      <c r="GP538">
        <v>1891</v>
      </c>
      <c r="GQ538">
        <v>2</v>
      </c>
      <c r="GR538">
        <v>33</v>
      </c>
      <c r="GS538">
        <v>2704</v>
      </c>
      <c r="GT538">
        <v>2704</v>
      </c>
      <c r="GU538">
        <v>3.2128899999999998</v>
      </c>
      <c r="GV538">
        <v>2.5061</v>
      </c>
      <c r="GW538">
        <v>2.2485400000000002</v>
      </c>
      <c r="GX538">
        <v>2.7722199999999999</v>
      </c>
      <c r="GY538">
        <v>1.9958499999999999</v>
      </c>
      <c r="GZ538">
        <v>2.4011200000000001</v>
      </c>
      <c r="HA538">
        <v>34.145200000000003</v>
      </c>
      <c r="HB538">
        <v>14.210800000000001</v>
      </c>
      <c r="HC538">
        <v>18</v>
      </c>
      <c r="HD538">
        <v>494.67</v>
      </c>
      <c r="HE538">
        <v>614.61800000000005</v>
      </c>
      <c r="HF538">
        <v>24.393599999999999</v>
      </c>
      <c r="HG538">
        <v>25.568000000000001</v>
      </c>
      <c r="HH538">
        <v>29.9999</v>
      </c>
      <c r="HI538">
        <v>25.476299999999998</v>
      </c>
      <c r="HJ538">
        <v>25.406400000000001</v>
      </c>
      <c r="HK538">
        <v>64.330399999999997</v>
      </c>
      <c r="HL538">
        <v>22.027000000000001</v>
      </c>
      <c r="HM538">
        <v>0</v>
      </c>
      <c r="HN538">
        <v>24.411200000000001</v>
      </c>
      <c r="HO538">
        <v>1308.08</v>
      </c>
      <c r="HP538">
        <v>21.492599999999999</v>
      </c>
      <c r="HQ538">
        <v>102.544</v>
      </c>
      <c r="HR538">
        <v>103.44499999999999</v>
      </c>
    </row>
    <row r="539" spans="1:226" x14ac:dyDescent="0.2">
      <c r="A539">
        <v>523</v>
      </c>
      <c r="B539">
        <v>1657475815.5999999</v>
      </c>
      <c r="C539">
        <v>5594.0999999046298</v>
      </c>
      <c r="D539" t="s">
        <v>1409</v>
      </c>
      <c r="E539" t="s">
        <v>1410</v>
      </c>
      <c r="F539">
        <v>5</v>
      </c>
      <c r="G539" t="s">
        <v>1256</v>
      </c>
      <c r="H539" t="s">
        <v>354</v>
      </c>
      <c r="I539">
        <v>1657475813.0999999</v>
      </c>
      <c r="J539">
        <f t="shared" si="272"/>
        <v>3.790316094167545E-3</v>
      </c>
      <c r="K539">
        <f t="shared" si="273"/>
        <v>3.7903160941675451</v>
      </c>
      <c r="L539">
        <f t="shared" si="274"/>
        <v>18.776015928007141</v>
      </c>
      <c r="M539">
        <f t="shared" si="275"/>
        <v>1251.8133333333301</v>
      </c>
      <c r="N539">
        <f t="shared" si="276"/>
        <v>954.41011708403335</v>
      </c>
      <c r="O539">
        <f t="shared" si="277"/>
        <v>67.148792495420324</v>
      </c>
      <c r="P539">
        <f t="shared" si="278"/>
        <v>88.072991116039432</v>
      </c>
      <c r="Q539">
        <f t="shared" si="279"/>
        <v>0.1266619890592994</v>
      </c>
      <c r="R539">
        <f t="shared" si="280"/>
        <v>2.3541324123233713</v>
      </c>
      <c r="S539">
        <f t="shared" si="281"/>
        <v>0.1229941365619385</v>
      </c>
      <c r="T539">
        <f t="shared" si="282"/>
        <v>7.7192030211559043E-2</v>
      </c>
      <c r="U539">
        <f t="shared" si="283"/>
        <v>321.51169700000054</v>
      </c>
      <c r="V539">
        <f t="shared" si="284"/>
        <v>28.458338838467977</v>
      </c>
      <c r="W539">
        <f t="shared" si="285"/>
        <v>28.458338838467977</v>
      </c>
      <c r="X539">
        <f t="shared" si="286"/>
        <v>3.897425827224644</v>
      </c>
      <c r="Y539">
        <f t="shared" si="287"/>
        <v>49.758766951793667</v>
      </c>
      <c r="Z539">
        <f t="shared" si="288"/>
        <v>1.8173071130539651</v>
      </c>
      <c r="AA539">
        <f t="shared" si="289"/>
        <v>3.6522350218496649</v>
      </c>
      <c r="AB539">
        <f t="shared" si="290"/>
        <v>2.0801187141706787</v>
      </c>
      <c r="AC539">
        <f t="shared" si="291"/>
        <v>-167.15293975278874</v>
      </c>
      <c r="AD539">
        <f t="shared" si="292"/>
        <v>-141.35549404646051</v>
      </c>
      <c r="AE539">
        <f t="shared" si="293"/>
        <v>-13.075772470298389</v>
      </c>
      <c r="AF539">
        <f t="shared" si="294"/>
        <v>-7.2509269547083477E-2</v>
      </c>
      <c r="AG539">
        <f t="shared" si="295"/>
        <v>34.924550232931189</v>
      </c>
      <c r="AH539">
        <f t="shared" si="296"/>
        <v>3.7379735070032369</v>
      </c>
      <c r="AI539">
        <f t="shared" si="297"/>
        <v>18.776015928007141</v>
      </c>
      <c r="AJ539">
        <v>1327.7149120005599</v>
      </c>
      <c r="AK539">
        <v>1291.97793939394</v>
      </c>
      <c r="AL539">
        <v>3.4895745907299198</v>
      </c>
      <c r="AM539">
        <v>64.704811567151793</v>
      </c>
      <c r="AN539">
        <f t="shared" si="298"/>
        <v>3.7903160941675451</v>
      </c>
      <c r="AO539">
        <v>21.429279324366899</v>
      </c>
      <c r="AP539">
        <v>25.842941818181799</v>
      </c>
      <c r="AQ539">
        <v>3.9828423684682797E-3</v>
      </c>
      <c r="AR539">
        <v>77.473988558370394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37088.996751877406</v>
      </c>
      <c r="AX539">
        <f t="shared" si="302"/>
        <v>1999.9766666666701</v>
      </c>
      <c r="AY539">
        <f t="shared" si="303"/>
        <v>1681.1801000000028</v>
      </c>
      <c r="AZ539">
        <f t="shared" si="304"/>
        <v>0.84059985699833162</v>
      </c>
      <c r="BA539">
        <f t="shared" si="305"/>
        <v>0.16075772400678007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1657475813.0999999</v>
      </c>
      <c r="BH539">
        <v>1251.8133333333301</v>
      </c>
      <c r="BI539">
        <v>1299.3399999999999</v>
      </c>
      <c r="BJ539">
        <v>25.8300444444444</v>
      </c>
      <c r="BK539">
        <v>21.460144444444399</v>
      </c>
      <c r="BL539">
        <v>1238.88222222222</v>
      </c>
      <c r="BM539">
        <v>25.411899999999999</v>
      </c>
      <c r="BN539">
        <v>499.97777777777799</v>
      </c>
      <c r="BO539">
        <v>70.316044444444401</v>
      </c>
      <c r="BP539">
        <v>4.0284866666666697E-2</v>
      </c>
      <c r="BQ539">
        <v>27.344566666666701</v>
      </c>
      <c r="BR539">
        <v>27.111144444444399</v>
      </c>
      <c r="BS539">
        <v>999.9</v>
      </c>
      <c r="BT539">
        <v>0</v>
      </c>
      <c r="BU539">
        <v>0</v>
      </c>
      <c r="BV539">
        <v>9986.1111111111095</v>
      </c>
      <c r="BW539">
        <v>0</v>
      </c>
      <c r="BX539">
        <v>1011.1254444444399</v>
      </c>
      <c r="BY539">
        <v>-47.528166666666699</v>
      </c>
      <c r="BZ539">
        <v>1285.0066666666701</v>
      </c>
      <c r="CA539">
        <v>1327.8355555555599</v>
      </c>
      <c r="CB539">
        <v>4.3699155555555498</v>
      </c>
      <c r="CC539">
        <v>1299.3399999999999</v>
      </c>
      <c r="CD539">
        <v>21.460144444444399</v>
      </c>
      <c r="CE539">
        <v>1.81626555555556</v>
      </c>
      <c r="CF539">
        <v>1.5089911111111101</v>
      </c>
      <c r="CG539">
        <v>15.927488888888901</v>
      </c>
      <c r="CH539">
        <v>13.059555555555599</v>
      </c>
      <c r="CI539">
        <v>1999.9766666666701</v>
      </c>
      <c r="CJ539">
        <v>0.98000288888888898</v>
      </c>
      <c r="CK539">
        <v>1.99969888888889E-2</v>
      </c>
      <c r="CL539">
        <v>0</v>
      </c>
      <c r="CM539">
        <v>2.3171555555555599</v>
      </c>
      <c r="CN539">
        <v>0</v>
      </c>
      <c r="CO539">
        <v>13269.833333333299</v>
      </c>
      <c r="CP539">
        <v>17299.9666666667</v>
      </c>
      <c r="CQ539">
        <v>38.347000000000001</v>
      </c>
      <c r="CR539">
        <v>38.75</v>
      </c>
      <c r="CS539">
        <v>38.186999999999998</v>
      </c>
      <c r="CT539">
        <v>36.951000000000001</v>
      </c>
      <c r="CU539">
        <v>37.763777777777797</v>
      </c>
      <c r="CV539">
        <v>1959.9866666666701</v>
      </c>
      <c r="CW539">
        <v>39.99</v>
      </c>
      <c r="CX539">
        <v>0</v>
      </c>
      <c r="CY539">
        <v>1657475789.9000001</v>
      </c>
      <c r="CZ539">
        <v>0</v>
      </c>
      <c r="DA539">
        <v>0</v>
      </c>
      <c r="DB539" t="s">
        <v>356</v>
      </c>
      <c r="DC539">
        <v>1657313570</v>
      </c>
      <c r="DD539">
        <v>1657313571.5</v>
      </c>
      <c r="DE539">
        <v>0</v>
      </c>
      <c r="DF539">
        <v>-0.183</v>
      </c>
      <c r="DG539">
        <v>-4.0000000000000001E-3</v>
      </c>
      <c r="DH539">
        <v>8.7509999999999994</v>
      </c>
      <c r="DI539">
        <v>0.37</v>
      </c>
      <c r="DJ539">
        <v>417</v>
      </c>
      <c r="DK539">
        <v>25</v>
      </c>
      <c r="DL539">
        <v>0.7</v>
      </c>
      <c r="DM539">
        <v>0.09</v>
      </c>
      <c r="DN539">
        <v>-46.655627500000001</v>
      </c>
      <c r="DO539">
        <v>-4.0554270168854698</v>
      </c>
      <c r="DP539">
        <v>0.71521443287572894</v>
      </c>
      <c r="DQ539">
        <v>0</v>
      </c>
      <c r="DR539">
        <v>4.4376037500000001</v>
      </c>
      <c r="DS539">
        <v>-0.39383223264541001</v>
      </c>
      <c r="DT539">
        <v>4.0930579624988202E-2</v>
      </c>
      <c r="DU539">
        <v>0</v>
      </c>
      <c r="DV539">
        <v>0</v>
      </c>
      <c r="DW539">
        <v>2</v>
      </c>
      <c r="DX539" t="s">
        <v>401</v>
      </c>
      <c r="DY539">
        <v>2.9747499999999998</v>
      </c>
      <c r="DZ539">
        <v>2.69421</v>
      </c>
      <c r="EA539">
        <v>0.15234400000000001</v>
      </c>
      <c r="EB539">
        <v>0.156695</v>
      </c>
      <c r="EC539">
        <v>8.5944999999999994E-2</v>
      </c>
      <c r="ED539">
        <v>7.6127700000000006E-2</v>
      </c>
      <c r="EE539">
        <v>33096.9</v>
      </c>
      <c r="EF539">
        <v>36045.9</v>
      </c>
      <c r="EG539">
        <v>35376.9</v>
      </c>
      <c r="EH539">
        <v>38758.699999999997</v>
      </c>
      <c r="EI539">
        <v>45834.5</v>
      </c>
      <c r="EJ539">
        <v>51693.4</v>
      </c>
      <c r="EK539">
        <v>55268</v>
      </c>
      <c r="EL539">
        <v>62134.2</v>
      </c>
      <c r="EM539">
        <v>1.992</v>
      </c>
      <c r="EN539">
        <v>2.1696</v>
      </c>
      <c r="EO539">
        <v>0.129521</v>
      </c>
      <c r="EP539">
        <v>0</v>
      </c>
      <c r="EQ539">
        <v>25.0075</v>
      </c>
      <c r="ER539">
        <v>999.9</v>
      </c>
      <c r="ES539">
        <v>44.94</v>
      </c>
      <c r="ET539">
        <v>30.343</v>
      </c>
      <c r="EU539">
        <v>27.772500000000001</v>
      </c>
      <c r="EV539">
        <v>51.922499999999999</v>
      </c>
      <c r="EW539">
        <v>37.287700000000001</v>
      </c>
      <c r="EX539">
        <v>2</v>
      </c>
      <c r="EY539">
        <v>-0.147561</v>
      </c>
      <c r="EZ539">
        <v>0.19671</v>
      </c>
      <c r="FA539">
        <v>20.1496</v>
      </c>
      <c r="FB539">
        <v>5.1993200000000002</v>
      </c>
      <c r="FC539">
        <v>12.0052</v>
      </c>
      <c r="FD539">
        <v>4.9756</v>
      </c>
      <c r="FE539">
        <v>3.2932000000000001</v>
      </c>
      <c r="FF539">
        <v>9999</v>
      </c>
      <c r="FG539">
        <v>9999</v>
      </c>
      <c r="FH539">
        <v>9999</v>
      </c>
      <c r="FI539">
        <v>581.9</v>
      </c>
      <c r="FJ539">
        <v>1.8629500000000001</v>
      </c>
      <c r="FK539">
        <v>1.8678300000000001</v>
      </c>
      <c r="FL539">
        <v>1.86765</v>
      </c>
      <c r="FM539">
        <v>1.8687400000000001</v>
      </c>
      <c r="FN539">
        <v>1.8696299999999999</v>
      </c>
      <c r="FO539">
        <v>1.8656900000000001</v>
      </c>
      <c r="FP539">
        <v>1.86676</v>
      </c>
      <c r="FQ539">
        <v>1.8681300000000001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12.99</v>
      </c>
      <c r="GF539">
        <v>0.41899999999999998</v>
      </c>
      <c r="GG539">
        <v>4.1105</v>
      </c>
      <c r="GH539">
        <v>7.67244E-3</v>
      </c>
      <c r="GI539">
        <v>-4.3099900000000001E-7</v>
      </c>
      <c r="GJ539">
        <v>-1.23938E-11</v>
      </c>
      <c r="GK539">
        <v>-0.116349886799232</v>
      </c>
      <c r="GL539">
        <v>-1.24571880312714E-2</v>
      </c>
      <c r="GM539">
        <v>1.4289494627965E-3</v>
      </c>
      <c r="GN539">
        <v>-4.3703736857135599E-6</v>
      </c>
      <c r="GO539">
        <v>13</v>
      </c>
      <c r="GP539">
        <v>1891</v>
      </c>
      <c r="GQ539">
        <v>2</v>
      </c>
      <c r="GR539">
        <v>33</v>
      </c>
      <c r="GS539">
        <v>2704.1</v>
      </c>
      <c r="GT539">
        <v>2704.1</v>
      </c>
      <c r="GU539">
        <v>3.2458499999999999</v>
      </c>
      <c r="GV539">
        <v>2.5781200000000002</v>
      </c>
      <c r="GW539">
        <v>2.2485400000000002</v>
      </c>
      <c r="GX539">
        <v>2.7734399999999999</v>
      </c>
      <c r="GY539">
        <v>1.9958499999999999</v>
      </c>
      <c r="GZ539">
        <v>2.3815900000000001</v>
      </c>
      <c r="HA539">
        <v>34.145200000000003</v>
      </c>
      <c r="HB539">
        <v>14.210800000000001</v>
      </c>
      <c r="HC539">
        <v>18</v>
      </c>
      <c r="HD539">
        <v>494.363</v>
      </c>
      <c r="HE539">
        <v>614.56899999999996</v>
      </c>
      <c r="HF539">
        <v>24.2852</v>
      </c>
      <c r="HG539">
        <v>25.561599999999999</v>
      </c>
      <c r="HH539">
        <v>29.9999</v>
      </c>
      <c r="HI539">
        <v>25.471599999999999</v>
      </c>
      <c r="HJ539">
        <v>25.402100000000001</v>
      </c>
      <c r="HK539">
        <v>64.942800000000005</v>
      </c>
      <c r="HL539">
        <v>22.027000000000001</v>
      </c>
      <c r="HM539">
        <v>0</v>
      </c>
      <c r="HN539">
        <v>24.303799999999999</v>
      </c>
      <c r="HO539">
        <v>1321.5</v>
      </c>
      <c r="HP539">
        <v>21.509599999999999</v>
      </c>
      <c r="HQ539">
        <v>102.547</v>
      </c>
      <c r="HR539">
        <v>103.44499999999999</v>
      </c>
    </row>
    <row r="540" spans="1:226" x14ac:dyDescent="0.2">
      <c r="A540">
        <v>524</v>
      </c>
      <c r="B540">
        <v>1657475820.5999999</v>
      </c>
      <c r="C540">
        <v>5599.0999999046298</v>
      </c>
      <c r="D540" t="s">
        <v>1411</v>
      </c>
      <c r="E540" t="s">
        <v>1412</v>
      </c>
      <c r="F540">
        <v>5</v>
      </c>
      <c r="G540" t="s">
        <v>1256</v>
      </c>
      <c r="H540" t="s">
        <v>354</v>
      </c>
      <c r="I540">
        <v>1657475817.8</v>
      </c>
      <c r="J540">
        <f t="shared" si="272"/>
        <v>3.7935974250339457E-3</v>
      </c>
      <c r="K540">
        <f t="shared" si="273"/>
        <v>3.7935974250339455</v>
      </c>
      <c r="L540">
        <f t="shared" si="274"/>
        <v>18.733635700381168</v>
      </c>
      <c r="M540">
        <f t="shared" si="275"/>
        <v>1267.693</v>
      </c>
      <c r="N540">
        <f t="shared" si="276"/>
        <v>971.00160004090287</v>
      </c>
      <c r="O540">
        <f t="shared" si="277"/>
        <v>68.316126189734106</v>
      </c>
      <c r="P540">
        <f t="shared" si="278"/>
        <v>89.19024948485611</v>
      </c>
      <c r="Q540">
        <f t="shared" si="279"/>
        <v>0.12710769474297565</v>
      </c>
      <c r="R540">
        <f t="shared" si="280"/>
        <v>2.3508418808363087</v>
      </c>
      <c r="S540">
        <f t="shared" si="281"/>
        <v>0.1234093810413853</v>
      </c>
      <c r="T540">
        <f t="shared" si="282"/>
        <v>7.7454178781810157E-2</v>
      </c>
      <c r="U540">
        <f t="shared" si="283"/>
        <v>321.50632379999996</v>
      </c>
      <c r="V540">
        <f t="shared" si="284"/>
        <v>28.44851491527729</v>
      </c>
      <c r="W540">
        <f t="shared" si="285"/>
        <v>28.44851491527729</v>
      </c>
      <c r="X540">
        <f t="shared" si="286"/>
        <v>3.895201908935086</v>
      </c>
      <c r="Y540">
        <f t="shared" si="287"/>
        <v>49.870404905626614</v>
      </c>
      <c r="Z540">
        <f t="shared" si="288"/>
        <v>1.8202988272491121</v>
      </c>
      <c r="AA540">
        <f t="shared" si="289"/>
        <v>3.6500582473589209</v>
      </c>
      <c r="AB540">
        <f t="shared" si="290"/>
        <v>2.0749030816859739</v>
      </c>
      <c r="AC540">
        <f t="shared" si="291"/>
        <v>-167.297646443997</v>
      </c>
      <c r="AD540">
        <f t="shared" si="292"/>
        <v>-141.20261803812531</v>
      </c>
      <c r="AE540">
        <f t="shared" si="293"/>
        <v>-13.078609669718304</v>
      </c>
      <c r="AF540">
        <f t="shared" si="294"/>
        <v>-7.2550351840675376E-2</v>
      </c>
      <c r="AG540">
        <f t="shared" si="295"/>
        <v>34.529140640786714</v>
      </c>
      <c r="AH540">
        <f t="shared" si="296"/>
        <v>3.7358547540401901</v>
      </c>
      <c r="AI540">
        <f t="shared" si="297"/>
        <v>18.733635700381168</v>
      </c>
      <c r="AJ540">
        <v>1344.0885491832501</v>
      </c>
      <c r="AK540">
        <v>1309.0285454545401</v>
      </c>
      <c r="AL540">
        <v>3.3174332554702799</v>
      </c>
      <c r="AM540">
        <v>64.704811567151793</v>
      </c>
      <c r="AN540">
        <f t="shared" si="298"/>
        <v>3.7935974250339455</v>
      </c>
      <c r="AO540">
        <v>21.5027599735838</v>
      </c>
      <c r="AP540">
        <v>25.890638181818201</v>
      </c>
      <c r="AQ540">
        <v>1.0742283776052099E-2</v>
      </c>
      <c r="AR540">
        <v>77.473988558370394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37011.219607301398</v>
      </c>
      <c r="AX540">
        <f t="shared" si="302"/>
        <v>1999.943</v>
      </c>
      <c r="AY540">
        <f t="shared" si="303"/>
        <v>1681.15182</v>
      </c>
      <c r="AZ540">
        <f t="shared" si="304"/>
        <v>0.84059986709621226</v>
      </c>
      <c r="BA540">
        <f t="shared" si="305"/>
        <v>0.16075774349568961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1657475817.8</v>
      </c>
      <c r="BH540">
        <v>1267.693</v>
      </c>
      <c r="BI540">
        <v>1314.8140000000001</v>
      </c>
      <c r="BJ540">
        <v>25.87256</v>
      </c>
      <c r="BK540">
        <v>21.50525</v>
      </c>
      <c r="BL540">
        <v>1254.6569999999999</v>
      </c>
      <c r="BM540">
        <v>25.45234</v>
      </c>
      <c r="BN540">
        <v>499.96890000000002</v>
      </c>
      <c r="BO540">
        <v>70.315640000000002</v>
      </c>
      <c r="BP540">
        <v>4.0707699999999999E-2</v>
      </c>
      <c r="BQ540">
        <v>27.334389999999999</v>
      </c>
      <c r="BR540">
        <v>27.112850000000002</v>
      </c>
      <c r="BS540">
        <v>999.9</v>
      </c>
      <c r="BT540">
        <v>0</v>
      </c>
      <c r="BU540">
        <v>0</v>
      </c>
      <c r="BV540">
        <v>9964</v>
      </c>
      <c r="BW540">
        <v>0</v>
      </c>
      <c r="BX540">
        <v>730.94560000000001</v>
      </c>
      <c r="BY540">
        <v>-47.122700000000002</v>
      </c>
      <c r="BZ540">
        <v>1301.3620000000001</v>
      </c>
      <c r="CA540">
        <v>1343.7139999999999</v>
      </c>
      <c r="CB540">
        <v>4.3673279999999997</v>
      </c>
      <c r="CC540">
        <v>1314.8140000000001</v>
      </c>
      <c r="CD540">
        <v>21.50525</v>
      </c>
      <c r="CE540">
        <v>1.8192470000000001</v>
      </c>
      <c r="CF540">
        <v>1.512157</v>
      </c>
      <c r="CG540">
        <v>15.95316</v>
      </c>
      <c r="CH540">
        <v>13.09164</v>
      </c>
      <c r="CI540">
        <v>1999.943</v>
      </c>
      <c r="CJ540">
        <v>0.98000279999999995</v>
      </c>
      <c r="CK540">
        <v>1.9997060000000001E-2</v>
      </c>
      <c r="CL540">
        <v>0</v>
      </c>
      <c r="CM540">
        <v>2.1948300000000001</v>
      </c>
      <c r="CN540">
        <v>0</v>
      </c>
      <c r="CO540">
        <v>12951.77</v>
      </c>
      <c r="CP540">
        <v>17299.66</v>
      </c>
      <c r="CQ540">
        <v>38.349800000000002</v>
      </c>
      <c r="CR540">
        <v>38.75</v>
      </c>
      <c r="CS540">
        <v>38.186999999999998</v>
      </c>
      <c r="CT540">
        <v>36.943300000000001</v>
      </c>
      <c r="CU540">
        <v>37.7562</v>
      </c>
      <c r="CV540">
        <v>1959.953</v>
      </c>
      <c r="CW540">
        <v>39.99</v>
      </c>
      <c r="CX540">
        <v>0</v>
      </c>
      <c r="CY540">
        <v>1657475794.7</v>
      </c>
      <c r="CZ540">
        <v>0</v>
      </c>
      <c r="DA540">
        <v>0</v>
      </c>
      <c r="DB540" t="s">
        <v>356</v>
      </c>
      <c r="DC540">
        <v>1657313570</v>
      </c>
      <c r="DD540">
        <v>1657313571.5</v>
      </c>
      <c r="DE540">
        <v>0</v>
      </c>
      <c r="DF540">
        <v>-0.183</v>
      </c>
      <c r="DG540">
        <v>-4.0000000000000001E-3</v>
      </c>
      <c r="DH540">
        <v>8.7509999999999994</v>
      </c>
      <c r="DI540">
        <v>0.37</v>
      </c>
      <c r="DJ540">
        <v>417</v>
      </c>
      <c r="DK540">
        <v>25</v>
      </c>
      <c r="DL540">
        <v>0.7</v>
      </c>
      <c r="DM540">
        <v>0.09</v>
      </c>
      <c r="DN540">
        <v>-46.991252500000002</v>
      </c>
      <c r="DO540">
        <v>-2.5846570356470702</v>
      </c>
      <c r="DP540">
        <v>0.61633134716137095</v>
      </c>
      <c r="DQ540">
        <v>0</v>
      </c>
      <c r="DR540">
        <v>4.4007407499999998</v>
      </c>
      <c r="DS540">
        <v>-0.318055497185745</v>
      </c>
      <c r="DT540">
        <v>3.5857587578328499E-2</v>
      </c>
      <c r="DU540">
        <v>0</v>
      </c>
      <c r="DV540">
        <v>0</v>
      </c>
      <c r="DW540">
        <v>2</v>
      </c>
      <c r="DX540" t="s">
        <v>401</v>
      </c>
      <c r="DY540">
        <v>2.9749699999999999</v>
      </c>
      <c r="DZ540">
        <v>2.6938</v>
      </c>
      <c r="EA540">
        <v>0.15360099999999999</v>
      </c>
      <c r="EB540">
        <v>0.15793499999999999</v>
      </c>
      <c r="EC540">
        <v>8.6065799999999998E-2</v>
      </c>
      <c r="ED540">
        <v>7.6163800000000004E-2</v>
      </c>
      <c r="EE540">
        <v>33047.9</v>
      </c>
      <c r="EF540">
        <v>35992.9</v>
      </c>
      <c r="EG540">
        <v>35377</v>
      </c>
      <c r="EH540">
        <v>38758.6</v>
      </c>
      <c r="EI540">
        <v>45828.4</v>
      </c>
      <c r="EJ540">
        <v>51692</v>
      </c>
      <c r="EK540">
        <v>55268</v>
      </c>
      <c r="EL540">
        <v>62134.9</v>
      </c>
      <c r="EM540">
        <v>1.9923999999999999</v>
      </c>
      <c r="EN540">
        <v>2.17</v>
      </c>
      <c r="EO540">
        <v>0.127107</v>
      </c>
      <c r="EP540">
        <v>0</v>
      </c>
      <c r="EQ540">
        <v>25.018000000000001</v>
      </c>
      <c r="ER540">
        <v>999.9</v>
      </c>
      <c r="ES540">
        <v>44.94</v>
      </c>
      <c r="ET540">
        <v>30.353000000000002</v>
      </c>
      <c r="EU540">
        <v>27.7866</v>
      </c>
      <c r="EV540">
        <v>52.022500000000001</v>
      </c>
      <c r="EW540">
        <v>37.279600000000002</v>
      </c>
      <c r="EX540">
        <v>2</v>
      </c>
      <c r="EY540">
        <v>-0.147561</v>
      </c>
      <c r="EZ540">
        <v>0.303595</v>
      </c>
      <c r="FA540">
        <v>20.148499999999999</v>
      </c>
      <c r="FB540">
        <v>5.1993200000000002</v>
      </c>
      <c r="FC540">
        <v>12.0052</v>
      </c>
      <c r="FD540">
        <v>4.9756</v>
      </c>
      <c r="FE540">
        <v>3.2930000000000001</v>
      </c>
      <c r="FF540">
        <v>9999</v>
      </c>
      <c r="FG540">
        <v>9999</v>
      </c>
      <c r="FH540">
        <v>9999</v>
      </c>
      <c r="FI540">
        <v>581.9</v>
      </c>
      <c r="FJ540">
        <v>1.8629500000000001</v>
      </c>
      <c r="FK540">
        <v>1.8678300000000001</v>
      </c>
      <c r="FL540">
        <v>1.86758</v>
      </c>
      <c r="FM540">
        <v>1.8687400000000001</v>
      </c>
      <c r="FN540">
        <v>1.86957</v>
      </c>
      <c r="FO540">
        <v>1.8656900000000001</v>
      </c>
      <c r="FP540">
        <v>1.86676</v>
      </c>
      <c r="FQ540">
        <v>1.8681300000000001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13.09</v>
      </c>
      <c r="GF540">
        <v>0.42159999999999997</v>
      </c>
      <c r="GG540">
        <v>4.1105</v>
      </c>
      <c r="GH540">
        <v>7.67244E-3</v>
      </c>
      <c r="GI540">
        <v>-4.3099900000000001E-7</v>
      </c>
      <c r="GJ540">
        <v>-1.23938E-11</v>
      </c>
      <c r="GK540">
        <v>-0.116349886799232</v>
      </c>
      <c r="GL540">
        <v>-1.24571880312714E-2</v>
      </c>
      <c r="GM540">
        <v>1.4289494627965E-3</v>
      </c>
      <c r="GN540">
        <v>-4.3703736857135599E-6</v>
      </c>
      <c r="GO540">
        <v>13</v>
      </c>
      <c r="GP540">
        <v>1891</v>
      </c>
      <c r="GQ540">
        <v>2</v>
      </c>
      <c r="GR540">
        <v>33</v>
      </c>
      <c r="GS540">
        <v>2704.2</v>
      </c>
      <c r="GT540">
        <v>2704.2</v>
      </c>
      <c r="GU540">
        <v>3.27515</v>
      </c>
      <c r="GV540">
        <v>2.49634</v>
      </c>
      <c r="GW540">
        <v>2.2485400000000002</v>
      </c>
      <c r="GX540">
        <v>2.7734399999999999</v>
      </c>
      <c r="GY540">
        <v>1.9958499999999999</v>
      </c>
      <c r="GZ540">
        <v>2.3571800000000001</v>
      </c>
      <c r="HA540">
        <v>34.145200000000003</v>
      </c>
      <c r="HB540">
        <v>14.2021</v>
      </c>
      <c r="HC540">
        <v>18</v>
      </c>
      <c r="HD540">
        <v>494.572</v>
      </c>
      <c r="HE540">
        <v>614.82899999999995</v>
      </c>
      <c r="HF540">
        <v>24.165900000000001</v>
      </c>
      <c r="HG540">
        <v>25.555099999999999</v>
      </c>
      <c r="HH540">
        <v>29.9999</v>
      </c>
      <c r="HI540">
        <v>25.465599999999998</v>
      </c>
      <c r="HJ540">
        <v>25.3979</v>
      </c>
      <c r="HK540">
        <v>65.588300000000004</v>
      </c>
      <c r="HL540">
        <v>22.027000000000001</v>
      </c>
      <c r="HM540">
        <v>0</v>
      </c>
      <c r="HN540">
        <v>24.188500000000001</v>
      </c>
      <c r="HO540">
        <v>1341.59</v>
      </c>
      <c r="HP540">
        <v>21.494700000000002</v>
      </c>
      <c r="HQ540">
        <v>102.547</v>
      </c>
      <c r="HR540">
        <v>103.44499999999999</v>
      </c>
    </row>
    <row r="541" spans="1:226" x14ac:dyDescent="0.2">
      <c r="A541">
        <v>525</v>
      </c>
      <c r="B541">
        <v>1657475825.5999999</v>
      </c>
      <c r="C541">
        <v>5604.0999999046298</v>
      </c>
      <c r="D541" t="s">
        <v>1413</v>
      </c>
      <c r="E541" t="s">
        <v>1414</v>
      </c>
      <c r="F541">
        <v>5</v>
      </c>
      <c r="G541" t="s">
        <v>1256</v>
      </c>
      <c r="H541" t="s">
        <v>354</v>
      </c>
      <c r="I541">
        <v>1657475823.0999999</v>
      </c>
      <c r="J541">
        <f t="shared" si="272"/>
        <v>3.8007120301570873E-3</v>
      </c>
      <c r="K541">
        <f t="shared" si="273"/>
        <v>3.8007120301570874</v>
      </c>
      <c r="L541">
        <f t="shared" si="274"/>
        <v>18.731908286944453</v>
      </c>
      <c r="M541">
        <f t="shared" si="275"/>
        <v>1285.4877777777799</v>
      </c>
      <c r="N541">
        <f t="shared" si="276"/>
        <v>989.11218849318595</v>
      </c>
      <c r="O541">
        <f t="shared" si="277"/>
        <v>69.588637611960138</v>
      </c>
      <c r="P541">
        <f t="shared" si="278"/>
        <v>90.440037200085641</v>
      </c>
      <c r="Q541">
        <f t="shared" si="279"/>
        <v>0.12765759245849939</v>
      </c>
      <c r="R541">
        <f t="shared" si="280"/>
        <v>2.3594515620787746</v>
      </c>
      <c r="S541">
        <f t="shared" si="281"/>
        <v>0.12394089923487756</v>
      </c>
      <c r="T541">
        <f t="shared" si="282"/>
        <v>7.7787978660438628E-2</v>
      </c>
      <c r="U541">
        <f t="shared" si="283"/>
        <v>321.52501266666678</v>
      </c>
      <c r="V541">
        <f t="shared" si="284"/>
        <v>28.436915222814928</v>
      </c>
      <c r="W541">
        <f t="shared" si="285"/>
        <v>28.436915222814928</v>
      </c>
      <c r="X541">
        <f t="shared" si="286"/>
        <v>3.8925774210023674</v>
      </c>
      <c r="Y541">
        <f t="shared" si="287"/>
        <v>49.954332641639979</v>
      </c>
      <c r="Z541">
        <f t="shared" si="288"/>
        <v>1.8227473799409151</v>
      </c>
      <c r="AA541">
        <f t="shared" si="289"/>
        <v>3.6488274060567556</v>
      </c>
      <c r="AB541">
        <f t="shared" si="290"/>
        <v>2.0698300410614525</v>
      </c>
      <c r="AC541">
        <f t="shared" si="291"/>
        <v>-167.61140052992755</v>
      </c>
      <c r="AD541">
        <f t="shared" si="292"/>
        <v>-140.97650701518452</v>
      </c>
      <c r="AE541">
        <f t="shared" si="293"/>
        <v>-13.008892809300434</v>
      </c>
      <c r="AF541">
        <f t="shared" si="294"/>
        <v>-7.1787687745739959E-2</v>
      </c>
      <c r="AG541">
        <f t="shared" si="295"/>
        <v>34.667315148557272</v>
      </c>
      <c r="AH541">
        <f t="shared" si="296"/>
        <v>3.7556312026521979</v>
      </c>
      <c r="AI541">
        <f t="shared" si="297"/>
        <v>18.731908286944453</v>
      </c>
      <c r="AJ541">
        <v>1361.95152321507</v>
      </c>
      <c r="AK541">
        <v>1326.51024242424</v>
      </c>
      <c r="AL541">
        <v>3.42405552492195</v>
      </c>
      <c r="AM541">
        <v>64.704811567151793</v>
      </c>
      <c r="AN541">
        <f t="shared" si="298"/>
        <v>3.8007120301570874</v>
      </c>
      <c r="AO541">
        <v>21.517329486788501</v>
      </c>
      <c r="AP541">
        <v>25.917899999999999</v>
      </c>
      <c r="AQ541">
        <v>9.5592559481407595E-3</v>
      </c>
      <c r="AR541">
        <v>77.473988558370394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37218.714876229948</v>
      </c>
      <c r="AX541">
        <f t="shared" si="302"/>
        <v>2000.0588888888899</v>
      </c>
      <c r="AY541">
        <f t="shared" si="303"/>
        <v>1681.2492666666674</v>
      </c>
      <c r="AZ541">
        <f t="shared" si="304"/>
        <v>0.84059988233679783</v>
      </c>
      <c r="BA541">
        <f t="shared" si="305"/>
        <v>0.16075777291001986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1657475823.0999999</v>
      </c>
      <c r="BH541">
        <v>1285.4877777777799</v>
      </c>
      <c r="BI541">
        <v>1332.87777777778</v>
      </c>
      <c r="BJ541">
        <v>25.907988888888902</v>
      </c>
      <c r="BK541">
        <v>21.5183777777778</v>
      </c>
      <c r="BL541">
        <v>1272.3355555555599</v>
      </c>
      <c r="BM541">
        <v>25.4860222222222</v>
      </c>
      <c r="BN541">
        <v>500.043888888889</v>
      </c>
      <c r="BO541">
        <v>70.314400000000006</v>
      </c>
      <c r="BP541">
        <v>4.0245733333333297E-2</v>
      </c>
      <c r="BQ541">
        <v>27.3286333333333</v>
      </c>
      <c r="BR541">
        <v>27.104888888888901</v>
      </c>
      <c r="BS541">
        <v>999.9</v>
      </c>
      <c r="BT541">
        <v>0</v>
      </c>
      <c r="BU541">
        <v>0</v>
      </c>
      <c r="BV541">
        <v>10022.222222222201</v>
      </c>
      <c r="BW541">
        <v>0</v>
      </c>
      <c r="BX541">
        <v>672.39822222222199</v>
      </c>
      <c r="BY541">
        <v>-47.3913222222222</v>
      </c>
      <c r="BZ541">
        <v>1319.6766666666699</v>
      </c>
      <c r="CA541">
        <v>1362.19</v>
      </c>
      <c r="CB541">
        <v>4.3896244444444399</v>
      </c>
      <c r="CC541">
        <v>1332.87777777778</v>
      </c>
      <c r="CD541">
        <v>21.5183777777778</v>
      </c>
      <c r="CE541">
        <v>1.8217055555555599</v>
      </c>
      <c r="CF541">
        <v>1.51305111111111</v>
      </c>
      <c r="CG541">
        <v>15.974299999999999</v>
      </c>
      <c r="CH541">
        <v>13.100711111111099</v>
      </c>
      <c r="CI541">
        <v>2000.0588888888899</v>
      </c>
      <c r="CJ541">
        <v>0.98000288888888898</v>
      </c>
      <c r="CK541">
        <v>1.99969888888889E-2</v>
      </c>
      <c r="CL541">
        <v>0</v>
      </c>
      <c r="CM541">
        <v>2.3737333333333299</v>
      </c>
      <c r="CN541">
        <v>0</v>
      </c>
      <c r="CO541">
        <v>12891.3777777778</v>
      </c>
      <c r="CP541">
        <v>17300.666666666701</v>
      </c>
      <c r="CQ541">
        <v>38.332999999999998</v>
      </c>
      <c r="CR541">
        <v>38.75</v>
      </c>
      <c r="CS541">
        <v>38.186999999999998</v>
      </c>
      <c r="CT541">
        <v>36.985999999999997</v>
      </c>
      <c r="CU541">
        <v>37.75</v>
      </c>
      <c r="CV541">
        <v>1960.06555555556</v>
      </c>
      <c r="CW541">
        <v>39.993333333333297</v>
      </c>
      <c r="CX541">
        <v>0</v>
      </c>
      <c r="CY541">
        <v>1657475799.5</v>
      </c>
      <c r="CZ541">
        <v>0</v>
      </c>
      <c r="DA541">
        <v>0</v>
      </c>
      <c r="DB541" t="s">
        <v>356</v>
      </c>
      <c r="DC541">
        <v>1657313570</v>
      </c>
      <c r="DD541">
        <v>1657313571.5</v>
      </c>
      <c r="DE541">
        <v>0</v>
      </c>
      <c r="DF541">
        <v>-0.183</v>
      </c>
      <c r="DG541">
        <v>-4.0000000000000001E-3</v>
      </c>
      <c r="DH541">
        <v>8.7509999999999994</v>
      </c>
      <c r="DI541">
        <v>0.37</v>
      </c>
      <c r="DJ541">
        <v>417</v>
      </c>
      <c r="DK541">
        <v>25</v>
      </c>
      <c r="DL541">
        <v>0.7</v>
      </c>
      <c r="DM541">
        <v>0.09</v>
      </c>
      <c r="DN541">
        <v>-47.176102439024397</v>
      </c>
      <c r="DO541">
        <v>-1.5278508710801399</v>
      </c>
      <c r="DP541">
        <v>0.59880426766153005</v>
      </c>
      <c r="DQ541">
        <v>0</v>
      </c>
      <c r="DR541">
        <v>4.3899785365853701</v>
      </c>
      <c r="DS541">
        <v>-0.15257623693378999</v>
      </c>
      <c r="DT541">
        <v>2.8386413923202701E-2</v>
      </c>
      <c r="DU541">
        <v>0</v>
      </c>
      <c r="DV541">
        <v>0</v>
      </c>
      <c r="DW541">
        <v>2</v>
      </c>
      <c r="DX541" t="s">
        <v>401</v>
      </c>
      <c r="DY541">
        <v>2.9748100000000002</v>
      </c>
      <c r="DZ541">
        <v>2.6937899999999999</v>
      </c>
      <c r="EA541">
        <v>0.154862</v>
      </c>
      <c r="EB541">
        <v>0.15911700000000001</v>
      </c>
      <c r="EC541">
        <v>8.6117799999999994E-2</v>
      </c>
      <c r="ED541">
        <v>7.6190400000000005E-2</v>
      </c>
      <c r="EE541">
        <v>32999.1</v>
      </c>
      <c r="EF541">
        <v>35942.6</v>
      </c>
      <c r="EG541">
        <v>35377.300000000003</v>
      </c>
      <c r="EH541">
        <v>38758.699999999997</v>
      </c>
      <c r="EI541">
        <v>45826</v>
      </c>
      <c r="EJ541">
        <v>51690.400000000001</v>
      </c>
      <c r="EK541">
        <v>55268.2</v>
      </c>
      <c r="EL541">
        <v>62134.8</v>
      </c>
      <c r="EM541">
        <v>1.9925999999999999</v>
      </c>
      <c r="EN541">
        <v>2.1703999999999999</v>
      </c>
      <c r="EO541">
        <v>0.12704699999999999</v>
      </c>
      <c r="EP541">
        <v>0</v>
      </c>
      <c r="EQ541">
        <v>25.0244</v>
      </c>
      <c r="ER541">
        <v>999.9</v>
      </c>
      <c r="ES541">
        <v>44.94</v>
      </c>
      <c r="ET541">
        <v>30.353000000000002</v>
      </c>
      <c r="EU541">
        <v>27.787800000000001</v>
      </c>
      <c r="EV541">
        <v>51.4925</v>
      </c>
      <c r="EW541">
        <v>37.227600000000002</v>
      </c>
      <c r="EX541">
        <v>2</v>
      </c>
      <c r="EY541">
        <v>-0.148537</v>
      </c>
      <c r="EZ541">
        <v>0.36821399999999999</v>
      </c>
      <c r="FA541">
        <v>20.148199999999999</v>
      </c>
      <c r="FB541">
        <v>5.1981200000000003</v>
      </c>
      <c r="FC541">
        <v>12.0076</v>
      </c>
      <c r="FD541">
        <v>4.9756</v>
      </c>
      <c r="FE541">
        <v>3.2930000000000001</v>
      </c>
      <c r="FF541">
        <v>9999</v>
      </c>
      <c r="FG541">
        <v>9999</v>
      </c>
      <c r="FH541">
        <v>9999</v>
      </c>
      <c r="FI541">
        <v>581.9</v>
      </c>
      <c r="FJ541">
        <v>1.8629500000000001</v>
      </c>
      <c r="FK541">
        <v>1.8678300000000001</v>
      </c>
      <c r="FL541">
        <v>1.8676200000000001</v>
      </c>
      <c r="FM541">
        <v>1.8687400000000001</v>
      </c>
      <c r="FN541">
        <v>1.8696600000000001</v>
      </c>
      <c r="FO541">
        <v>1.8656600000000001</v>
      </c>
      <c r="FP541">
        <v>1.86676</v>
      </c>
      <c r="FQ541">
        <v>1.8681300000000001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13.21</v>
      </c>
      <c r="GF541">
        <v>0.42270000000000002</v>
      </c>
      <c r="GG541">
        <v>4.1105</v>
      </c>
      <c r="GH541">
        <v>7.67244E-3</v>
      </c>
      <c r="GI541">
        <v>-4.3099900000000001E-7</v>
      </c>
      <c r="GJ541">
        <v>-1.23938E-11</v>
      </c>
      <c r="GK541">
        <v>-0.116349886799232</v>
      </c>
      <c r="GL541">
        <v>-1.24571880312714E-2</v>
      </c>
      <c r="GM541">
        <v>1.4289494627965E-3</v>
      </c>
      <c r="GN541">
        <v>-4.3703736857135599E-6</v>
      </c>
      <c r="GO541">
        <v>13</v>
      </c>
      <c r="GP541">
        <v>1891</v>
      </c>
      <c r="GQ541">
        <v>2</v>
      </c>
      <c r="GR541">
        <v>33</v>
      </c>
      <c r="GS541">
        <v>2704.3</v>
      </c>
      <c r="GT541">
        <v>2704.2</v>
      </c>
      <c r="GU541">
        <v>3.3081100000000001</v>
      </c>
      <c r="GV541">
        <v>2.5756800000000002</v>
      </c>
      <c r="GW541">
        <v>2.2485400000000002</v>
      </c>
      <c r="GX541">
        <v>2.7734399999999999</v>
      </c>
      <c r="GY541">
        <v>1.9958499999999999</v>
      </c>
      <c r="GZ541">
        <v>2.3803700000000001</v>
      </c>
      <c r="HA541">
        <v>34.145200000000003</v>
      </c>
      <c r="HB541">
        <v>14.2021</v>
      </c>
      <c r="HC541">
        <v>18</v>
      </c>
      <c r="HD541">
        <v>494.66300000000001</v>
      </c>
      <c r="HE541">
        <v>615.08900000000006</v>
      </c>
      <c r="HF541">
        <v>24.053899999999999</v>
      </c>
      <c r="HG541">
        <v>25.5487</v>
      </c>
      <c r="HH541">
        <v>29.999500000000001</v>
      </c>
      <c r="HI541">
        <v>25.461300000000001</v>
      </c>
      <c r="HJ541">
        <v>25.393599999999999</v>
      </c>
      <c r="HK541">
        <v>66.181299999999993</v>
      </c>
      <c r="HL541">
        <v>22.027000000000001</v>
      </c>
      <c r="HM541">
        <v>0</v>
      </c>
      <c r="HN541">
        <v>24.081</v>
      </c>
      <c r="HO541">
        <v>1356.21</v>
      </c>
      <c r="HP541">
        <v>21.488600000000002</v>
      </c>
      <c r="HQ541">
        <v>102.548</v>
      </c>
      <c r="HR541">
        <v>103.44499999999999</v>
      </c>
    </row>
    <row r="542" spans="1:226" x14ac:dyDescent="0.2">
      <c r="A542">
        <v>526</v>
      </c>
      <c r="B542">
        <v>1657475830.5999999</v>
      </c>
      <c r="C542">
        <v>5609.0999999046298</v>
      </c>
      <c r="D542" t="s">
        <v>1415</v>
      </c>
      <c r="E542" t="s">
        <v>1416</v>
      </c>
      <c r="F542">
        <v>5</v>
      </c>
      <c r="G542" t="s">
        <v>1256</v>
      </c>
      <c r="H542" t="s">
        <v>354</v>
      </c>
      <c r="I542">
        <v>1657475827.8</v>
      </c>
      <c r="J542">
        <f t="shared" si="272"/>
        <v>3.8002742998867666E-3</v>
      </c>
      <c r="K542">
        <f t="shared" si="273"/>
        <v>3.8002742998867665</v>
      </c>
      <c r="L542">
        <f t="shared" si="274"/>
        <v>18.983370968858107</v>
      </c>
      <c r="M542">
        <f t="shared" si="275"/>
        <v>1301.038</v>
      </c>
      <c r="N542">
        <f t="shared" si="276"/>
        <v>1001.3333226932546</v>
      </c>
      <c r="O542">
        <f t="shared" si="277"/>
        <v>70.449607154968731</v>
      </c>
      <c r="P542">
        <f t="shared" si="278"/>
        <v>91.53556954157645</v>
      </c>
      <c r="Q542">
        <f t="shared" si="279"/>
        <v>0.12792390592400957</v>
      </c>
      <c r="R542">
        <f t="shared" si="280"/>
        <v>2.3488261082944017</v>
      </c>
      <c r="S542">
        <f t="shared" si="281"/>
        <v>0.12417558352506934</v>
      </c>
      <c r="T542">
        <f t="shared" si="282"/>
        <v>7.7937363080139474E-2</v>
      </c>
      <c r="U542">
        <f t="shared" si="283"/>
        <v>321.52080359999997</v>
      </c>
      <c r="V542">
        <f t="shared" si="284"/>
        <v>28.425066984273581</v>
      </c>
      <c r="W542">
        <f t="shared" si="285"/>
        <v>28.425066984273581</v>
      </c>
      <c r="X542">
        <f t="shared" si="286"/>
        <v>3.8898982907428215</v>
      </c>
      <c r="Y542">
        <f t="shared" si="287"/>
        <v>50.041680617607312</v>
      </c>
      <c r="Z542">
        <f t="shared" si="288"/>
        <v>1.8241633765097069</v>
      </c>
      <c r="AA542">
        <f t="shared" si="289"/>
        <v>3.6452879959188853</v>
      </c>
      <c r="AB542">
        <f t="shared" si="290"/>
        <v>2.0657349142331145</v>
      </c>
      <c r="AC542">
        <f t="shared" si="291"/>
        <v>-167.59209662500641</v>
      </c>
      <c r="AD542">
        <f t="shared" si="292"/>
        <v>-140.93871145518506</v>
      </c>
      <c r="AE542">
        <f t="shared" si="293"/>
        <v>-13.062388118131931</v>
      </c>
      <c r="AF542">
        <f t="shared" si="294"/>
        <v>-7.2392598323432367E-2</v>
      </c>
      <c r="AG542">
        <f t="shared" si="295"/>
        <v>34.693668971498575</v>
      </c>
      <c r="AH542">
        <f t="shared" si="296"/>
        <v>3.7665507414091919</v>
      </c>
      <c r="AI542">
        <f t="shared" si="297"/>
        <v>18.983370968858107</v>
      </c>
      <c r="AJ542">
        <v>1378.9338024332501</v>
      </c>
      <c r="AK542">
        <v>1343.40151515151</v>
      </c>
      <c r="AL542">
        <v>3.3624190233668099</v>
      </c>
      <c r="AM542">
        <v>64.704811567151793</v>
      </c>
      <c r="AN542">
        <f t="shared" si="298"/>
        <v>3.8002742998867665</v>
      </c>
      <c r="AO542">
        <v>21.5223778024307</v>
      </c>
      <c r="AP542">
        <v>25.9360436363636</v>
      </c>
      <c r="AQ542">
        <v>6.5954505987907601E-3</v>
      </c>
      <c r="AR542">
        <v>77.473988558370394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36965.554810384812</v>
      </c>
      <c r="AX542">
        <f t="shared" si="302"/>
        <v>2000.0329999999999</v>
      </c>
      <c r="AY542">
        <f t="shared" si="303"/>
        <v>1681.22748</v>
      </c>
      <c r="AZ542">
        <f t="shared" si="304"/>
        <v>0.84059987010214332</v>
      </c>
      <c r="BA542">
        <f t="shared" si="305"/>
        <v>0.1607577492971366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1657475827.8</v>
      </c>
      <c r="BH542">
        <v>1301.038</v>
      </c>
      <c r="BI542">
        <v>1348.5550000000001</v>
      </c>
      <c r="BJ542">
        <v>25.927689999999998</v>
      </c>
      <c r="BK542">
        <v>21.524640000000002</v>
      </c>
      <c r="BL542">
        <v>1287.79</v>
      </c>
      <c r="BM542">
        <v>25.504729999999999</v>
      </c>
      <c r="BN542">
        <v>499.95699999999999</v>
      </c>
      <c r="BO542">
        <v>70.31514</v>
      </c>
      <c r="BP542">
        <v>4.0660170000000002E-2</v>
      </c>
      <c r="BQ542">
        <v>27.312069999999999</v>
      </c>
      <c r="BR542">
        <v>27.09085</v>
      </c>
      <c r="BS542">
        <v>999.9</v>
      </c>
      <c r="BT542">
        <v>0</v>
      </c>
      <c r="BU542">
        <v>0</v>
      </c>
      <c r="BV542">
        <v>9950.5</v>
      </c>
      <c r="BW542">
        <v>0</v>
      </c>
      <c r="BX542">
        <v>661.73109999999997</v>
      </c>
      <c r="BY542">
        <v>-47.516219999999997</v>
      </c>
      <c r="BZ542">
        <v>1335.6679999999999</v>
      </c>
      <c r="CA542">
        <v>1378.221</v>
      </c>
      <c r="CB542">
        <v>4.4030180000000003</v>
      </c>
      <c r="CC542">
        <v>1348.5550000000001</v>
      </c>
      <c r="CD542">
        <v>21.524640000000002</v>
      </c>
      <c r="CE542">
        <v>1.8231090000000001</v>
      </c>
      <c r="CF542">
        <v>1.513509</v>
      </c>
      <c r="CG542">
        <v>15.98634</v>
      </c>
      <c r="CH542">
        <v>13.10533</v>
      </c>
      <c r="CI542">
        <v>2000.0329999999999</v>
      </c>
      <c r="CJ542">
        <v>0.98000279999999995</v>
      </c>
      <c r="CK542">
        <v>1.9997060000000001E-2</v>
      </c>
      <c r="CL542">
        <v>0</v>
      </c>
      <c r="CM542">
        <v>2.3850799999999999</v>
      </c>
      <c r="CN542">
        <v>0</v>
      </c>
      <c r="CO542">
        <v>12879.93</v>
      </c>
      <c r="CP542">
        <v>17300.47</v>
      </c>
      <c r="CQ542">
        <v>38.311999999999998</v>
      </c>
      <c r="CR542">
        <v>38.75</v>
      </c>
      <c r="CS542">
        <v>38.168399999999998</v>
      </c>
      <c r="CT542">
        <v>37</v>
      </c>
      <c r="CU542">
        <v>37.75</v>
      </c>
      <c r="CV542">
        <v>1960.0409999999999</v>
      </c>
      <c r="CW542">
        <v>39.991999999999997</v>
      </c>
      <c r="CX542">
        <v>0</v>
      </c>
      <c r="CY542">
        <v>1657475804.9000001</v>
      </c>
      <c r="CZ542">
        <v>0</v>
      </c>
      <c r="DA542">
        <v>0</v>
      </c>
      <c r="DB542" t="s">
        <v>356</v>
      </c>
      <c r="DC542">
        <v>1657313570</v>
      </c>
      <c r="DD542">
        <v>1657313571.5</v>
      </c>
      <c r="DE542">
        <v>0</v>
      </c>
      <c r="DF542">
        <v>-0.183</v>
      </c>
      <c r="DG542">
        <v>-4.0000000000000001E-3</v>
      </c>
      <c r="DH542">
        <v>8.7509999999999994</v>
      </c>
      <c r="DI542">
        <v>0.37</v>
      </c>
      <c r="DJ542">
        <v>417</v>
      </c>
      <c r="DK542">
        <v>25</v>
      </c>
      <c r="DL542">
        <v>0.7</v>
      </c>
      <c r="DM542">
        <v>0.09</v>
      </c>
      <c r="DN542">
        <v>-47.3592625</v>
      </c>
      <c r="DO542">
        <v>7.1514821763702496E-2</v>
      </c>
      <c r="DP542">
        <v>0.44766996475500698</v>
      </c>
      <c r="DQ542">
        <v>1</v>
      </c>
      <c r="DR542">
        <v>4.3843122499999998</v>
      </c>
      <c r="DS542">
        <v>5.9770469043146403E-2</v>
      </c>
      <c r="DT542">
        <v>2.35922415729727E-2</v>
      </c>
      <c r="DU542">
        <v>1</v>
      </c>
      <c r="DV542">
        <v>2</v>
      </c>
      <c r="DW542">
        <v>2</v>
      </c>
      <c r="DX542" t="s">
        <v>926</v>
      </c>
      <c r="DY542">
        <v>2.9742700000000002</v>
      </c>
      <c r="DZ542">
        <v>2.6946300000000001</v>
      </c>
      <c r="EA542">
        <v>0.156087</v>
      </c>
      <c r="EB542">
        <v>0.16039700000000001</v>
      </c>
      <c r="EC542">
        <v>8.6157899999999996E-2</v>
      </c>
      <c r="ED542">
        <v>7.6199799999999998E-2</v>
      </c>
      <c r="EE542">
        <v>32951.4</v>
      </c>
      <c r="EF542">
        <v>35888.9</v>
      </c>
      <c r="EG542">
        <v>35377.300000000003</v>
      </c>
      <c r="EH542">
        <v>38759.699999999997</v>
      </c>
      <c r="EI542">
        <v>45824.3</v>
      </c>
      <c r="EJ542">
        <v>51690.8</v>
      </c>
      <c r="EK542">
        <v>55268.7</v>
      </c>
      <c r="EL542">
        <v>62135.8</v>
      </c>
      <c r="EM542">
        <v>1.992</v>
      </c>
      <c r="EN542">
        <v>2.1709999999999998</v>
      </c>
      <c r="EO542">
        <v>0.12564700000000001</v>
      </c>
      <c r="EP542">
        <v>0</v>
      </c>
      <c r="EQ542">
        <v>25.027699999999999</v>
      </c>
      <c r="ER542">
        <v>999.9</v>
      </c>
      <c r="ES542">
        <v>44.94</v>
      </c>
      <c r="ET542">
        <v>30.353000000000002</v>
      </c>
      <c r="EU542">
        <v>27.785900000000002</v>
      </c>
      <c r="EV542">
        <v>52.402500000000003</v>
      </c>
      <c r="EW542">
        <v>37.319699999999997</v>
      </c>
      <c r="EX542">
        <v>2</v>
      </c>
      <c r="EY542">
        <v>-0.14841499999999999</v>
      </c>
      <c r="EZ542">
        <v>0.44276700000000002</v>
      </c>
      <c r="FA542">
        <v>20.1479</v>
      </c>
      <c r="FB542">
        <v>5.1993200000000002</v>
      </c>
      <c r="FC542">
        <v>12.004</v>
      </c>
      <c r="FD542">
        <v>4.9756</v>
      </c>
      <c r="FE542">
        <v>3.2932000000000001</v>
      </c>
      <c r="FF542">
        <v>9999</v>
      </c>
      <c r="FG542">
        <v>9999</v>
      </c>
      <c r="FH542">
        <v>9999</v>
      </c>
      <c r="FI542">
        <v>581.9</v>
      </c>
      <c r="FJ542">
        <v>1.8629500000000001</v>
      </c>
      <c r="FK542">
        <v>1.8678300000000001</v>
      </c>
      <c r="FL542">
        <v>1.86758</v>
      </c>
      <c r="FM542">
        <v>1.8687400000000001</v>
      </c>
      <c r="FN542">
        <v>1.8695999999999999</v>
      </c>
      <c r="FO542">
        <v>1.8656900000000001</v>
      </c>
      <c r="FP542">
        <v>1.86676</v>
      </c>
      <c r="FQ542">
        <v>1.8681300000000001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13.3</v>
      </c>
      <c r="GF542">
        <v>0.42349999999999999</v>
      </c>
      <c r="GG542">
        <v>4.1105</v>
      </c>
      <c r="GH542">
        <v>7.67244E-3</v>
      </c>
      <c r="GI542">
        <v>-4.3099900000000001E-7</v>
      </c>
      <c r="GJ542">
        <v>-1.23938E-11</v>
      </c>
      <c r="GK542">
        <v>-0.116349886799232</v>
      </c>
      <c r="GL542">
        <v>-1.24571880312714E-2</v>
      </c>
      <c r="GM542">
        <v>1.4289494627965E-3</v>
      </c>
      <c r="GN542">
        <v>-4.3703736857135599E-6</v>
      </c>
      <c r="GO542">
        <v>13</v>
      </c>
      <c r="GP542">
        <v>1891</v>
      </c>
      <c r="GQ542">
        <v>2</v>
      </c>
      <c r="GR542">
        <v>33</v>
      </c>
      <c r="GS542">
        <v>2704.3</v>
      </c>
      <c r="GT542">
        <v>2704.3</v>
      </c>
      <c r="GU542">
        <v>3.3349600000000001</v>
      </c>
      <c r="GV542">
        <v>2.6074199999999998</v>
      </c>
      <c r="GW542">
        <v>2.2485400000000002</v>
      </c>
      <c r="GX542">
        <v>2.7709999999999999</v>
      </c>
      <c r="GY542">
        <v>1.9958499999999999</v>
      </c>
      <c r="GZ542">
        <v>2.3999000000000001</v>
      </c>
      <c r="HA542">
        <v>34.145200000000003</v>
      </c>
      <c r="HB542">
        <v>14.210800000000001</v>
      </c>
      <c r="HC542">
        <v>18</v>
      </c>
      <c r="HD542">
        <v>494.226</v>
      </c>
      <c r="HE542">
        <v>615.50900000000001</v>
      </c>
      <c r="HF542">
        <v>23.948599999999999</v>
      </c>
      <c r="HG542">
        <v>25.543500000000002</v>
      </c>
      <c r="HH542">
        <v>29.999700000000001</v>
      </c>
      <c r="HI542">
        <v>25.456600000000002</v>
      </c>
      <c r="HJ542">
        <v>25.3903</v>
      </c>
      <c r="HK542">
        <v>66.768600000000006</v>
      </c>
      <c r="HL542">
        <v>22.027000000000001</v>
      </c>
      <c r="HM542">
        <v>0</v>
      </c>
      <c r="HN542">
        <v>23.975200000000001</v>
      </c>
      <c r="HO542">
        <v>1376.43</v>
      </c>
      <c r="HP542">
        <v>21.478200000000001</v>
      </c>
      <c r="HQ542">
        <v>102.548</v>
      </c>
      <c r="HR542">
        <v>103.447</v>
      </c>
    </row>
    <row r="543" spans="1:226" x14ac:dyDescent="0.2">
      <c r="A543">
        <v>527</v>
      </c>
      <c r="B543">
        <v>1657475835.5999999</v>
      </c>
      <c r="C543">
        <v>5614.0999999046298</v>
      </c>
      <c r="D543" t="s">
        <v>1417</v>
      </c>
      <c r="E543" t="s">
        <v>1418</v>
      </c>
      <c r="F543">
        <v>5</v>
      </c>
      <c r="G543" t="s">
        <v>1256</v>
      </c>
      <c r="H543" t="s">
        <v>354</v>
      </c>
      <c r="I543">
        <v>1657475833.0999999</v>
      </c>
      <c r="J543">
        <f t="shared" si="272"/>
        <v>3.7850694301772851E-3</v>
      </c>
      <c r="K543">
        <f t="shared" si="273"/>
        <v>3.7850694301772849</v>
      </c>
      <c r="L543">
        <f t="shared" si="274"/>
        <v>18.751596404131622</v>
      </c>
      <c r="M543">
        <f t="shared" si="275"/>
        <v>1318.7533333333299</v>
      </c>
      <c r="N543">
        <f t="shared" si="276"/>
        <v>1020.9653696008417</v>
      </c>
      <c r="O543">
        <f t="shared" si="277"/>
        <v>71.830536150989261</v>
      </c>
      <c r="P543">
        <f t="shared" si="278"/>
        <v>92.781559301342298</v>
      </c>
      <c r="Q543">
        <f t="shared" si="279"/>
        <v>0.1277448135657844</v>
      </c>
      <c r="R543">
        <f t="shared" si="280"/>
        <v>2.3588024312606617</v>
      </c>
      <c r="S543">
        <f t="shared" si="281"/>
        <v>0.12402212745033811</v>
      </c>
      <c r="T543">
        <f t="shared" si="282"/>
        <v>7.7839261810459304E-2</v>
      </c>
      <c r="U543">
        <f t="shared" si="283"/>
        <v>321.51825833333373</v>
      </c>
      <c r="V543">
        <f t="shared" si="284"/>
        <v>28.405193481910956</v>
      </c>
      <c r="W543">
        <f t="shared" si="285"/>
        <v>28.405193481910956</v>
      </c>
      <c r="X543">
        <f t="shared" si="286"/>
        <v>3.8854080947594714</v>
      </c>
      <c r="Y543">
        <f t="shared" si="287"/>
        <v>50.134133239230408</v>
      </c>
      <c r="Z543">
        <f t="shared" si="288"/>
        <v>1.8253509575658184</v>
      </c>
      <c r="AA543">
        <f t="shared" si="289"/>
        <v>3.6409345083430402</v>
      </c>
      <c r="AB543">
        <f t="shared" si="290"/>
        <v>2.0600571371936529</v>
      </c>
      <c r="AC543">
        <f t="shared" si="291"/>
        <v>-166.92156187081827</v>
      </c>
      <c r="AD543">
        <f t="shared" si="292"/>
        <v>-141.60329411602203</v>
      </c>
      <c r="AE543">
        <f t="shared" si="293"/>
        <v>-13.06585269395749</v>
      </c>
      <c r="AF543">
        <f t="shared" si="294"/>
        <v>-7.2450347464041442E-2</v>
      </c>
      <c r="AG543">
        <f t="shared" si="295"/>
        <v>34.805750426296107</v>
      </c>
      <c r="AH543">
        <f t="shared" si="296"/>
        <v>3.7753123008430878</v>
      </c>
      <c r="AI543">
        <f t="shared" si="297"/>
        <v>18.751596404131622</v>
      </c>
      <c r="AJ543">
        <v>1396.38889682031</v>
      </c>
      <c r="AK543">
        <v>1360.7871515151501</v>
      </c>
      <c r="AL543">
        <v>3.4603677724181598</v>
      </c>
      <c r="AM543">
        <v>64.704811567151793</v>
      </c>
      <c r="AN543">
        <f t="shared" si="298"/>
        <v>3.7850694301772849</v>
      </c>
      <c r="AO543">
        <v>21.5312653563042</v>
      </c>
      <c r="AP543">
        <v>25.951407878787901</v>
      </c>
      <c r="AQ543">
        <v>9.0389703881548996E-4</v>
      </c>
      <c r="AR543">
        <v>77.473988558370394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37207.705874655658</v>
      </c>
      <c r="AX543">
        <f t="shared" si="302"/>
        <v>2000.0177777777801</v>
      </c>
      <c r="AY543">
        <f t="shared" si="303"/>
        <v>1681.2146333333353</v>
      </c>
      <c r="AZ543">
        <f t="shared" si="304"/>
        <v>0.84059984466804738</v>
      </c>
      <c r="BA543">
        <f t="shared" si="305"/>
        <v>0.16075770020933147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1657475833.0999999</v>
      </c>
      <c r="BH543">
        <v>1318.7533333333299</v>
      </c>
      <c r="BI543">
        <v>1366.4933333333299</v>
      </c>
      <c r="BJ543">
        <v>25.944677777777802</v>
      </c>
      <c r="BK543">
        <v>21.531966666666701</v>
      </c>
      <c r="BL543">
        <v>1305.3888888888901</v>
      </c>
      <c r="BM543">
        <v>25.520900000000001</v>
      </c>
      <c r="BN543">
        <v>500.01411111111099</v>
      </c>
      <c r="BO543">
        <v>70.314844444444404</v>
      </c>
      <c r="BP543">
        <v>4.0662499999999997E-2</v>
      </c>
      <c r="BQ543">
        <v>27.291677777777799</v>
      </c>
      <c r="BR543">
        <v>27.085644444444402</v>
      </c>
      <c r="BS543">
        <v>999.9</v>
      </c>
      <c r="BT543">
        <v>0</v>
      </c>
      <c r="BU543">
        <v>0</v>
      </c>
      <c r="BV543">
        <v>10017.777777777799</v>
      </c>
      <c r="BW543">
        <v>0</v>
      </c>
      <c r="BX543">
        <v>655.01888888888902</v>
      </c>
      <c r="BY543">
        <v>-47.7409888888889</v>
      </c>
      <c r="BZ543">
        <v>1353.88</v>
      </c>
      <c r="CA543">
        <v>1396.5644444444399</v>
      </c>
      <c r="CB543">
        <v>4.41272888888889</v>
      </c>
      <c r="CC543">
        <v>1366.4933333333299</v>
      </c>
      <c r="CD543">
        <v>21.531966666666701</v>
      </c>
      <c r="CE543">
        <v>1.82429444444444</v>
      </c>
      <c r="CF543">
        <v>1.5140155555555601</v>
      </c>
      <c r="CG543">
        <v>15.9965444444444</v>
      </c>
      <c r="CH543">
        <v>13.110433333333299</v>
      </c>
      <c r="CI543">
        <v>2000.0177777777801</v>
      </c>
      <c r="CJ543">
        <v>0.980003333333333</v>
      </c>
      <c r="CK543">
        <v>1.9996633333333302E-2</v>
      </c>
      <c r="CL543">
        <v>0</v>
      </c>
      <c r="CM543">
        <v>2.2827777777777798</v>
      </c>
      <c r="CN543">
        <v>0</v>
      </c>
      <c r="CO543">
        <v>12871.177777777801</v>
      </c>
      <c r="CP543">
        <v>17300.322222222199</v>
      </c>
      <c r="CQ543">
        <v>38.311999999999998</v>
      </c>
      <c r="CR543">
        <v>38.75</v>
      </c>
      <c r="CS543">
        <v>38.125</v>
      </c>
      <c r="CT543">
        <v>37</v>
      </c>
      <c r="CU543">
        <v>37.75</v>
      </c>
      <c r="CV543">
        <v>1960.0277777777801</v>
      </c>
      <c r="CW543">
        <v>39.99</v>
      </c>
      <c r="CX543">
        <v>0</v>
      </c>
      <c r="CY543">
        <v>1657475809.7</v>
      </c>
      <c r="CZ543">
        <v>0</v>
      </c>
      <c r="DA543">
        <v>0</v>
      </c>
      <c r="DB543" t="s">
        <v>356</v>
      </c>
      <c r="DC543">
        <v>1657313570</v>
      </c>
      <c r="DD543">
        <v>1657313571.5</v>
      </c>
      <c r="DE543">
        <v>0</v>
      </c>
      <c r="DF543">
        <v>-0.183</v>
      </c>
      <c r="DG543">
        <v>-4.0000000000000001E-3</v>
      </c>
      <c r="DH543">
        <v>8.7509999999999994</v>
      </c>
      <c r="DI543">
        <v>0.37</v>
      </c>
      <c r="DJ543">
        <v>417</v>
      </c>
      <c r="DK543">
        <v>25</v>
      </c>
      <c r="DL543">
        <v>0.7</v>
      </c>
      <c r="DM543">
        <v>0.09</v>
      </c>
      <c r="DN543">
        <v>-47.448214999999998</v>
      </c>
      <c r="DO543">
        <v>-1.3775954971857201</v>
      </c>
      <c r="DP543">
        <v>0.487466205264528</v>
      </c>
      <c r="DQ543">
        <v>0</v>
      </c>
      <c r="DR543">
        <v>4.3894097500000004</v>
      </c>
      <c r="DS543">
        <v>0.20055163227015699</v>
      </c>
      <c r="DT543">
        <v>2.0221628580248001E-2</v>
      </c>
      <c r="DU543">
        <v>0</v>
      </c>
      <c r="DV543">
        <v>0</v>
      </c>
      <c r="DW543">
        <v>2</v>
      </c>
      <c r="DX543" t="s">
        <v>401</v>
      </c>
      <c r="DY543">
        <v>2.9741300000000002</v>
      </c>
      <c r="DZ543">
        <v>2.6949299999999998</v>
      </c>
      <c r="EA543">
        <v>0.15734899999999999</v>
      </c>
      <c r="EB543">
        <v>0.161581</v>
      </c>
      <c r="EC543">
        <v>8.6181499999999994E-2</v>
      </c>
      <c r="ED543">
        <v>7.6217499999999994E-2</v>
      </c>
      <c r="EE543">
        <v>32902.699999999997</v>
      </c>
      <c r="EF543">
        <v>35838.5</v>
      </c>
      <c r="EG543">
        <v>35377.9</v>
      </c>
      <c r="EH543">
        <v>38759.9</v>
      </c>
      <c r="EI543">
        <v>45823.5</v>
      </c>
      <c r="EJ543">
        <v>51690.6</v>
      </c>
      <c r="EK543">
        <v>55269.1</v>
      </c>
      <c r="EL543">
        <v>62136.7</v>
      </c>
      <c r="EM543">
        <v>1.992</v>
      </c>
      <c r="EN543">
        <v>2.1707999999999998</v>
      </c>
      <c r="EO543">
        <v>0.123352</v>
      </c>
      <c r="EP543">
        <v>0</v>
      </c>
      <c r="EQ543">
        <v>25.032</v>
      </c>
      <c r="ER543">
        <v>999.9</v>
      </c>
      <c r="ES543">
        <v>44.963999999999999</v>
      </c>
      <c r="ET543">
        <v>30.363</v>
      </c>
      <c r="EU543">
        <v>27.8202</v>
      </c>
      <c r="EV543">
        <v>52.352499999999999</v>
      </c>
      <c r="EW543">
        <v>37.311700000000002</v>
      </c>
      <c r="EX543">
        <v>2</v>
      </c>
      <c r="EY543">
        <v>-0.14912600000000001</v>
      </c>
      <c r="EZ543">
        <v>0.40947699999999998</v>
      </c>
      <c r="FA543">
        <v>20.149100000000001</v>
      </c>
      <c r="FB543">
        <v>5.1993200000000002</v>
      </c>
      <c r="FC543">
        <v>12.006399999999999</v>
      </c>
      <c r="FD543">
        <v>4.9752000000000001</v>
      </c>
      <c r="FE543">
        <v>3.2932000000000001</v>
      </c>
      <c r="FF543">
        <v>9999</v>
      </c>
      <c r="FG543">
        <v>9999</v>
      </c>
      <c r="FH543">
        <v>9999</v>
      </c>
      <c r="FI543">
        <v>581.9</v>
      </c>
      <c r="FJ543">
        <v>1.8629500000000001</v>
      </c>
      <c r="FK543">
        <v>1.8678300000000001</v>
      </c>
      <c r="FL543">
        <v>1.8676200000000001</v>
      </c>
      <c r="FM543">
        <v>1.8687400000000001</v>
      </c>
      <c r="FN543">
        <v>1.8696299999999999</v>
      </c>
      <c r="FO543">
        <v>1.8656900000000001</v>
      </c>
      <c r="FP543">
        <v>1.86676</v>
      </c>
      <c r="FQ543">
        <v>1.8681300000000001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13.42</v>
      </c>
      <c r="GF543">
        <v>0.42399999999999999</v>
      </c>
      <c r="GG543">
        <v>4.1105</v>
      </c>
      <c r="GH543">
        <v>7.67244E-3</v>
      </c>
      <c r="GI543">
        <v>-4.3099900000000001E-7</v>
      </c>
      <c r="GJ543">
        <v>-1.23938E-11</v>
      </c>
      <c r="GK543">
        <v>-0.116349886799232</v>
      </c>
      <c r="GL543">
        <v>-1.24571880312714E-2</v>
      </c>
      <c r="GM543">
        <v>1.4289494627965E-3</v>
      </c>
      <c r="GN543">
        <v>-4.3703736857135599E-6</v>
      </c>
      <c r="GO543">
        <v>13</v>
      </c>
      <c r="GP543">
        <v>1891</v>
      </c>
      <c r="GQ543">
        <v>2</v>
      </c>
      <c r="GR543">
        <v>33</v>
      </c>
      <c r="GS543">
        <v>2704.4</v>
      </c>
      <c r="GT543">
        <v>2704.4</v>
      </c>
      <c r="GU543">
        <v>3.3666999999999998</v>
      </c>
      <c r="GV543">
        <v>2.6135299999999999</v>
      </c>
      <c r="GW543">
        <v>2.2485400000000002</v>
      </c>
      <c r="GX543">
        <v>2.7722199999999999</v>
      </c>
      <c r="GY543">
        <v>1.9958499999999999</v>
      </c>
      <c r="GZ543">
        <v>2.36572</v>
      </c>
      <c r="HA543">
        <v>34.145200000000003</v>
      </c>
      <c r="HB543">
        <v>14.2021</v>
      </c>
      <c r="HC543">
        <v>18</v>
      </c>
      <c r="HD543">
        <v>494.18700000000001</v>
      </c>
      <c r="HE543">
        <v>615.30499999999995</v>
      </c>
      <c r="HF543">
        <v>23.854800000000001</v>
      </c>
      <c r="HG543">
        <v>25.535699999999999</v>
      </c>
      <c r="HH543">
        <v>29.999600000000001</v>
      </c>
      <c r="HI543">
        <v>25.452300000000001</v>
      </c>
      <c r="HJ543">
        <v>25.385999999999999</v>
      </c>
      <c r="HK543">
        <v>67.428200000000004</v>
      </c>
      <c r="HL543">
        <v>22.027000000000001</v>
      </c>
      <c r="HM543">
        <v>0</v>
      </c>
      <c r="HN543">
        <v>23.8886</v>
      </c>
      <c r="HO543">
        <v>1389.88</v>
      </c>
      <c r="HP543">
        <v>21.478200000000001</v>
      </c>
      <c r="HQ543">
        <v>102.54900000000001</v>
      </c>
      <c r="HR543">
        <v>103.44799999999999</v>
      </c>
    </row>
    <row r="544" spans="1:226" x14ac:dyDescent="0.2">
      <c r="A544">
        <v>528</v>
      </c>
      <c r="B544">
        <v>1657475840.5999999</v>
      </c>
      <c r="C544">
        <v>5619.0999999046298</v>
      </c>
      <c r="D544" t="s">
        <v>1419</v>
      </c>
      <c r="E544" t="s">
        <v>1420</v>
      </c>
      <c r="F544">
        <v>5</v>
      </c>
      <c r="G544" t="s">
        <v>1256</v>
      </c>
      <c r="H544" t="s">
        <v>354</v>
      </c>
      <c r="I544">
        <v>1657475837.8</v>
      </c>
      <c r="J544">
        <f t="shared" si="272"/>
        <v>3.7743207609508026E-3</v>
      </c>
      <c r="K544">
        <f t="shared" si="273"/>
        <v>3.7743207609508027</v>
      </c>
      <c r="L544">
        <f t="shared" si="274"/>
        <v>18.828962221440751</v>
      </c>
      <c r="M544">
        <f t="shared" si="275"/>
        <v>1334.549</v>
      </c>
      <c r="N544">
        <f t="shared" si="276"/>
        <v>1034.9669667992996</v>
      </c>
      <c r="O544">
        <f t="shared" si="277"/>
        <v>72.815650558022767</v>
      </c>
      <c r="P544">
        <f t="shared" si="278"/>
        <v>93.892903593900968</v>
      </c>
      <c r="Q544">
        <f t="shared" si="279"/>
        <v>0.12764362435834636</v>
      </c>
      <c r="R544">
        <f t="shared" si="280"/>
        <v>2.3563122243808476</v>
      </c>
      <c r="S544">
        <f t="shared" si="281"/>
        <v>0.12392293634442787</v>
      </c>
      <c r="T544">
        <f t="shared" si="282"/>
        <v>7.7777090388055303E-2</v>
      </c>
      <c r="U544">
        <f t="shared" si="283"/>
        <v>321.52074569999996</v>
      </c>
      <c r="V544">
        <f t="shared" si="284"/>
        <v>28.387699631643464</v>
      </c>
      <c r="W544">
        <f t="shared" si="285"/>
        <v>28.387699631643464</v>
      </c>
      <c r="X544">
        <f t="shared" si="286"/>
        <v>3.8814592966922019</v>
      </c>
      <c r="Y544">
        <f t="shared" si="287"/>
        <v>50.204377968708044</v>
      </c>
      <c r="Z544">
        <f t="shared" si="288"/>
        <v>1.8255501416604001</v>
      </c>
      <c r="AA544">
        <f t="shared" si="289"/>
        <v>3.6362369488936794</v>
      </c>
      <c r="AB544">
        <f t="shared" si="290"/>
        <v>2.0559091550318018</v>
      </c>
      <c r="AC544">
        <f t="shared" si="291"/>
        <v>-166.4475455579304</v>
      </c>
      <c r="AD544">
        <f t="shared" si="292"/>
        <v>-142.02976307004758</v>
      </c>
      <c r="AE544">
        <f t="shared" si="293"/>
        <v>-13.116468648591081</v>
      </c>
      <c r="AF544">
        <f t="shared" si="294"/>
        <v>-7.3031576569093204E-2</v>
      </c>
      <c r="AG544">
        <f t="shared" si="295"/>
        <v>34.644855421963527</v>
      </c>
      <c r="AH544">
        <f t="shared" si="296"/>
        <v>3.7729065291244597</v>
      </c>
      <c r="AI544">
        <f t="shared" si="297"/>
        <v>18.828962221440751</v>
      </c>
      <c r="AJ544">
        <v>1413.27934668599</v>
      </c>
      <c r="AK544">
        <v>1377.8876969697001</v>
      </c>
      <c r="AL544">
        <v>3.3762964915971398</v>
      </c>
      <c r="AM544">
        <v>64.704811567151793</v>
      </c>
      <c r="AN544">
        <f t="shared" si="298"/>
        <v>3.7743207609508027</v>
      </c>
      <c r="AO544">
        <v>21.536230616495601</v>
      </c>
      <c r="AP544">
        <v>25.947406060606099</v>
      </c>
      <c r="AQ544">
        <v>9.1240590742528897E-5</v>
      </c>
      <c r="AR544">
        <v>77.473988558370394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37150.592987382872</v>
      </c>
      <c r="AX544">
        <f t="shared" si="302"/>
        <v>2000.0329999999999</v>
      </c>
      <c r="AY544">
        <f t="shared" si="303"/>
        <v>1681.2274500000001</v>
      </c>
      <c r="AZ544">
        <f t="shared" si="304"/>
        <v>0.84059985510239088</v>
      </c>
      <c r="BA544">
        <f t="shared" si="305"/>
        <v>0.16075772034761426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1657475837.8</v>
      </c>
      <c r="BH544">
        <v>1334.549</v>
      </c>
      <c r="BI544">
        <v>1382.164</v>
      </c>
      <c r="BJ544">
        <v>25.947500000000002</v>
      </c>
      <c r="BK544">
        <v>21.537579999999998</v>
      </c>
      <c r="BL544">
        <v>1321.0820000000001</v>
      </c>
      <c r="BM544">
        <v>25.523569999999999</v>
      </c>
      <c r="BN544">
        <v>500.01029999999997</v>
      </c>
      <c r="BO544">
        <v>70.314689999999999</v>
      </c>
      <c r="BP544">
        <v>4.0841040000000002E-2</v>
      </c>
      <c r="BQ544">
        <v>27.269649999999999</v>
      </c>
      <c r="BR544">
        <v>27.065249999999999</v>
      </c>
      <c r="BS544">
        <v>999.9</v>
      </c>
      <c r="BT544">
        <v>0</v>
      </c>
      <c r="BU544">
        <v>0</v>
      </c>
      <c r="BV544">
        <v>10001</v>
      </c>
      <c r="BW544">
        <v>0</v>
      </c>
      <c r="BX544">
        <v>648.33849999999995</v>
      </c>
      <c r="BY544">
        <v>-47.61589</v>
      </c>
      <c r="BZ544">
        <v>1370.0989999999999</v>
      </c>
      <c r="CA544">
        <v>1412.587</v>
      </c>
      <c r="CB544">
        <v>4.4099029999999999</v>
      </c>
      <c r="CC544">
        <v>1382.164</v>
      </c>
      <c r="CD544">
        <v>21.537579999999998</v>
      </c>
      <c r="CE544">
        <v>1.824489</v>
      </c>
      <c r="CF544">
        <v>1.51441</v>
      </c>
      <c r="CG544">
        <v>15.998189999999999</v>
      </c>
      <c r="CH544">
        <v>13.11443</v>
      </c>
      <c r="CI544">
        <v>2000.0329999999999</v>
      </c>
      <c r="CJ544">
        <v>0.98000319999999996</v>
      </c>
      <c r="CK544">
        <v>1.9996739999999999E-2</v>
      </c>
      <c r="CL544">
        <v>0</v>
      </c>
      <c r="CM544">
        <v>2.3614299999999999</v>
      </c>
      <c r="CN544">
        <v>0</v>
      </c>
      <c r="CO544">
        <v>12855.35</v>
      </c>
      <c r="CP544">
        <v>17300.47</v>
      </c>
      <c r="CQ544">
        <v>38.311999999999998</v>
      </c>
      <c r="CR544">
        <v>38.75</v>
      </c>
      <c r="CS544">
        <v>38.125</v>
      </c>
      <c r="CT544">
        <v>36.962200000000003</v>
      </c>
      <c r="CU544">
        <v>37.75</v>
      </c>
      <c r="CV544">
        <v>1960.0419999999999</v>
      </c>
      <c r="CW544">
        <v>39.991</v>
      </c>
      <c r="CX544">
        <v>0</v>
      </c>
      <c r="CY544">
        <v>1657475815.0999999</v>
      </c>
      <c r="CZ544">
        <v>0</v>
      </c>
      <c r="DA544">
        <v>0</v>
      </c>
      <c r="DB544" t="s">
        <v>356</v>
      </c>
      <c r="DC544">
        <v>1657313570</v>
      </c>
      <c r="DD544">
        <v>1657313571.5</v>
      </c>
      <c r="DE544">
        <v>0</v>
      </c>
      <c r="DF544">
        <v>-0.183</v>
      </c>
      <c r="DG544">
        <v>-4.0000000000000001E-3</v>
      </c>
      <c r="DH544">
        <v>8.7509999999999994</v>
      </c>
      <c r="DI544">
        <v>0.37</v>
      </c>
      <c r="DJ544">
        <v>417</v>
      </c>
      <c r="DK544">
        <v>25</v>
      </c>
      <c r="DL544">
        <v>0.7</v>
      </c>
      <c r="DM544">
        <v>0.09</v>
      </c>
      <c r="DN544">
        <v>-47.56915</v>
      </c>
      <c r="DO544">
        <v>-0.85473996247655604</v>
      </c>
      <c r="DP544">
        <v>0.38324739464215501</v>
      </c>
      <c r="DQ544">
        <v>0</v>
      </c>
      <c r="DR544">
        <v>4.4035702499999996</v>
      </c>
      <c r="DS544">
        <v>8.5253020637899496E-2</v>
      </c>
      <c r="DT544">
        <v>1.0301131366869399E-2</v>
      </c>
      <c r="DU544">
        <v>1</v>
      </c>
      <c r="DV544">
        <v>1</v>
      </c>
      <c r="DW544">
        <v>2</v>
      </c>
      <c r="DX544" t="s">
        <v>357</v>
      </c>
      <c r="DY544">
        <v>2.97478</v>
      </c>
      <c r="DZ544">
        <v>2.69428</v>
      </c>
      <c r="EA544">
        <v>0.15856300000000001</v>
      </c>
      <c r="EB544">
        <v>0.162854</v>
      </c>
      <c r="EC544">
        <v>8.6158999999999999E-2</v>
      </c>
      <c r="ED544">
        <v>7.6230699999999998E-2</v>
      </c>
      <c r="EE544">
        <v>32855.699999999997</v>
      </c>
      <c r="EF544">
        <v>35785</v>
      </c>
      <c r="EG544">
        <v>35378.199999999997</v>
      </c>
      <c r="EH544">
        <v>38760.800000000003</v>
      </c>
      <c r="EI544">
        <v>45824.7</v>
      </c>
      <c r="EJ544">
        <v>51690.3</v>
      </c>
      <c r="EK544">
        <v>55269.1</v>
      </c>
      <c r="EL544">
        <v>62137.1</v>
      </c>
      <c r="EM544">
        <v>1.9930000000000001</v>
      </c>
      <c r="EN544">
        <v>2.1701999999999999</v>
      </c>
      <c r="EO544">
        <v>0.12302399999999999</v>
      </c>
      <c r="EP544">
        <v>0</v>
      </c>
      <c r="EQ544">
        <v>25.032</v>
      </c>
      <c r="ER544">
        <v>999.9</v>
      </c>
      <c r="ES544">
        <v>44.94</v>
      </c>
      <c r="ET544">
        <v>30.363</v>
      </c>
      <c r="EU544">
        <v>27.802099999999999</v>
      </c>
      <c r="EV544">
        <v>52.122500000000002</v>
      </c>
      <c r="EW544">
        <v>37.351799999999997</v>
      </c>
      <c r="EX544">
        <v>2</v>
      </c>
      <c r="EY544">
        <v>-0.149675</v>
      </c>
      <c r="EZ544">
        <v>0.43071900000000002</v>
      </c>
      <c r="FA544">
        <v>20.148900000000001</v>
      </c>
      <c r="FB544">
        <v>5.20052</v>
      </c>
      <c r="FC544">
        <v>12.008800000000001</v>
      </c>
      <c r="FD544">
        <v>4.9756</v>
      </c>
      <c r="FE544">
        <v>3.2934000000000001</v>
      </c>
      <c r="FF544">
        <v>9999</v>
      </c>
      <c r="FG544">
        <v>9999</v>
      </c>
      <c r="FH544">
        <v>9999</v>
      </c>
      <c r="FI544">
        <v>581.9</v>
      </c>
      <c r="FJ544">
        <v>1.8629500000000001</v>
      </c>
      <c r="FK544">
        <v>1.8678300000000001</v>
      </c>
      <c r="FL544">
        <v>1.86768</v>
      </c>
      <c r="FM544">
        <v>1.8687400000000001</v>
      </c>
      <c r="FN544">
        <v>1.8696299999999999</v>
      </c>
      <c r="FO544">
        <v>1.8656900000000001</v>
      </c>
      <c r="FP544">
        <v>1.86676</v>
      </c>
      <c r="FQ544">
        <v>1.8681300000000001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13.52</v>
      </c>
      <c r="GF544">
        <v>0.42349999999999999</v>
      </c>
      <c r="GG544">
        <v>4.1105</v>
      </c>
      <c r="GH544">
        <v>7.67244E-3</v>
      </c>
      <c r="GI544">
        <v>-4.3099900000000001E-7</v>
      </c>
      <c r="GJ544">
        <v>-1.23938E-11</v>
      </c>
      <c r="GK544">
        <v>-0.116349886799232</v>
      </c>
      <c r="GL544">
        <v>-1.24571880312714E-2</v>
      </c>
      <c r="GM544">
        <v>1.4289494627965E-3</v>
      </c>
      <c r="GN544">
        <v>-4.3703736857135599E-6</v>
      </c>
      <c r="GO544">
        <v>13</v>
      </c>
      <c r="GP544">
        <v>1891</v>
      </c>
      <c r="GQ544">
        <v>2</v>
      </c>
      <c r="GR544">
        <v>33</v>
      </c>
      <c r="GS544">
        <v>2704.5</v>
      </c>
      <c r="GT544">
        <v>2704.5</v>
      </c>
      <c r="GU544">
        <v>3.3972199999999999</v>
      </c>
      <c r="GV544">
        <v>2.6049799999999999</v>
      </c>
      <c r="GW544">
        <v>2.2485400000000002</v>
      </c>
      <c r="GX544">
        <v>2.7734399999999999</v>
      </c>
      <c r="GY544">
        <v>1.9958499999999999</v>
      </c>
      <c r="GZ544">
        <v>2.3986800000000001</v>
      </c>
      <c r="HA544">
        <v>34.145200000000003</v>
      </c>
      <c r="HB544">
        <v>14.210800000000001</v>
      </c>
      <c r="HC544">
        <v>18</v>
      </c>
      <c r="HD544">
        <v>494.79700000000003</v>
      </c>
      <c r="HE544">
        <v>614.79300000000001</v>
      </c>
      <c r="HF544">
        <v>23.780200000000001</v>
      </c>
      <c r="HG544">
        <v>25.530200000000001</v>
      </c>
      <c r="HH544">
        <v>29.999600000000001</v>
      </c>
      <c r="HI544">
        <v>25.4481</v>
      </c>
      <c r="HJ544">
        <v>25.381799999999998</v>
      </c>
      <c r="HK544">
        <v>68.007999999999996</v>
      </c>
      <c r="HL544">
        <v>22.027000000000001</v>
      </c>
      <c r="HM544">
        <v>0</v>
      </c>
      <c r="HN544">
        <v>23.8095</v>
      </c>
      <c r="HO544">
        <v>1410.06</v>
      </c>
      <c r="HP544">
        <v>21.478200000000001</v>
      </c>
      <c r="HQ544">
        <v>102.55</v>
      </c>
      <c r="HR544">
        <v>103.45</v>
      </c>
    </row>
    <row r="545" spans="1:226" x14ac:dyDescent="0.2">
      <c r="A545">
        <v>529</v>
      </c>
      <c r="B545">
        <v>1657475845.5999999</v>
      </c>
      <c r="C545">
        <v>5624.0999999046298</v>
      </c>
      <c r="D545" t="s">
        <v>1421</v>
      </c>
      <c r="E545" t="s">
        <v>1422</v>
      </c>
      <c r="F545">
        <v>5</v>
      </c>
      <c r="G545" t="s">
        <v>1256</v>
      </c>
      <c r="H545" t="s">
        <v>354</v>
      </c>
      <c r="I545">
        <v>1657475843.0999999</v>
      </c>
      <c r="J545">
        <f t="shared" si="272"/>
        <v>3.772316719025769E-3</v>
      </c>
      <c r="K545">
        <f t="shared" si="273"/>
        <v>3.7723167190257691</v>
      </c>
      <c r="L545">
        <f t="shared" si="274"/>
        <v>18.363040567293417</v>
      </c>
      <c r="M545">
        <f t="shared" si="275"/>
        <v>1352.2977777777801</v>
      </c>
      <c r="N545">
        <f t="shared" si="276"/>
        <v>1058.3885810958086</v>
      </c>
      <c r="O545">
        <f t="shared" si="277"/>
        <v>74.464534033834923</v>
      </c>
      <c r="P545">
        <f t="shared" si="278"/>
        <v>95.142961380927204</v>
      </c>
      <c r="Q545">
        <f t="shared" si="279"/>
        <v>0.127937845246127</v>
      </c>
      <c r="R545">
        <f t="shared" si="280"/>
        <v>2.3530550965858517</v>
      </c>
      <c r="S545">
        <f t="shared" si="281"/>
        <v>0.12419524465239606</v>
      </c>
      <c r="T545">
        <f t="shared" si="282"/>
        <v>7.7949166116215787E-2</v>
      </c>
      <c r="U545">
        <f t="shared" si="283"/>
        <v>321.52193366666665</v>
      </c>
      <c r="V545">
        <f t="shared" si="284"/>
        <v>28.363749137916813</v>
      </c>
      <c r="W545">
        <f t="shared" si="285"/>
        <v>28.363749137916813</v>
      </c>
      <c r="X545">
        <f t="shared" si="286"/>
        <v>3.8760587504936352</v>
      </c>
      <c r="Y545">
        <f t="shared" si="287"/>
        <v>50.283431061263073</v>
      </c>
      <c r="Z545">
        <f t="shared" si="288"/>
        <v>1.8256359147300816</v>
      </c>
      <c r="AA545">
        <f t="shared" si="289"/>
        <v>3.6306908184244802</v>
      </c>
      <c r="AB545">
        <f t="shared" si="290"/>
        <v>2.0504228357635537</v>
      </c>
      <c r="AC545">
        <f t="shared" si="291"/>
        <v>-166.35916730903642</v>
      </c>
      <c r="AD545">
        <f t="shared" si="292"/>
        <v>-142.09836492278802</v>
      </c>
      <c r="AE545">
        <f t="shared" si="293"/>
        <v>-13.137693738564916</v>
      </c>
      <c r="AF545">
        <f t="shared" si="294"/>
        <v>-7.3292303722695351E-2</v>
      </c>
      <c r="AG545">
        <f t="shared" si="295"/>
        <v>34.842404262301223</v>
      </c>
      <c r="AH545">
        <f t="shared" si="296"/>
        <v>3.7662475385935132</v>
      </c>
      <c r="AI545">
        <f t="shared" si="297"/>
        <v>18.363040567293417</v>
      </c>
      <c r="AJ545">
        <v>1430.5534894871901</v>
      </c>
      <c r="AK545">
        <v>1395.3047272727299</v>
      </c>
      <c r="AL545">
        <v>3.4922672053409101</v>
      </c>
      <c r="AM545">
        <v>64.704811567151793</v>
      </c>
      <c r="AN545">
        <f t="shared" si="298"/>
        <v>3.7723167190257691</v>
      </c>
      <c r="AO545">
        <v>21.5426819813738</v>
      </c>
      <c r="AP545">
        <v>25.944983030303</v>
      </c>
      <c r="AQ545">
        <v>1.7210692979226299E-3</v>
      </c>
      <c r="AR545">
        <v>77.473988558370394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37075.579413734049</v>
      </c>
      <c r="AX545">
        <f t="shared" si="302"/>
        <v>2000.04</v>
      </c>
      <c r="AY545">
        <f t="shared" si="303"/>
        <v>1681.2333666666666</v>
      </c>
      <c r="AZ545">
        <f t="shared" si="304"/>
        <v>0.84059987133590663</v>
      </c>
      <c r="BA545">
        <f t="shared" si="305"/>
        <v>0.16075775167829975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1657475843.0999999</v>
      </c>
      <c r="BH545">
        <v>1352.2977777777801</v>
      </c>
      <c r="BI545">
        <v>1400.22555555556</v>
      </c>
      <c r="BJ545">
        <v>25.948355555555601</v>
      </c>
      <c r="BK545">
        <v>21.545655555555602</v>
      </c>
      <c r="BL545">
        <v>1338.7166666666701</v>
      </c>
      <c r="BM545">
        <v>25.524422222222199</v>
      </c>
      <c r="BN545">
        <v>499.94588888888899</v>
      </c>
      <c r="BO545">
        <v>70.315777777777797</v>
      </c>
      <c r="BP545">
        <v>4.0739066666666698E-2</v>
      </c>
      <c r="BQ545">
        <v>27.2436111111111</v>
      </c>
      <c r="BR545">
        <v>27.030911111111099</v>
      </c>
      <c r="BS545">
        <v>999.9</v>
      </c>
      <c r="BT545">
        <v>0</v>
      </c>
      <c r="BU545">
        <v>0</v>
      </c>
      <c r="BV545">
        <v>9978.8888888888905</v>
      </c>
      <c r="BW545">
        <v>0</v>
      </c>
      <c r="BX545">
        <v>639.19077777777795</v>
      </c>
      <c r="BY545">
        <v>-47.929955555555601</v>
      </c>
      <c r="BZ545">
        <v>1388.32222222222</v>
      </c>
      <c r="CA545">
        <v>1431.0588888888899</v>
      </c>
      <c r="CB545">
        <v>4.4027366666666703</v>
      </c>
      <c r="CC545">
        <v>1400.22555555556</v>
      </c>
      <c r="CD545">
        <v>21.545655555555602</v>
      </c>
      <c r="CE545">
        <v>1.8245811111111101</v>
      </c>
      <c r="CF545">
        <v>1.5149977777777801</v>
      </c>
      <c r="CG545">
        <v>15.998988888888899</v>
      </c>
      <c r="CH545">
        <v>13.120377777777801</v>
      </c>
      <c r="CI545">
        <v>2000.04</v>
      </c>
      <c r="CJ545">
        <v>0.98000288888888898</v>
      </c>
      <c r="CK545">
        <v>1.99969888888889E-2</v>
      </c>
      <c r="CL545">
        <v>0</v>
      </c>
      <c r="CM545">
        <v>2.3579333333333299</v>
      </c>
      <c r="CN545">
        <v>0</v>
      </c>
      <c r="CO545">
        <v>12832.6333333333</v>
      </c>
      <c r="CP545">
        <v>17300.5</v>
      </c>
      <c r="CQ545">
        <v>38.311999999999998</v>
      </c>
      <c r="CR545">
        <v>38.735999999999997</v>
      </c>
      <c r="CS545">
        <v>38.125</v>
      </c>
      <c r="CT545">
        <v>36.951000000000001</v>
      </c>
      <c r="CU545">
        <v>37.75</v>
      </c>
      <c r="CV545">
        <v>1960.0477777777801</v>
      </c>
      <c r="CW545">
        <v>39.992222222222203</v>
      </c>
      <c r="CX545">
        <v>0</v>
      </c>
      <c r="CY545">
        <v>1657475819.9000001</v>
      </c>
      <c r="CZ545">
        <v>0</v>
      </c>
      <c r="DA545">
        <v>0</v>
      </c>
      <c r="DB545" t="s">
        <v>356</v>
      </c>
      <c r="DC545">
        <v>1657313570</v>
      </c>
      <c r="DD545">
        <v>1657313571.5</v>
      </c>
      <c r="DE545">
        <v>0</v>
      </c>
      <c r="DF545">
        <v>-0.183</v>
      </c>
      <c r="DG545">
        <v>-4.0000000000000001E-3</v>
      </c>
      <c r="DH545">
        <v>8.7509999999999994</v>
      </c>
      <c r="DI545">
        <v>0.37</v>
      </c>
      <c r="DJ545">
        <v>417</v>
      </c>
      <c r="DK545">
        <v>25</v>
      </c>
      <c r="DL545">
        <v>0.7</v>
      </c>
      <c r="DM545">
        <v>0.09</v>
      </c>
      <c r="DN545">
        <v>-47.678002499999998</v>
      </c>
      <c r="DO545">
        <v>-1.67930994371479</v>
      </c>
      <c r="DP545">
        <v>0.395515276877834</v>
      </c>
      <c r="DQ545">
        <v>0</v>
      </c>
      <c r="DR545">
        <v>4.4069402499999999</v>
      </c>
      <c r="DS545">
        <v>1.5703902439015299E-2</v>
      </c>
      <c r="DT545">
        <v>5.7444431790644604E-3</v>
      </c>
      <c r="DU545">
        <v>1</v>
      </c>
      <c r="DV545">
        <v>1</v>
      </c>
      <c r="DW545">
        <v>2</v>
      </c>
      <c r="DX545" t="s">
        <v>357</v>
      </c>
      <c r="DY545">
        <v>2.9748100000000002</v>
      </c>
      <c r="DZ545">
        <v>2.6945899999999998</v>
      </c>
      <c r="EA545">
        <v>0.15978300000000001</v>
      </c>
      <c r="EB545">
        <v>0.16400000000000001</v>
      </c>
      <c r="EC545">
        <v>8.6185499999999998E-2</v>
      </c>
      <c r="ED545">
        <v>7.6212000000000002E-2</v>
      </c>
      <c r="EE545">
        <v>32808.300000000003</v>
      </c>
      <c r="EF545">
        <v>35736.199999999997</v>
      </c>
      <c r="EG545">
        <v>35378.5</v>
      </c>
      <c r="EH545">
        <v>38760.9</v>
      </c>
      <c r="EI545">
        <v>45824.6</v>
      </c>
      <c r="EJ545">
        <v>51692</v>
      </c>
      <c r="EK545">
        <v>55270.6</v>
      </c>
      <c r="EL545">
        <v>62137.9</v>
      </c>
      <c r="EM545">
        <v>1.9923999999999999</v>
      </c>
      <c r="EN545">
        <v>2.1703999999999999</v>
      </c>
      <c r="EO545">
        <v>0.12096800000000001</v>
      </c>
      <c r="EP545">
        <v>0</v>
      </c>
      <c r="EQ545">
        <v>25.032</v>
      </c>
      <c r="ER545">
        <v>999.9</v>
      </c>
      <c r="ES545">
        <v>44.963999999999999</v>
      </c>
      <c r="ET545">
        <v>30.363</v>
      </c>
      <c r="EU545">
        <v>27.817299999999999</v>
      </c>
      <c r="EV545">
        <v>51.862499999999997</v>
      </c>
      <c r="EW545">
        <v>37.311700000000002</v>
      </c>
      <c r="EX545">
        <v>2</v>
      </c>
      <c r="EY545">
        <v>-0.150447</v>
      </c>
      <c r="EZ545">
        <v>0.39795199999999997</v>
      </c>
      <c r="FA545">
        <v>20.1494</v>
      </c>
      <c r="FB545">
        <v>5.1993200000000002</v>
      </c>
      <c r="FC545">
        <v>12.006399999999999</v>
      </c>
      <c r="FD545">
        <v>4.9756</v>
      </c>
      <c r="FE545">
        <v>3.2932000000000001</v>
      </c>
      <c r="FF545">
        <v>9999</v>
      </c>
      <c r="FG545">
        <v>9999</v>
      </c>
      <c r="FH545">
        <v>9999</v>
      </c>
      <c r="FI545">
        <v>581.9</v>
      </c>
      <c r="FJ545">
        <v>1.8629500000000001</v>
      </c>
      <c r="FK545">
        <v>1.8678300000000001</v>
      </c>
      <c r="FL545">
        <v>1.86768</v>
      </c>
      <c r="FM545">
        <v>1.8687400000000001</v>
      </c>
      <c r="FN545">
        <v>1.8696299999999999</v>
      </c>
      <c r="FO545">
        <v>1.8656900000000001</v>
      </c>
      <c r="FP545">
        <v>1.86676</v>
      </c>
      <c r="FQ545">
        <v>1.8681300000000001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13.63</v>
      </c>
      <c r="GF545">
        <v>0.42409999999999998</v>
      </c>
      <c r="GG545">
        <v>4.1105</v>
      </c>
      <c r="GH545">
        <v>7.67244E-3</v>
      </c>
      <c r="GI545">
        <v>-4.3099900000000001E-7</v>
      </c>
      <c r="GJ545">
        <v>-1.23938E-11</v>
      </c>
      <c r="GK545">
        <v>-0.116349886799232</v>
      </c>
      <c r="GL545">
        <v>-1.24571880312714E-2</v>
      </c>
      <c r="GM545">
        <v>1.4289494627965E-3</v>
      </c>
      <c r="GN545">
        <v>-4.3703736857135599E-6</v>
      </c>
      <c r="GO545">
        <v>13</v>
      </c>
      <c r="GP545">
        <v>1891</v>
      </c>
      <c r="GQ545">
        <v>2</v>
      </c>
      <c r="GR545">
        <v>33</v>
      </c>
      <c r="GS545">
        <v>2704.6</v>
      </c>
      <c r="GT545">
        <v>2704.6</v>
      </c>
      <c r="GU545">
        <v>3.42896</v>
      </c>
      <c r="GV545">
        <v>2.6110799999999998</v>
      </c>
      <c r="GW545">
        <v>2.2485400000000002</v>
      </c>
      <c r="GX545">
        <v>2.7661099999999998</v>
      </c>
      <c r="GY545">
        <v>1.9958499999999999</v>
      </c>
      <c r="GZ545">
        <v>2.4096700000000002</v>
      </c>
      <c r="HA545">
        <v>34.145200000000003</v>
      </c>
      <c r="HB545">
        <v>14.2021</v>
      </c>
      <c r="HC545">
        <v>18</v>
      </c>
      <c r="HD545">
        <v>494.36799999999999</v>
      </c>
      <c r="HE545">
        <v>614.89800000000002</v>
      </c>
      <c r="HF545">
        <v>23.718</v>
      </c>
      <c r="HG545">
        <v>25.5246</v>
      </c>
      <c r="HH545">
        <v>29.999400000000001</v>
      </c>
      <c r="HI545">
        <v>25.4438</v>
      </c>
      <c r="HJ545">
        <v>25.377500000000001</v>
      </c>
      <c r="HK545">
        <v>68.66</v>
      </c>
      <c r="HL545">
        <v>22.2971</v>
      </c>
      <c r="HM545">
        <v>0</v>
      </c>
      <c r="HN545">
        <v>23.747499999999999</v>
      </c>
      <c r="HO545">
        <v>1423.49</v>
      </c>
      <c r="HP545">
        <v>21.383500000000002</v>
      </c>
      <c r="HQ545">
        <v>102.55200000000001</v>
      </c>
      <c r="HR545">
        <v>103.45099999999999</v>
      </c>
    </row>
    <row r="546" spans="1:226" x14ac:dyDescent="0.2">
      <c r="A546">
        <v>530</v>
      </c>
      <c r="B546">
        <v>1657475850.5999999</v>
      </c>
      <c r="C546">
        <v>5629.0999999046298</v>
      </c>
      <c r="D546" t="s">
        <v>1423</v>
      </c>
      <c r="E546" t="s">
        <v>1424</v>
      </c>
      <c r="F546">
        <v>5</v>
      </c>
      <c r="G546" t="s">
        <v>1256</v>
      </c>
      <c r="H546" t="s">
        <v>354</v>
      </c>
      <c r="I546">
        <v>1657475847.8</v>
      </c>
      <c r="J546">
        <f t="shared" si="272"/>
        <v>3.7541221811625246E-3</v>
      </c>
      <c r="K546">
        <f t="shared" si="273"/>
        <v>3.7541221811625247</v>
      </c>
      <c r="L546">
        <f t="shared" si="274"/>
        <v>18.622055364445977</v>
      </c>
      <c r="M546">
        <f t="shared" si="275"/>
        <v>1368.2170000000001</v>
      </c>
      <c r="N546">
        <f t="shared" si="276"/>
        <v>1069.5768315213832</v>
      </c>
      <c r="O546">
        <f t="shared" si="277"/>
        <v>75.25061409637793</v>
      </c>
      <c r="P546">
        <f t="shared" si="278"/>
        <v>96.261592840089079</v>
      </c>
      <c r="Q546">
        <f t="shared" si="279"/>
        <v>0.1274833570441701</v>
      </c>
      <c r="R546">
        <f t="shared" si="280"/>
        <v>2.3523156155584699</v>
      </c>
      <c r="S546">
        <f t="shared" si="281"/>
        <v>0.12376575230067303</v>
      </c>
      <c r="T546">
        <f t="shared" si="282"/>
        <v>7.7678576966496729E-2</v>
      </c>
      <c r="U546">
        <f t="shared" si="283"/>
        <v>321.52559160000004</v>
      </c>
      <c r="V546">
        <f t="shared" si="284"/>
        <v>28.349500394708329</v>
      </c>
      <c r="W546">
        <f t="shared" si="285"/>
        <v>28.349500394708329</v>
      </c>
      <c r="X546">
        <f t="shared" si="286"/>
        <v>3.8728489421094805</v>
      </c>
      <c r="Y546">
        <f t="shared" si="287"/>
        <v>50.331903766404331</v>
      </c>
      <c r="Z546">
        <f t="shared" si="288"/>
        <v>1.8252102549089229</v>
      </c>
      <c r="AA546">
        <f t="shared" si="289"/>
        <v>3.6263485350761138</v>
      </c>
      <c r="AB546">
        <f t="shared" si="290"/>
        <v>2.0476386872005579</v>
      </c>
      <c r="AC546">
        <f t="shared" si="291"/>
        <v>-165.55678818926734</v>
      </c>
      <c r="AD546">
        <f t="shared" si="292"/>
        <v>-142.83520790667919</v>
      </c>
      <c r="AE546">
        <f t="shared" si="293"/>
        <v>-13.207687402951587</v>
      </c>
      <c r="AF546">
        <f t="shared" si="294"/>
        <v>-7.4091898898075215E-2</v>
      </c>
      <c r="AG546">
        <f t="shared" si="295"/>
        <v>34.813122594302165</v>
      </c>
      <c r="AH546">
        <f t="shared" si="296"/>
        <v>3.7916001097519252</v>
      </c>
      <c r="AI546">
        <f t="shared" si="297"/>
        <v>18.622055364445977</v>
      </c>
      <c r="AJ546">
        <v>1448.2336755133599</v>
      </c>
      <c r="AK546">
        <v>1412.68</v>
      </c>
      <c r="AL546">
        <v>3.4890284074008502</v>
      </c>
      <c r="AM546">
        <v>64.704811567151793</v>
      </c>
      <c r="AN546">
        <f t="shared" si="298"/>
        <v>3.7541221811625247</v>
      </c>
      <c r="AO546">
        <v>21.522799808687601</v>
      </c>
      <c r="AP546">
        <v>25.934726666666698</v>
      </c>
      <c r="AQ546">
        <v>-5.3748953274859197E-3</v>
      </c>
      <c r="AR546">
        <v>77.473988558370394</v>
      </c>
      <c r="AS546">
        <v>0</v>
      </c>
      <c r="AT546">
        <v>0</v>
      </c>
      <c r="AU546">
        <f t="shared" si="299"/>
        <v>1</v>
      </c>
      <c r="AV546">
        <f t="shared" si="300"/>
        <v>0</v>
      </c>
      <c r="AW546">
        <f t="shared" si="301"/>
        <v>37060.319922108101</v>
      </c>
      <c r="AX546">
        <f t="shared" si="302"/>
        <v>2000.0630000000001</v>
      </c>
      <c r="AY546">
        <f t="shared" si="303"/>
        <v>1681.2526799999998</v>
      </c>
      <c r="AZ546">
        <f t="shared" si="304"/>
        <v>0.84059986110437512</v>
      </c>
      <c r="BA546">
        <f t="shared" si="305"/>
        <v>0.16075773193144416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1657475847.8</v>
      </c>
      <c r="BH546">
        <v>1368.2170000000001</v>
      </c>
      <c r="BI546">
        <v>1416.222</v>
      </c>
      <c r="BJ546">
        <v>25.942679999999999</v>
      </c>
      <c r="BK546">
        <v>21.510429999999999</v>
      </c>
      <c r="BL546">
        <v>1354.537</v>
      </c>
      <c r="BM546">
        <v>25.518999999999998</v>
      </c>
      <c r="BN546">
        <v>499.95859999999999</v>
      </c>
      <c r="BO546">
        <v>70.315119999999993</v>
      </c>
      <c r="BP546">
        <v>4.0381239999999999E-2</v>
      </c>
      <c r="BQ546">
        <v>27.223199999999999</v>
      </c>
      <c r="BR546">
        <v>27.01595</v>
      </c>
      <c r="BS546">
        <v>999.9</v>
      </c>
      <c r="BT546">
        <v>0</v>
      </c>
      <c r="BU546">
        <v>0</v>
      </c>
      <c r="BV546">
        <v>9974</v>
      </c>
      <c r="BW546">
        <v>0</v>
      </c>
      <c r="BX546">
        <v>633.93719999999996</v>
      </c>
      <c r="BY546">
        <v>-48.00479</v>
      </c>
      <c r="BZ546">
        <v>1404.6579999999999</v>
      </c>
      <c r="CA546">
        <v>1447.355</v>
      </c>
      <c r="CB546">
        <v>4.432277</v>
      </c>
      <c r="CC546">
        <v>1416.222</v>
      </c>
      <c r="CD546">
        <v>21.510429999999999</v>
      </c>
      <c r="CE546">
        <v>1.824165</v>
      </c>
      <c r="CF546">
        <v>1.512507</v>
      </c>
      <c r="CG546">
        <v>15.99541</v>
      </c>
      <c r="CH546">
        <v>13.095190000000001</v>
      </c>
      <c r="CI546">
        <v>2000.0630000000001</v>
      </c>
      <c r="CJ546">
        <v>0.98000319999999996</v>
      </c>
      <c r="CK546">
        <v>1.9996739999999999E-2</v>
      </c>
      <c r="CL546">
        <v>0</v>
      </c>
      <c r="CM546">
        <v>2.2618399999999999</v>
      </c>
      <c r="CN546">
        <v>0</v>
      </c>
      <c r="CO546">
        <v>12822.96</v>
      </c>
      <c r="CP546">
        <v>17300.7</v>
      </c>
      <c r="CQ546">
        <v>38.311999999999998</v>
      </c>
      <c r="CR546">
        <v>38.743699999999997</v>
      </c>
      <c r="CS546">
        <v>38.125</v>
      </c>
      <c r="CT546">
        <v>36.936999999999998</v>
      </c>
      <c r="CU546">
        <v>37.75</v>
      </c>
      <c r="CV546">
        <v>1960.0709999999999</v>
      </c>
      <c r="CW546">
        <v>39.991999999999997</v>
      </c>
      <c r="CX546">
        <v>0</v>
      </c>
      <c r="CY546">
        <v>1657475824.7</v>
      </c>
      <c r="CZ546">
        <v>0</v>
      </c>
      <c r="DA546">
        <v>0</v>
      </c>
      <c r="DB546" t="s">
        <v>356</v>
      </c>
      <c r="DC546">
        <v>1657313570</v>
      </c>
      <c r="DD546">
        <v>1657313571.5</v>
      </c>
      <c r="DE546">
        <v>0</v>
      </c>
      <c r="DF546">
        <v>-0.183</v>
      </c>
      <c r="DG546">
        <v>-4.0000000000000001E-3</v>
      </c>
      <c r="DH546">
        <v>8.7509999999999994</v>
      </c>
      <c r="DI546">
        <v>0.37</v>
      </c>
      <c r="DJ546">
        <v>417</v>
      </c>
      <c r="DK546">
        <v>25</v>
      </c>
      <c r="DL546">
        <v>0.7</v>
      </c>
      <c r="DM546">
        <v>0.09</v>
      </c>
      <c r="DN546">
        <v>-47.846114999999998</v>
      </c>
      <c r="DO546">
        <v>-1.0813125703565001</v>
      </c>
      <c r="DP546">
        <v>0.37570527648011498</v>
      </c>
      <c r="DQ546">
        <v>0</v>
      </c>
      <c r="DR546">
        <v>4.4146345</v>
      </c>
      <c r="DS546">
        <v>7.2771332082539802E-2</v>
      </c>
      <c r="DT546">
        <v>1.50037025347079E-2</v>
      </c>
      <c r="DU546">
        <v>1</v>
      </c>
      <c r="DV546">
        <v>1</v>
      </c>
      <c r="DW546">
        <v>2</v>
      </c>
      <c r="DX546" t="s">
        <v>357</v>
      </c>
      <c r="DY546">
        <v>2.97403</v>
      </c>
      <c r="DZ546">
        <v>2.6944300000000001</v>
      </c>
      <c r="EA546">
        <v>0.16100900000000001</v>
      </c>
      <c r="EB546">
        <v>0.165211</v>
      </c>
      <c r="EC546">
        <v>8.6146500000000001E-2</v>
      </c>
      <c r="ED546">
        <v>7.5990699999999994E-2</v>
      </c>
      <c r="EE546">
        <v>32760.9</v>
      </c>
      <c r="EF546">
        <v>35684.5</v>
      </c>
      <c r="EG546">
        <v>35378.9</v>
      </c>
      <c r="EH546">
        <v>38760.9</v>
      </c>
      <c r="EI546">
        <v>45826.6</v>
      </c>
      <c r="EJ546">
        <v>51705</v>
      </c>
      <c r="EK546">
        <v>55270.6</v>
      </c>
      <c r="EL546">
        <v>62138.6</v>
      </c>
      <c r="EM546">
        <v>1.9923999999999999</v>
      </c>
      <c r="EN546">
        <v>2.1705999999999999</v>
      </c>
      <c r="EO546">
        <v>0.12037200000000001</v>
      </c>
      <c r="EP546">
        <v>0</v>
      </c>
      <c r="EQ546">
        <v>25.029800000000002</v>
      </c>
      <c r="ER546">
        <v>999.9</v>
      </c>
      <c r="ES546">
        <v>44.963999999999999</v>
      </c>
      <c r="ET546">
        <v>30.363</v>
      </c>
      <c r="EU546">
        <v>27.814800000000002</v>
      </c>
      <c r="EV546">
        <v>52.292499999999997</v>
      </c>
      <c r="EW546">
        <v>37.291699999999999</v>
      </c>
      <c r="EX546">
        <v>2</v>
      </c>
      <c r="EY546">
        <v>-0.150813</v>
      </c>
      <c r="EZ546">
        <v>0.31825700000000001</v>
      </c>
      <c r="FA546">
        <v>20.1495</v>
      </c>
      <c r="FB546">
        <v>5.1993200000000002</v>
      </c>
      <c r="FC546">
        <v>12.0052</v>
      </c>
      <c r="FD546">
        <v>4.9756</v>
      </c>
      <c r="FE546">
        <v>3.2934000000000001</v>
      </c>
      <c r="FF546">
        <v>9999</v>
      </c>
      <c r="FG546">
        <v>9999</v>
      </c>
      <c r="FH546">
        <v>9999</v>
      </c>
      <c r="FI546">
        <v>581.9</v>
      </c>
      <c r="FJ546">
        <v>1.8629500000000001</v>
      </c>
      <c r="FK546">
        <v>1.8678300000000001</v>
      </c>
      <c r="FL546">
        <v>1.86768</v>
      </c>
      <c r="FM546">
        <v>1.8687400000000001</v>
      </c>
      <c r="FN546">
        <v>1.8696600000000001</v>
      </c>
      <c r="FO546">
        <v>1.8656900000000001</v>
      </c>
      <c r="FP546">
        <v>1.86676</v>
      </c>
      <c r="FQ546">
        <v>1.8681300000000001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13.74</v>
      </c>
      <c r="GF546">
        <v>0.42309999999999998</v>
      </c>
      <c r="GG546">
        <v>4.1105</v>
      </c>
      <c r="GH546">
        <v>7.67244E-3</v>
      </c>
      <c r="GI546">
        <v>-4.3099900000000001E-7</v>
      </c>
      <c r="GJ546">
        <v>-1.23938E-11</v>
      </c>
      <c r="GK546">
        <v>-0.116349886799232</v>
      </c>
      <c r="GL546">
        <v>-1.24571880312714E-2</v>
      </c>
      <c r="GM546">
        <v>1.4289494627965E-3</v>
      </c>
      <c r="GN546">
        <v>-4.3703736857135599E-6</v>
      </c>
      <c r="GO546">
        <v>13</v>
      </c>
      <c r="GP546">
        <v>1891</v>
      </c>
      <c r="GQ546">
        <v>2</v>
      </c>
      <c r="GR546">
        <v>33</v>
      </c>
      <c r="GS546">
        <v>2704.7</v>
      </c>
      <c r="GT546">
        <v>2704.7</v>
      </c>
      <c r="GU546">
        <v>3.45703</v>
      </c>
      <c r="GV546">
        <v>2.6061999999999999</v>
      </c>
      <c r="GW546">
        <v>2.2485400000000002</v>
      </c>
      <c r="GX546">
        <v>2.7661099999999998</v>
      </c>
      <c r="GY546">
        <v>1.9958499999999999</v>
      </c>
      <c r="GZ546">
        <v>2.3730500000000001</v>
      </c>
      <c r="HA546">
        <v>34.145200000000003</v>
      </c>
      <c r="HB546">
        <v>14.210800000000001</v>
      </c>
      <c r="HC546">
        <v>18</v>
      </c>
      <c r="HD546">
        <v>494.32900000000001</v>
      </c>
      <c r="HE546">
        <v>615.00300000000004</v>
      </c>
      <c r="HF546">
        <v>23.693899999999999</v>
      </c>
      <c r="HG546">
        <v>25.5182</v>
      </c>
      <c r="HH546">
        <v>29.999700000000001</v>
      </c>
      <c r="HI546">
        <v>25.439499999999999</v>
      </c>
      <c r="HJ546">
        <v>25.3733</v>
      </c>
      <c r="HK546">
        <v>69.227699999999999</v>
      </c>
      <c r="HL546">
        <v>22.593800000000002</v>
      </c>
      <c r="HM546">
        <v>0</v>
      </c>
      <c r="HN546">
        <v>23.721299999999999</v>
      </c>
      <c r="HO546">
        <v>1443.62</v>
      </c>
      <c r="HP546">
        <v>21.354700000000001</v>
      </c>
      <c r="HQ546">
        <v>102.55200000000001</v>
      </c>
      <c r="HR546">
        <v>103.45099999999999</v>
      </c>
    </row>
    <row r="547" spans="1:226" x14ac:dyDescent="0.2">
      <c r="A547">
        <v>531</v>
      </c>
      <c r="B547">
        <v>1657475855.5999999</v>
      </c>
      <c r="C547">
        <v>5634.0999999046298</v>
      </c>
      <c r="D547" t="s">
        <v>1425</v>
      </c>
      <c r="E547" t="s">
        <v>1426</v>
      </c>
      <c r="F547">
        <v>5</v>
      </c>
      <c r="G547" t="s">
        <v>1256</v>
      </c>
      <c r="H547" t="s">
        <v>354</v>
      </c>
      <c r="I547">
        <v>1657475853.0999999</v>
      </c>
      <c r="J547">
        <f t="shared" si="272"/>
        <v>3.7605640090803668E-3</v>
      </c>
      <c r="K547">
        <f t="shared" si="273"/>
        <v>3.7605640090803667</v>
      </c>
      <c r="L547">
        <f t="shared" si="274"/>
        <v>18.791462820991665</v>
      </c>
      <c r="M547">
        <f t="shared" si="275"/>
        <v>1386.16333333333</v>
      </c>
      <c r="N547">
        <f t="shared" si="276"/>
        <v>1085.5511425125471</v>
      </c>
      <c r="O547">
        <f t="shared" si="277"/>
        <v>76.373811258765215</v>
      </c>
      <c r="P547">
        <f t="shared" si="278"/>
        <v>97.523343348696216</v>
      </c>
      <c r="Q547">
        <f t="shared" si="279"/>
        <v>0.12796445612401</v>
      </c>
      <c r="R547">
        <f t="shared" si="280"/>
        <v>2.3601186426287399</v>
      </c>
      <c r="S547">
        <f t="shared" si="281"/>
        <v>0.12423117674389818</v>
      </c>
      <c r="T547">
        <f t="shared" si="282"/>
        <v>7.7970833472484999E-2</v>
      </c>
      <c r="U547">
        <f t="shared" si="283"/>
        <v>321.50690900000052</v>
      </c>
      <c r="V547">
        <f t="shared" si="284"/>
        <v>28.319798833286743</v>
      </c>
      <c r="W547">
        <f t="shared" si="285"/>
        <v>28.319798833286743</v>
      </c>
      <c r="X547">
        <f t="shared" si="286"/>
        <v>3.8661655369190724</v>
      </c>
      <c r="Y547">
        <f t="shared" si="287"/>
        <v>50.330431879306673</v>
      </c>
      <c r="Z547">
        <f t="shared" si="288"/>
        <v>1.8225757813592538</v>
      </c>
      <c r="AA547">
        <f t="shared" si="289"/>
        <v>3.6212202305949313</v>
      </c>
      <c r="AB547">
        <f t="shared" si="290"/>
        <v>2.0435897555598186</v>
      </c>
      <c r="AC547">
        <f t="shared" si="291"/>
        <v>-165.84087280044417</v>
      </c>
      <c r="AD547">
        <f t="shared" si="292"/>
        <v>-142.60052215359261</v>
      </c>
      <c r="AE547">
        <f t="shared" si="293"/>
        <v>-13.138862476086624</v>
      </c>
      <c r="AF547">
        <f t="shared" si="294"/>
        <v>-7.3348430122877062E-2</v>
      </c>
      <c r="AG547">
        <f t="shared" si="295"/>
        <v>34.654997287727042</v>
      </c>
      <c r="AH547">
        <f t="shared" si="296"/>
        <v>3.8314437496103042</v>
      </c>
      <c r="AI547">
        <f t="shared" si="297"/>
        <v>18.791462820991665</v>
      </c>
      <c r="AJ547">
        <v>1465.3061065808899</v>
      </c>
      <c r="AK547">
        <v>1429.8390303030301</v>
      </c>
      <c r="AL547">
        <v>3.4105208803244502</v>
      </c>
      <c r="AM547">
        <v>64.704811567151793</v>
      </c>
      <c r="AN547">
        <f t="shared" si="298"/>
        <v>3.7605640090803667</v>
      </c>
      <c r="AO547">
        <v>21.431794091081699</v>
      </c>
      <c r="AP547">
        <v>25.882353939393901</v>
      </c>
      <c r="AQ547">
        <v>-1.26576340307295E-2</v>
      </c>
      <c r="AR547">
        <v>77.473988558370394</v>
      </c>
      <c r="AS547">
        <v>0</v>
      </c>
      <c r="AT547">
        <v>0</v>
      </c>
      <c r="AU547">
        <f t="shared" si="299"/>
        <v>1</v>
      </c>
      <c r="AV547">
        <f t="shared" si="300"/>
        <v>0</v>
      </c>
      <c r="AW547">
        <f t="shared" si="301"/>
        <v>37250.823714830294</v>
      </c>
      <c r="AX547">
        <f t="shared" si="302"/>
        <v>1999.9466666666699</v>
      </c>
      <c r="AY547">
        <f t="shared" si="303"/>
        <v>1681.1549000000027</v>
      </c>
      <c r="AZ547">
        <f t="shared" si="304"/>
        <v>0.84059986599642655</v>
      </c>
      <c r="BA547">
        <f t="shared" si="305"/>
        <v>0.16075774137310328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1657475853.0999999</v>
      </c>
      <c r="BH547">
        <v>1386.16333333333</v>
      </c>
      <c r="BI547">
        <v>1434.11666666667</v>
      </c>
      <c r="BJ547">
        <v>25.905466666666701</v>
      </c>
      <c r="BK547">
        <v>21.427388888888899</v>
      </c>
      <c r="BL547">
        <v>1372.3655555555599</v>
      </c>
      <c r="BM547">
        <v>25.483599999999999</v>
      </c>
      <c r="BN547">
        <v>500.061222222222</v>
      </c>
      <c r="BO547">
        <v>70.314811111111098</v>
      </c>
      <c r="BP547">
        <v>4.0060499999999999E-2</v>
      </c>
      <c r="BQ547">
        <v>27.199066666666699</v>
      </c>
      <c r="BR547">
        <v>26.985422222222201</v>
      </c>
      <c r="BS547">
        <v>999.9</v>
      </c>
      <c r="BT547">
        <v>0</v>
      </c>
      <c r="BU547">
        <v>0</v>
      </c>
      <c r="BV547">
        <v>10026.666666666701</v>
      </c>
      <c r="BW547">
        <v>0</v>
      </c>
      <c r="BX547">
        <v>623.91877777777802</v>
      </c>
      <c r="BY547">
        <v>-47.954155555555602</v>
      </c>
      <c r="BZ547">
        <v>1423.02444444444</v>
      </c>
      <c r="CA547">
        <v>1465.5177777777801</v>
      </c>
      <c r="CB547">
        <v>4.4780899999999999</v>
      </c>
      <c r="CC547">
        <v>1434.11666666667</v>
      </c>
      <c r="CD547">
        <v>21.427388888888899</v>
      </c>
      <c r="CE547">
        <v>1.8215388888888899</v>
      </c>
      <c r="CF547">
        <v>1.5066611111111099</v>
      </c>
      <c r="CG547">
        <v>15.9728333333333</v>
      </c>
      <c r="CH547">
        <v>13.0359444444444</v>
      </c>
      <c r="CI547">
        <v>1999.9466666666699</v>
      </c>
      <c r="CJ547">
        <v>0.98000244444444495</v>
      </c>
      <c r="CK547">
        <v>1.9997344444444402E-2</v>
      </c>
      <c r="CL547">
        <v>0</v>
      </c>
      <c r="CM547">
        <v>2.24501111111111</v>
      </c>
      <c r="CN547">
        <v>0</v>
      </c>
      <c r="CO547">
        <v>12799.244444444401</v>
      </c>
      <c r="CP547">
        <v>17299.722222222201</v>
      </c>
      <c r="CQ547">
        <v>38.311999999999998</v>
      </c>
      <c r="CR547">
        <v>38.722000000000001</v>
      </c>
      <c r="CS547">
        <v>38.125</v>
      </c>
      <c r="CT547">
        <v>36.936999999999998</v>
      </c>
      <c r="CU547">
        <v>37.75</v>
      </c>
      <c r="CV547">
        <v>1959.9566666666699</v>
      </c>
      <c r="CW547">
        <v>39.99</v>
      </c>
      <c r="CX547">
        <v>0</v>
      </c>
      <c r="CY547">
        <v>1657475829.5</v>
      </c>
      <c r="CZ547">
        <v>0</v>
      </c>
      <c r="DA547">
        <v>0</v>
      </c>
      <c r="DB547" t="s">
        <v>356</v>
      </c>
      <c r="DC547">
        <v>1657313570</v>
      </c>
      <c r="DD547">
        <v>1657313571.5</v>
      </c>
      <c r="DE547">
        <v>0</v>
      </c>
      <c r="DF547">
        <v>-0.183</v>
      </c>
      <c r="DG547">
        <v>-4.0000000000000001E-3</v>
      </c>
      <c r="DH547">
        <v>8.7509999999999994</v>
      </c>
      <c r="DI547">
        <v>0.37</v>
      </c>
      <c r="DJ547">
        <v>417</v>
      </c>
      <c r="DK547">
        <v>25</v>
      </c>
      <c r="DL547">
        <v>0.7</v>
      </c>
      <c r="DM547">
        <v>0.09</v>
      </c>
      <c r="DN547">
        <v>-47.886592499999999</v>
      </c>
      <c r="DO547">
        <v>-1.16332120075031</v>
      </c>
      <c r="DP547">
        <v>0.36362510391026398</v>
      </c>
      <c r="DQ547">
        <v>0</v>
      </c>
      <c r="DR547">
        <v>4.4290427499999998</v>
      </c>
      <c r="DS547">
        <v>0.25160499061913499</v>
      </c>
      <c r="DT547">
        <v>3.1060903237631401E-2</v>
      </c>
      <c r="DU547">
        <v>0</v>
      </c>
      <c r="DV547">
        <v>0</v>
      </c>
      <c r="DW547">
        <v>2</v>
      </c>
      <c r="DX547" t="s">
        <v>401</v>
      </c>
      <c r="DY547">
        <v>2.9745599999999999</v>
      </c>
      <c r="DZ547">
        <v>2.6941000000000002</v>
      </c>
      <c r="EA547">
        <v>0.16222900000000001</v>
      </c>
      <c r="EB547">
        <v>0.16636600000000001</v>
      </c>
      <c r="EC547">
        <v>8.6028199999999999E-2</v>
      </c>
      <c r="ED547">
        <v>7.5938199999999997E-2</v>
      </c>
      <c r="EE547">
        <v>32713.4</v>
      </c>
      <c r="EF547">
        <v>35635.5</v>
      </c>
      <c r="EG547">
        <v>35379</v>
      </c>
      <c r="EH547">
        <v>38761.199999999997</v>
      </c>
      <c r="EI547">
        <v>45832.6</v>
      </c>
      <c r="EJ547">
        <v>51708.6</v>
      </c>
      <c r="EK547">
        <v>55270.6</v>
      </c>
      <c r="EL547">
        <v>62139.3</v>
      </c>
      <c r="EM547">
        <v>1.9932000000000001</v>
      </c>
      <c r="EN547">
        <v>2.1705999999999999</v>
      </c>
      <c r="EO547">
        <v>0.118643</v>
      </c>
      <c r="EP547">
        <v>0</v>
      </c>
      <c r="EQ547">
        <v>25.025600000000001</v>
      </c>
      <c r="ER547">
        <v>999.9</v>
      </c>
      <c r="ES547">
        <v>44.963999999999999</v>
      </c>
      <c r="ET547">
        <v>30.363</v>
      </c>
      <c r="EU547">
        <v>27.816400000000002</v>
      </c>
      <c r="EV547">
        <v>51.552500000000002</v>
      </c>
      <c r="EW547">
        <v>37.271599999999999</v>
      </c>
      <c r="EX547">
        <v>2</v>
      </c>
      <c r="EY547">
        <v>-0.15121999999999999</v>
      </c>
      <c r="EZ547">
        <v>0.24546799999999999</v>
      </c>
      <c r="FA547">
        <v>20.1496</v>
      </c>
      <c r="FB547">
        <v>5.1993200000000002</v>
      </c>
      <c r="FC547">
        <v>12.006399999999999</v>
      </c>
      <c r="FD547">
        <v>4.9756</v>
      </c>
      <c r="FE547">
        <v>3.2932000000000001</v>
      </c>
      <c r="FF547">
        <v>9999</v>
      </c>
      <c r="FG547">
        <v>9999</v>
      </c>
      <c r="FH547">
        <v>9999</v>
      </c>
      <c r="FI547">
        <v>581.9</v>
      </c>
      <c r="FJ547">
        <v>1.8629500000000001</v>
      </c>
      <c r="FK547">
        <v>1.8678300000000001</v>
      </c>
      <c r="FL547">
        <v>1.86768</v>
      </c>
      <c r="FM547">
        <v>1.8687400000000001</v>
      </c>
      <c r="FN547">
        <v>1.8696600000000001</v>
      </c>
      <c r="FO547">
        <v>1.8656900000000001</v>
      </c>
      <c r="FP547">
        <v>1.86676</v>
      </c>
      <c r="FQ547">
        <v>1.8681300000000001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13.85</v>
      </c>
      <c r="GF547">
        <v>0.42059999999999997</v>
      </c>
      <c r="GG547">
        <v>4.1105</v>
      </c>
      <c r="GH547">
        <v>7.67244E-3</v>
      </c>
      <c r="GI547">
        <v>-4.3099900000000001E-7</v>
      </c>
      <c r="GJ547">
        <v>-1.23938E-11</v>
      </c>
      <c r="GK547">
        <v>-0.116349886799232</v>
      </c>
      <c r="GL547">
        <v>-1.24571880312714E-2</v>
      </c>
      <c r="GM547">
        <v>1.4289494627965E-3</v>
      </c>
      <c r="GN547">
        <v>-4.3703736857135599E-6</v>
      </c>
      <c r="GO547">
        <v>13</v>
      </c>
      <c r="GP547">
        <v>1891</v>
      </c>
      <c r="GQ547">
        <v>2</v>
      </c>
      <c r="GR547">
        <v>33</v>
      </c>
      <c r="GS547">
        <v>2704.8</v>
      </c>
      <c r="GT547">
        <v>2704.7</v>
      </c>
      <c r="GU547">
        <v>3.4887700000000001</v>
      </c>
      <c r="GV547">
        <v>2.6025399999999999</v>
      </c>
      <c r="GW547">
        <v>2.2485400000000002</v>
      </c>
      <c r="GX547">
        <v>2.7661099999999998</v>
      </c>
      <c r="GY547">
        <v>1.9958499999999999</v>
      </c>
      <c r="GZ547">
        <v>2.3828100000000001</v>
      </c>
      <c r="HA547">
        <v>34.145200000000003</v>
      </c>
      <c r="HB547">
        <v>14.2021</v>
      </c>
      <c r="HC547">
        <v>18</v>
      </c>
      <c r="HD547">
        <v>494.80900000000003</v>
      </c>
      <c r="HE547">
        <v>614.95399999999995</v>
      </c>
      <c r="HF547">
        <v>23.688199999999998</v>
      </c>
      <c r="HG547">
        <v>25.5121</v>
      </c>
      <c r="HH547">
        <v>29.999400000000001</v>
      </c>
      <c r="HI547">
        <v>25.435199999999998</v>
      </c>
      <c r="HJ547">
        <v>25.369</v>
      </c>
      <c r="HK547">
        <v>69.866299999999995</v>
      </c>
      <c r="HL547">
        <v>22.593800000000002</v>
      </c>
      <c r="HM547">
        <v>0</v>
      </c>
      <c r="HN547">
        <v>23.709700000000002</v>
      </c>
      <c r="HO547">
        <v>1457.08</v>
      </c>
      <c r="HP547">
        <v>21.3674</v>
      </c>
      <c r="HQ547">
        <v>102.55200000000001</v>
      </c>
      <c r="HR547">
        <v>103.452</v>
      </c>
    </row>
    <row r="548" spans="1:226" x14ac:dyDescent="0.2">
      <c r="A548">
        <v>532</v>
      </c>
      <c r="B548">
        <v>1657475860.5999999</v>
      </c>
      <c r="C548">
        <v>5639.0999999046298</v>
      </c>
      <c r="D548" t="s">
        <v>1427</v>
      </c>
      <c r="E548" t="s">
        <v>1428</v>
      </c>
      <c r="F548">
        <v>5</v>
      </c>
      <c r="G548" t="s">
        <v>1256</v>
      </c>
      <c r="H548" t="s">
        <v>354</v>
      </c>
      <c r="I548">
        <v>1657475857.8</v>
      </c>
      <c r="J548">
        <f t="shared" si="272"/>
        <v>3.7669593083472851E-3</v>
      </c>
      <c r="K548">
        <f t="shared" si="273"/>
        <v>3.766959308347285</v>
      </c>
      <c r="L548">
        <f t="shared" si="274"/>
        <v>18.523824064799228</v>
      </c>
      <c r="M548">
        <f t="shared" si="275"/>
        <v>1401.971</v>
      </c>
      <c r="N548">
        <f t="shared" si="276"/>
        <v>1104.6549928359734</v>
      </c>
      <c r="O548">
        <f t="shared" si="277"/>
        <v>77.71913298884968</v>
      </c>
      <c r="P548">
        <f t="shared" si="278"/>
        <v>98.637105070949232</v>
      </c>
      <c r="Q548">
        <f t="shared" si="279"/>
        <v>0.1283360491920145</v>
      </c>
      <c r="R548">
        <f t="shared" si="280"/>
        <v>2.3496511847891024</v>
      </c>
      <c r="S548">
        <f t="shared" si="281"/>
        <v>0.12456520136901672</v>
      </c>
      <c r="T548">
        <f t="shared" si="282"/>
        <v>7.8182817483165426E-2</v>
      </c>
      <c r="U548">
        <f t="shared" si="283"/>
        <v>321.51254819999997</v>
      </c>
      <c r="V548">
        <f t="shared" si="284"/>
        <v>28.299477789367629</v>
      </c>
      <c r="W548">
        <f t="shared" si="285"/>
        <v>28.299477789367629</v>
      </c>
      <c r="X548">
        <f t="shared" si="286"/>
        <v>3.8615987214807155</v>
      </c>
      <c r="Y548">
        <f t="shared" si="287"/>
        <v>50.323530007615844</v>
      </c>
      <c r="Z548">
        <f t="shared" si="288"/>
        <v>1.8198781613447943</v>
      </c>
      <c r="AA548">
        <f t="shared" si="289"/>
        <v>3.6163563268899819</v>
      </c>
      <c r="AB548">
        <f t="shared" si="290"/>
        <v>2.0417205601359214</v>
      </c>
      <c r="AC548">
        <f t="shared" si="291"/>
        <v>-166.12290549811527</v>
      </c>
      <c r="AD548">
        <f t="shared" si="292"/>
        <v>-142.29686773902023</v>
      </c>
      <c r="AE548">
        <f t="shared" si="293"/>
        <v>-13.166452725641333</v>
      </c>
      <c r="AF548">
        <f t="shared" si="294"/>
        <v>-7.3677762776839018E-2</v>
      </c>
      <c r="AG548">
        <f t="shared" si="295"/>
        <v>34.660159110794275</v>
      </c>
      <c r="AH548">
        <f t="shared" si="296"/>
        <v>3.8012148976017981</v>
      </c>
      <c r="AI548">
        <f t="shared" si="297"/>
        <v>18.523824064799228</v>
      </c>
      <c r="AJ548">
        <v>1482.66273679049</v>
      </c>
      <c r="AK548">
        <v>1447.2251515151499</v>
      </c>
      <c r="AL548">
        <v>3.4908697356412701</v>
      </c>
      <c r="AM548">
        <v>64.704811567151793</v>
      </c>
      <c r="AN548">
        <f t="shared" si="298"/>
        <v>3.766959308347285</v>
      </c>
      <c r="AO548">
        <v>21.4228703510272</v>
      </c>
      <c r="AP548">
        <v>25.8644866666667</v>
      </c>
      <c r="AQ548">
        <v>-8.7337792497024294E-3</v>
      </c>
      <c r="AR548">
        <v>77.473988558370394</v>
      </c>
      <c r="AS548">
        <v>0</v>
      </c>
      <c r="AT548">
        <v>0</v>
      </c>
      <c r="AU548">
        <f t="shared" si="299"/>
        <v>1</v>
      </c>
      <c r="AV548">
        <f t="shared" si="300"/>
        <v>0</v>
      </c>
      <c r="AW548">
        <f t="shared" si="301"/>
        <v>37002.121619267666</v>
      </c>
      <c r="AX548">
        <f t="shared" si="302"/>
        <v>1999.982</v>
      </c>
      <c r="AY548">
        <f t="shared" si="303"/>
        <v>1681.1845799999999</v>
      </c>
      <c r="AZ548">
        <f t="shared" si="304"/>
        <v>0.84059985539869853</v>
      </c>
      <c r="BA548">
        <f t="shared" si="305"/>
        <v>0.16075772091948826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1657475857.8</v>
      </c>
      <c r="BH548">
        <v>1401.971</v>
      </c>
      <c r="BI548">
        <v>1449.9590000000001</v>
      </c>
      <c r="BJ548">
        <v>25.866700000000002</v>
      </c>
      <c r="BK548">
        <v>21.423159999999999</v>
      </c>
      <c r="BL548">
        <v>1388.076</v>
      </c>
      <c r="BM548">
        <v>25.446770000000001</v>
      </c>
      <c r="BN548">
        <v>499.99189999999999</v>
      </c>
      <c r="BO548">
        <v>70.315520000000006</v>
      </c>
      <c r="BP548">
        <v>4.0503820000000003E-2</v>
      </c>
      <c r="BQ548">
        <v>27.17615</v>
      </c>
      <c r="BR548">
        <v>26.967649999999999</v>
      </c>
      <c r="BS548">
        <v>999.9</v>
      </c>
      <c r="BT548">
        <v>0</v>
      </c>
      <c r="BU548">
        <v>0</v>
      </c>
      <c r="BV548">
        <v>9956</v>
      </c>
      <c r="BW548">
        <v>0</v>
      </c>
      <c r="BX548">
        <v>613.58630000000005</v>
      </c>
      <c r="BY548">
        <v>-47.987540000000003</v>
      </c>
      <c r="BZ548">
        <v>1439.1990000000001</v>
      </c>
      <c r="CA548">
        <v>1481.703</v>
      </c>
      <c r="CB548">
        <v>4.4435409999999997</v>
      </c>
      <c r="CC548">
        <v>1449.9590000000001</v>
      </c>
      <c r="CD548">
        <v>21.423159999999999</v>
      </c>
      <c r="CE548">
        <v>1.8188299999999999</v>
      </c>
      <c r="CF548">
        <v>1.506381</v>
      </c>
      <c r="CG548">
        <v>15.94957</v>
      </c>
      <c r="CH548">
        <v>13.03309</v>
      </c>
      <c r="CI548">
        <v>1999.982</v>
      </c>
      <c r="CJ548">
        <v>0.98000279999999995</v>
      </c>
      <c r="CK548">
        <v>1.9997060000000001E-2</v>
      </c>
      <c r="CL548">
        <v>0</v>
      </c>
      <c r="CM548">
        <v>2.2864800000000001</v>
      </c>
      <c r="CN548">
        <v>0</v>
      </c>
      <c r="CO548">
        <v>12782.38</v>
      </c>
      <c r="CP548">
        <v>17300.03</v>
      </c>
      <c r="CQ548">
        <v>38.311999999999998</v>
      </c>
      <c r="CR548">
        <v>38.686999999999998</v>
      </c>
      <c r="CS548">
        <v>38.112400000000001</v>
      </c>
      <c r="CT548">
        <v>36.936999999999998</v>
      </c>
      <c r="CU548">
        <v>37.737400000000001</v>
      </c>
      <c r="CV548">
        <v>1959.992</v>
      </c>
      <c r="CW548">
        <v>39.99</v>
      </c>
      <c r="CX548">
        <v>0</v>
      </c>
      <c r="CY548">
        <v>1657475834.9000001</v>
      </c>
      <c r="CZ548">
        <v>0</v>
      </c>
      <c r="DA548">
        <v>0</v>
      </c>
      <c r="DB548" t="s">
        <v>356</v>
      </c>
      <c r="DC548">
        <v>1657313570</v>
      </c>
      <c r="DD548">
        <v>1657313571.5</v>
      </c>
      <c r="DE548">
        <v>0</v>
      </c>
      <c r="DF548">
        <v>-0.183</v>
      </c>
      <c r="DG548">
        <v>-4.0000000000000001E-3</v>
      </c>
      <c r="DH548">
        <v>8.7509999999999994</v>
      </c>
      <c r="DI548">
        <v>0.37</v>
      </c>
      <c r="DJ548">
        <v>417</v>
      </c>
      <c r="DK548">
        <v>25</v>
      </c>
      <c r="DL548">
        <v>0.7</v>
      </c>
      <c r="DM548">
        <v>0.09</v>
      </c>
      <c r="DN548">
        <v>-47.977497499999998</v>
      </c>
      <c r="DO548">
        <v>0.42975422138847702</v>
      </c>
      <c r="DP548">
        <v>0.32457040568072498</v>
      </c>
      <c r="DQ548">
        <v>0</v>
      </c>
      <c r="DR548">
        <v>4.4397865000000003</v>
      </c>
      <c r="DS548">
        <v>0.183916998123827</v>
      </c>
      <c r="DT548">
        <v>2.9424490016821001E-2</v>
      </c>
      <c r="DU548">
        <v>0</v>
      </c>
      <c r="DV548">
        <v>0</v>
      </c>
      <c r="DW548">
        <v>2</v>
      </c>
      <c r="DX548" t="s">
        <v>401</v>
      </c>
      <c r="DY548">
        <v>2.9738600000000002</v>
      </c>
      <c r="DZ548">
        <v>2.6946099999999999</v>
      </c>
      <c r="EA548">
        <v>0.163438</v>
      </c>
      <c r="EB548">
        <v>0.167571</v>
      </c>
      <c r="EC548">
        <v>8.6001400000000006E-2</v>
      </c>
      <c r="ED548">
        <v>7.5947700000000007E-2</v>
      </c>
      <c r="EE548">
        <v>32666.5</v>
      </c>
      <c r="EF548">
        <v>35584.6</v>
      </c>
      <c r="EG548">
        <v>35379.300000000003</v>
      </c>
      <c r="EH548">
        <v>38761.800000000003</v>
      </c>
      <c r="EI548">
        <v>45834.2</v>
      </c>
      <c r="EJ548">
        <v>51708.4</v>
      </c>
      <c r="EK548">
        <v>55270.8</v>
      </c>
      <c r="EL548">
        <v>62139.7</v>
      </c>
      <c r="EM548">
        <v>1.9922</v>
      </c>
      <c r="EN548">
        <v>2.1709999999999998</v>
      </c>
      <c r="EO548">
        <v>0.11837499999999999</v>
      </c>
      <c r="EP548">
        <v>0</v>
      </c>
      <c r="EQ548">
        <v>25.016400000000001</v>
      </c>
      <c r="ER548">
        <v>999.9</v>
      </c>
      <c r="ES548">
        <v>44.963999999999999</v>
      </c>
      <c r="ET548">
        <v>30.382999999999999</v>
      </c>
      <c r="EU548">
        <v>27.850100000000001</v>
      </c>
      <c r="EV548">
        <v>52.432499999999997</v>
      </c>
      <c r="EW548">
        <v>37.379800000000003</v>
      </c>
      <c r="EX548">
        <v>2</v>
      </c>
      <c r="EY548">
        <v>-0.150285</v>
      </c>
      <c r="EZ548">
        <v>-1.4460299999999999</v>
      </c>
      <c r="FA548">
        <v>20.142600000000002</v>
      </c>
      <c r="FB548">
        <v>5.20052</v>
      </c>
      <c r="FC548">
        <v>12.008800000000001</v>
      </c>
      <c r="FD548">
        <v>4.976</v>
      </c>
      <c r="FE548">
        <v>3.2936000000000001</v>
      </c>
      <c r="FF548">
        <v>9999</v>
      </c>
      <c r="FG548">
        <v>9999</v>
      </c>
      <c r="FH548">
        <v>9999</v>
      </c>
      <c r="FI548">
        <v>581.9</v>
      </c>
      <c r="FJ548">
        <v>1.8629500000000001</v>
      </c>
      <c r="FK548">
        <v>1.8678300000000001</v>
      </c>
      <c r="FL548">
        <v>1.86765</v>
      </c>
      <c r="FM548">
        <v>1.8687400000000001</v>
      </c>
      <c r="FN548">
        <v>1.8696299999999999</v>
      </c>
      <c r="FO548">
        <v>1.8656900000000001</v>
      </c>
      <c r="FP548">
        <v>1.86676</v>
      </c>
      <c r="FQ548">
        <v>1.8681300000000001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13.95</v>
      </c>
      <c r="GF548">
        <v>0.42009999999999997</v>
      </c>
      <c r="GG548">
        <v>4.1105</v>
      </c>
      <c r="GH548">
        <v>7.67244E-3</v>
      </c>
      <c r="GI548">
        <v>-4.3099900000000001E-7</v>
      </c>
      <c r="GJ548">
        <v>-1.23938E-11</v>
      </c>
      <c r="GK548">
        <v>-0.116349886799232</v>
      </c>
      <c r="GL548">
        <v>-1.24571880312714E-2</v>
      </c>
      <c r="GM548">
        <v>1.4289494627965E-3</v>
      </c>
      <c r="GN548">
        <v>-4.3703736857135599E-6</v>
      </c>
      <c r="GO548">
        <v>13</v>
      </c>
      <c r="GP548">
        <v>1891</v>
      </c>
      <c r="GQ548">
        <v>2</v>
      </c>
      <c r="GR548">
        <v>33</v>
      </c>
      <c r="GS548">
        <v>2704.8</v>
      </c>
      <c r="GT548">
        <v>2704.8</v>
      </c>
      <c r="GU548">
        <v>3.5180699999999998</v>
      </c>
      <c r="GV548">
        <v>2.6074199999999998</v>
      </c>
      <c r="GW548">
        <v>2.2485400000000002</v>
      </c>
      <c r="GX548">
        <v>2.7648899999999998</v>
      </c>
      <c r="GY548">
        <v>1.9958499999999999</v>
      </c>
      <c r="GZ548">
        <v>2.3730500000000001</v>
      </c>
      <c r="HA548">
        <v>34.145200000000003</v>
      </c>
      <c r="HB548">
        <v>14.193300000000001</v>
      </c>
      <c r="HC548">
        <v>18</v>
      </c>
      <c r="HD548">
        <v>494.12099999999998</v>
      </c>
      <c r="HE548">
        <v>615.21400000000006</v>
      </c>
      <c r="HF548">
        <v>24.325600000000001</v>
      </c>
      <c r="HG548">
        <v>25.505700000000001</v>
      </c>
      <c r="HH548">
        <v>30.000299999999999</v>
      </c>
      <c r="HI548">
        <v>25.431000000000001</v>
      </c>
      <c r="HJ548">
        <v>25.364799999999999</v>
      </c>
      <c r="HK548">
        <v>70.433800000000005</v>
      </c>
      <c r="HL548">
        <v>22.593800000000002</v>
      </c>
      <c r="HM548">
        <v>0</v>
      </c>
      <c r="HN548">
        <v>24.3688</v>
      </c>
      <c r="HO548">
        <v>1470.5</v>
      </c>
      <c r="HP548">
        <v>21.364000000000001</v>
      </c>
      <c r="HQ548">
        <v>102.553</v>
      </c>
      <c r="HR548">
        <v>103.453</v>
      </c>
    </row>
    <row r="549" spans="1:226" x14ac:dyDescent="0.2">
      <c r="A549">
        <v>533</v>
      </c>
      <c r="B549">
        <v>1657475865.5999999</v>
      </c>
      <c r="C549">
        <v>5644.0999999046298</v>
      </c>
      <c r="D549" t="s">
        <v>1429</v>
      </c>
      <c r="E549" t="s">
        <v>1430</v>
      </c>
      <c r="F549">
        <v>5</v>
      </c>
      <c r="G549" t="s">
        <v>1256</v>
      </c>
      <c r="H549" t="s">
        <v>354</v>
      </c>
      <c r="I549">
        <v>1657475863.0999999</v>
      </c>
      <c r="J549">
        <f t="shared" si="272"/>
        <v>3.8398989774408253E-3</v>
      </c>
      <c r="K549">
        <f t="shared" si="273"/>
        <v>3.8398989774408254</v>
      </c>
      <c r="L549">
        <f t="shared" si="274"/>
        <v>18.256411486723358</v>
      </c>
      <c r="M549">
        <f t="shared" si="275"/>
        <v>1419.7977777777801</v>
      </c>
      <c r="N549">
        <f t="shared" si="276"/>
        <v>1130.4063446651128</v>
      </c>
      <c r="O549">
        <f t="shared" si="277"/>
        <v>79.529742197175437</v>
      </c>
      <c r="P549">
        <f t="shared" si="278"/>
        <v>99.889877451317091</v>
      </c>
      <c r="Q549">
        <f t="shared" si="279"/>
        <v>0.13139709103830613</v>
      </c>
      <c r="R549">
        <f t="shared" si="280"/>
        <v>2.3555956484813003</v>
      </c>
      <c r="S549">
        <f t="shared" si="281"/>
        <v>0.12745684131636614</v>
      </c>
      <c r="T549">
        <f t="shared" si="282"/>
        <v>8.000469930540885E-2</v>
      </c>
      <c r="U549">
        <f t="shared" si="283"/>
        <v>321.51282533333273</v>
      </c>
      <c r="V549">
        <f t="shared" si="284"/>
        <v>28.270314530338538</v>
      </c>
      <c r="W549">
        <f t="shared" si="285"/>
        <v>28.270314530338538</v>
      </c>
      <c r="X549">
        <f t="shared" si="286"/>
        <v>3.855052988365185</v>
      </c>
      <c r="Y549">
        <f t="shared" si="287"/>
        <v>50.363542710400345</v>
      </c>
      <c r="Z549">
        <f t="shared" si="288"/>
        <v>1.8209649383698514</v>
      </c>
      <c r="AA549">
        <f t="shared" si="289"/>
        <v>3.6156410775960213</v>
      </c>
      <c r="AB549">
        <f t="shared" si="290"/>
        <v>2.0340880499953338</v>
      </c>
      <c r="AC549">
        <f t="shared" si="291"/>
        <v>-169.3395449051404</v>
      </c>
      <c r="AD549">
        <f t="shared" si="292"/>
        <v>-139.38154006628272</v>
      </c>
      <c r="AE549">
        <f t="shared" si="293"/>
        <v>-12.862068150536352</v>
      </c>
      <c r="AF549">
        <f t="shared" si="294"/>
        <v>-7.0327788626741494E-2</v>
      </c>
      <c r="AG549">
        <f t="shared" si="295"/>
        <v>34.546013890817996</v>
      </c>
      <c r="AH549">
        <f t="shared" si="296"/>
        <v>3.8122508186602428</v>
      </c>
      <c r="AI549">
        <f t="shared" si="297"/>
        <v>18.256411486723358</v>
      </c>
      <c r="AJ549">
        <v>1499.5703197767</v>
      </c>
      <c r="AK549">
        <v>1464.48745454545</v>
      </c>
      <c r="AL549">
        <v>3.4841546885073802</v>
      </c>
      <c r="AM549">
        <v>64.704811567151793</v>
      </c>
      <c r="AN549">
        <f t="shared" si="298"/>
        <v>3.8398989774408254</v>
      </c>
      <c r="AO549">
        <v>21.425766465248</v>
      </c>
      <c r="AP549">
        <v>25.887029696969702</v>
      </c>
      <c r="AQ549">
        <v>6.20837985273766E-3</v>
      </c>
      <c r="AR549">
        <v>77.473988558370394</v>
      </c>
      <c r="AS549">
        <v>0</v>
      </c>
      <c r="AT549">
        <v>0</v>
      </c>
      <c r="AU549">
        <f t="shared" si="299"/>
        <v>1</v>
      </c>
      <c r="AV549">
        <f t="shared" si="300"/>
        <v>0</v>
      </c>
      <c r="AW549">
        <f t="shared" si="301"/>
        <v>37145.368158919628</v>
      </c>
      <c r="AX549">
        <f t="shared" si="302"/>
        <v>1999.9833333333299</v>
      </c>
      <c r="AY549">
        <f t="shared" si="303"/>
        <v>1681.1857333333303</v>
      </c>
      <c r="AZ549">
        <f t="shared" si="304"/>
        <v>0.84059987166559713</v>
      </c>
      <c r="BA549">
        <f t="shared" si="305"/>
        <v>0.1607577523146026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1657475863.0999999</v>
      </c>
      <c r="BH549">
        <v>1419.7977777777801</v>
      </c>
      <c r="BI549">
        <v>1467.74555555556</v>
      </c>
      <c r="BJ549">
        <v>25.8825222222222</v>
      </c>
      <c r="BK549">
        <v>21.426466666666698</v>
      </c>
      <c r="BL549">
        <v>1405.7877777777801</v>
      </c>
      <c r="BM549">
        <v>25.4618</v>
      </c>
      <c r="BN549">
        <v>500.02699999999999</v>
      </c>
      <c r="BO549">
        <v>70.315088888888894</v>
      </c>
      <c r="BP549">
        <v>3.9914488888888898E-2</v>
      </c>
      <c r="BQ549">
        <v>27.172777777777799</v>
      </c>
      <c r="BR549">
        <v>26.951711111111099</v>
      </c>
      <c r="BS549">
        <v>999.9</v>
      </c>
      <c r="BT549">
        <v>0</v>
      </c>
      <c r="BU549">
        <v>0</v>
      </c>
      <c r="BV549">
        <v>9996.1111111111095</v>
      </c>
      <c r="BW549">
        <v>0</v>
      </c>
      <c r="BX549">
        <v>601.06011111111104</v>
      </c>
      <c r="BY549">
        <v>-47.946955555555597</v>
      </c>
      <c r="BZ549">
        <v>1457.52111111111</v>
      </c>
      <c r="CA549">
        <v>1499.88222222222</v>
      </c>
      <c r="CB549">
        <v>4.4560700000000004</v>
      </c>
      <c r="CC549">
        <v>1467.74555555556</v>
      </c>
      <c r="CD549">
        <v>21.426466666666698</v>
      </c>
      <c r="CE549">
        <v>1.81993</v>
      </c>
      <c r="CF549">
        <v>1.5066011111111099</v>
      </c>
      <c r="CG549">
        <v>15.9590333333333</v>
      </c>
      <c r="CH549">
        <v>13.0353333333333</v>
      </c>
      <c r="CI549">
        <v>1999.9833333333299</v>
      </c>
      <c r="CJ549">
        <v>0.98000244444444495</v>
      </c>
      <c r="CK549">
        <v>1.9997344444444402E-2</v>
      </c>
      <c r="CL549">
        <v>0</v>
      </c>
      <c r="CM549">
        <v>2.3295222222222201</v>
      </c>
      <c r="CN549">
        <v>0</v>
      </c>
      <c r="CO549">
        <v>12760.155555555601</v>
      </c>
      <c r="CP549">
        <v>17300.0222222222</v>
      </c>
      <c r="CQ549">
        <v>38.298222222222201</v>
      </c>
      <c r="CR549">
        <v>38.686999999999998</v>
      </c>
      <c r="CS549">
        <v>38.103999999999999</v>
      </c>
      <c r="CT549">
        <v>36.936999999999998</v>
      </c>
      <c r="CU549">
        <v>37.715000000000003</v>
      </c>
      <c r="CV549">
        <v>1959.9922222222201</v>
      </c>
      <c r="CW549">
        <v>39.991111111111103</v>
      </c>
      <c r="CX549">
        <v>0</v>
      </c>
      <c r="CY549">
        <v>1657475839.7</v>
      </c>
      <c r="CZ549">
        <v>0</v>
      </c>
      <c r="DA549">
        <v>0</v>
      </c>
      <c r="DB549" t="s">
        <v>356</v>
      </c>
      <c r="DC549">
        <v>1657313570</v>
      </c>
      <c r="DD549">
        <v>1657313571.5</v>
      </c>
      <c r="DE549">
        <v>0</v>
      </c>
      <c r="DF549">
        <v>-0.183</v>
      </c>
      <c r="DG549">
        <v>-4.0000000000000001E-3</v>
      </c>
      <c r="DH549">
        <v>8.7509999999999994</v>
      </c>
      <c r="DI549">
        <v>0.37</v>
      </c>
      <c r="DJ549">
        <v>417</v>
      </c>
      <c r="DK549">
        <v>25</v>
      </c>
      <c r="DL549">
        <v>0.7</v>
      </c>
      <c r="DM549">
        <v>0.09</v>
      </c>
      <c r="DN549">
        <v>-47.965042500000003</v>
      </c>
      <c r="DO549">
        <v>0.28189530956865</v>
      </c>
      <c r="DP549">
        <v>0.27291198937340599</v>
      </c>
      <c r="DQ549">
        <v>0</v>
      </c>
      <c r="DR549">
        <v>4.4496112500000002</v>
      </c>
      <c r="DS549">
        <v>7.2489118198875505E-2</v>
      </c>
      <c r="DT549">
        <v>2.3668028666061301E-2</v>
      </c>
      <c r="DU549">
        <v>1</v>
      </c>
      <c r="DV549">
        <v>1</v>
      </c>
      <c r="DW549">
        <v>2</v>
      </c>
      <c r="DX549" t="s">
        <v>357</v>
      </c>
      <c r="DY549">
        <v>2.9742000000000002</v>
      </c>
      <c r="DZ549">
        <v>2.6941799999999998</v>
      </c>
      <c r="EA549">
        <v>0.164635</v>
      </c>
      <c r="EB549">
        <v>0.168742</v>
      </c>
      <c r="EC549">
        <v>8.6044899999999994E-2</v>
      </c>
      <c r="ED549">
        <v>7.5949100000000005E-2</v>
      </c>
      <c r="EE549">
        <v>32620.5</v>
      </c>
      <c r="EF549">
        <v>35534.800000000003</v>
      </c>
      <c r="EG549">
        <v>35379.9</v>
      </c>
      <c r="EH549">
        <v>38762</v>
      </c>
      <c r="EI549">
        <v>45832.1</v>
      </c>
      <c r="EJ549">
        <v>51708.7</v>
      </c>
      <c r="EK549">
        <v>55270.9</v>
      </c>
      <c r="EL549">
        <v>62140</v>
      </c>
      <c r="EM549">
        <v>1.9934000000000001</v>
      </c>
      <c r="EN549">
        <v>2.1703999999999999</v>
      </c>
      <c r="EO549">
        <v>0.119656</v>
      </c>
      <c r="EP549">
        <v>0</v>
      </c>
      <c r="EQ549">
        <v>25.003699999999998</v>
      </c>
      <c r="ER549">
        <v>999.9</v>
      </c>
      <c r="ES549">
        <v>44.963999999999999</v>
      </c>
      <c r="ET549">
        <v>30.382999999999999</v>
      </c>
      <c r="EU549">
        <v>27.8506</v>
      </c>
      <c r="EV549">
        <v>52.172499999999999</v>
      </c>
      <c r="EW549">
        <v>37.3598</v>
      </c>
      <c r="EX549">
        <v>2</v>
      </c>
      <c r="EY549">
        <v>-0.15260199999999999</v>
      </c>
      <c r="EZ549">
        <v>-0.75366</v>
      </c>
      <c r="FA549">
        <v>20.148199999999999</v>
      </c>
      <c r="FB549">
        <v>5.1993200000000002</v>
      </c>
      <c r="FC549">
        <v>12.004</v>
      </c>
      <c r="FD549">
        <v>4.976</v>
      </c>
      <c r="FE549">
        <v>3.2930000000000001</v>
      </c>
      <c r="FF549">
        <v>9999</v>
      </c>
      <c r="FG549">
        <v>9999</v>
      </c>
      <c r="FH549">
        <v>9999</v>
      </c>
      <c r="FI549">
        <v>581.9</v>
      </c>
      <c r="FJ549">
        <v>1.8629500000000001</v>
      </c>
      <c r="FK549">
        <v>1.8678300000000001</v>
      </c>
      <c r="FL549">
        <v>1.86768</v>
      </c>
      <c r="FM549">
        <v>1.8687400000000001</v>
      </c>
      <c r="FN549">
        <v>1.8695999999999999</v>
      </c>
      <c r="FO549">
        <v>1.8656900000000001</v>
      </c>
      <c r="FP549">
        <v>1.86676</v>
      </c>
      <c r="FQ549">
        <v>1.8681300000000001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14.07</v>
      </c>
      <c r="GF549">
        <v>0.4209</v>
      </c>
      <c r="GG549">
        <v>4.1105</v>
      </c>
      <c r="GH549">
        <v>7.67244E-3</v>
      </c>
      <c r="GI549">
        <v>-4.3099900000000001E-7</v>
      </c>
      <c r="GJ549">
        <v>-1.23938E-11</v>
      </c>
      <c r="GK549">
        <v>-0.116349886799232</v>
      </c>
      <c r="GL549">
        <v>-1.24571880312714E-2</v>
      </c>
      <c r="GM549">
        <v>1.4289494627965E-3</v>
      </c>
      <c r="GN549">
        <v>-4.3703736857135599E-6</v>
      </c>
      <c r="GO549">
        <v>13</v>
      </c>
      <c r="GP549">
        <v>1891</v>
      </c>
      <c r="GQ549">
        <v>2</v>
      </c>
      <c r="GR549">
        <v>33</v>
      </c>
      <c r="GS549">
        <v>2704.9</v>
      </c>
      <c r="GT549">
        <v>2704.9</v>
      </c>
      <c r="GU549">
        <v>3.5497999999999998</v>
      </c>
      <c r="GV549">
        <v>2.6110799999999998</v>
      </c>
      <c r="GW549">
        <v>2.2485400000000002</v>
      </c>
      <c r="GX549">
        <v>2.7661099999999998</v>
      </c>
      <c r="GY549">
        <v>1.9958499999999999</v>
      </c>
      <c r="GZ549">
        <v>2.3754900000000001</v>
      </c>
      <c r="HA549">
        <v>34.1678</v>
      </c>
      <c r="HB549">
        <v>14.193300000000001</v>
      </c>
      <c r="HC549">
        <v>18</v>
      </c>
      <c r="HD549">
        <v>494.84800000000001</v>
      </c>
      <c r="HE549">
        <v>614.697</v>
      </c>
      <c r="HF549">
        <v>24.465599999999998</v>
      </c>
      <c r="HG549">
        <v>25.499300000000002</v>
      </c>
      <c r="HH549">
        <v>29.998999999999999</v>
      </c>
      <c r="HI549">
        <v>25.425000000000001</v>
      </c>
      <c r="HJ549">
        <v>25.3597</v>
      </c>
      <c r="HK549">
        <v>71.069000000000003</v>
      </c>
      <c r="HL549">
        <v>22.8643</v>
      </c>
      <c r="HM549">
        <v>0</v>
      </c>
      <c r="HN549">
        <v>24.3934</v>
      </c>
      <c r="HO549">
        <v>1490.62</v>
      </c>
      <c r="HP549">
        <v>21.3339</v>
      </c>
      <c r="HQ549">
        <v>102.554</v>
      </c>
      <c r="HR549">
        <v>103.45399999999999</v>
      </c>
    </row>
    <row r="550" spans="1:226" x14ac:dyDescent="0.2">
      <c r="A550">
        <v>534</v>
      </c>
      <c r="B550">
        <v>1657475870.5999999</v>
      </c>
      <c r="C550">
        <v>5649.0999999046298</v>
      </c>
      <c r="D550" t="s">
        <v>1431</v>
      </c>
      <c r="E550" t="s">
        <v>1432</v>
      </c>
      <c r="F550">
        <v>5</v>
      </c>
      <c r="G550" t="s">
        <v>1256</v>
      </c>
      <c r="H550" t="s">
        <v>354</v>
      </c>
      <c r="I550">
        <v>1657475867.8</v>
      </c>
      <c r="J550">
        <f t="shared" si="272"/>
        <v>3.8189833386380371E-3</v>
      </c>
      <c r="K550">
        <f t="shared" si="273"/>
        <v>3.818983338638037</v>
      </c>
      <c r="L550">
        <f t="shared" si="274"/>
        <v>18.503869661291535</v>
      </c>
      <c r="M550">
        <f t="shared" si="275"/>
        <v>1435.653</v>
      </c>
      <c r="N550">
        <f t="shared" si="276"/>
        <v>1141.1028400023815</v>
      </c>
      <c r="O550">
        <f t="shared" si="277"/>
        <v>80.281930472997999</v>
      </c>
      <c r="P550">
        <f t="shared" si="278"/>
        <v>101.00491409618299</v>
      </c>
      <c r="Q550">
        <f t="shared" si="279"/>
        <v>0.13058420355331501</v>
      </c>
      <c r="R550">
        <f t="shared" si="280"/>
        <v>2.3588350548917911</v>
      </c>
      <c r="S550">
        <f t="shared" si="281"/>
        <v>0.12669695249652937</v>
      </c>
      <c r="T550">
        <f t="shared" si="282"/>
        <v>7.952521048311291E-2</v>
      </c>
      <c r="U550">
        <f t="shared" si="283"/>
        <v>321.51622363083965</v>
      </c>
      <c r="V550">
        <f t="shared" si="284"/>
        <v>28.275664674789468</v>
      </c>
      <c r="W550">
        <f t="shared" si="285"/>
        <v>28.275664674789468</v>
      </c>
      <c r="X550">
        <f t="shared" si="286"/>
        <v>3.8562531100974882</v>
      </c>
      <c r="Y550">
        <f t="shared" si="287"/>
        <v>50.368243966485934</v>
      </c>
      <c r="Z550">
        <f t="shared" si="288"/>
        <v>1.8211415656267991</v>
      </c>
      <c r="AA550">
        <f t="shared" si="289"/>
        <v>3.6156542738288664</v>
      </c>
      <c r="AB550">
        <f t="shared" si="290"/>
        <v>2.0351115444706891</v>
      </c>
      <c r="AC550">
        <f t="shared" si="291"/>
        <v>-168.41716523393742</v>
      </c>
      <c r="AD550">
        <f t="shared" si="292"/>
        <v>-140.24567955162209</v>
      </c>
      <c r="AE550">
        <f t="shared" si="293"/>
        <v>-12.924386806555521</v>
      </c>
      <c r="AF550">
        <f t="shared" si="294"/>
        <v>-7.1007961275370235E-2</v>
      </c>
      <c r="AG550">
        <f t="shared" si="295"/>
        <v>34.421620754147717</v>
      </c>
      <c r="AH550">
        <f t="shared" si="296"/>
        <v>3.8366233385450728</v>
      </c>
      <c r="AI550">
        <f t="shared" si="297"/>
        <v>18.503869661291535</v>
      </c>
      <c r="AJ550">
        <v>1517.0153390892201</v>
      </c>
      <c r="AK550">
        <v>1481.7369696969699</v>
      </c>
      <c r="AL550">
        <v>3.4541163229758398</v>
      </c>
      <c r="AM550">
        <v>64.704811567151793</v>
      </c>
      <c r="AN550">
        <f t="shared" si="298"/>
        <v>3.818983338638037</v>
      </c>
      <c r="AO550">
        <v>21.410965573459599</v>
      </c>
      <c r="AP550">
        <v>25.878949696969698</v>
      </c>
      <c r="AQ550">
        <v>-8.6304825123364104E-4</v>
      </c>
      <c r="AR550">
        <v>77.473988558370394</v>
      </c>
      <c r="AS550">
        <v>0</v>
      </c>
      <c r="AT550">
        <v>0</v>
      </c>
      <c r="AU550">
        <f t="shared" si="299"/>
        <v>1</v>
      </c>
      <c r="AV550">
        <f t="shared" si="300"/>
        <v>0</v>
      </c>
      <c r="AW550">
        <f t="shared" si="301"/>
        <v>37223.220271526647</v>
      </c>
      <c r="AX550">
        <f t="shared" si="302"/>
        <v>2000.0050000000001</v>
      </c>
      <c r="AY550">
        <f t="shared" si="303"/>
        <v>1681.2039023993987</v>
      </c>
      <c r="AZ550">
        <f t="shared" si="304"/>
        <v>0.84059984970007506</v>
      </c>
      <c r="BA550">
        <f t="shared" si="305"/>
        <v>0.16075770992114502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1657475867.8</v>
      </c>
      <c r="BH550">
        <v>1435.653</v>
      </c>
      <c r="BI550">
        <v>1483.569</v>
      </c>
      <c r="BJ550">
        <v>25.885149999999999</v>
      </c>
      <c r="BK550">
        <v>21.40034</v>
      </c>
      <c r="BL550">
        <v>1421.5429999999999</v>
      </c>
      <c r="BM550">
        <v>25.464320000000001</v>
      </c>
      <c r="BN550">
        <v>499.99599999999998</v>
      </c>
      <c r="BO550">
        <v>70.314830000000001</v>
      </c>
      <c r="BP550">
        <v>3.985466E-2</v>
      </c>
      <c r="BQ550">
        <v>27.172840000000001</v>
      </c>
      <c r="BR550">
        <v>26.956289999999999</v>
      </c>
      <c r="BS550">
        <v>999.9</v>
      </c>
      <c r="BT550">
        <v>0</v>
      </c>
      <c r="BU550">
        <v>0</v>
      </c>
      <c r="BV550">
        <v>10018</v>
      </c>
      <c r="BW550">
        <v>0</v>
      </c>
      <c r="BX550">
        <v>591.83280000000002</v>
      </c>
      <c r="BY550">
        <v>-47.915349999999997</v>
      </c>
      <c r="BZ550">
        <v>1473.8030000000001</v>
      </c>
      <c r="CA550">
        <v>1516.0150000000001</v>
      </c>
      <c r="CB550">
        <v>4.484826</v>
      </c>
      <c r="CC550">
        <v>1483.569</v>
      </c>
      <c r="CD550">
        <v>21.40034</v>
      </c>
      <c r="CE550">
        <v>1.820111</v>
      </c>
      <c r="CF550">
        <v>1.504761</v>
      </c>
      <c r="CG550">
        <v>15.960599999999999</v>
      </c>
      <c r="CH550">
        <v>13.016629999999999</v>
      </c>
      <c r="CI550">
        <v>2000.0050000000001</v>
      </c>
      <c r="CJ550">
        <v>0.98000279999999995</v>
      </c>
      <c r="CK550">
        <v>1.9997060000000001E-2</v>
      </c>
      <c r="CL550">
        <v>0</v>
      </c>
      <c r="CM550">
        <v>2.1751299999999998</v>
      </c>
      <c r="CN550">
        <v>0</v>
      </c>
      <c r="CO550">
        <v>12747.32</v>
      </c>
      <c r="CP550">
        <v>17300.23</v>
      </c>
      <c r="CQ550">
        <v>38.280999999999999</v>
      </c>
      <c r="CR550">
        <v>38.686999999999998</v>
      </c>
      <c r="CS550">
        <v>38.068300000000001</v>
      </c>
      <c r="CT550">
        <v>36.893599999999999</v>
      </c>
      <c r="CU550">
        <v>37.693300000000001</v>
      </c>
      <c r="CV550">
        <v>1960.011</v>
      </c>
      <c r="CW550">
        <v>39.99</v>
      </c>
      <c r="CX550">
        <v>0</v>
      </c>
      <c r="CY550">
        <v>1657475844.5</v>
      </c>
      <c r="CZ550">
        <v>0</v>
      </c>
      <c r="DA550">
        <v>0</v>
      </c>
      <c r="DB550" t="s">
        <v>356</v>
      </c>
      <c r="DC550">
        <v>1657313570</v>
      </c>
      <c r="DD550">
        <v>1657313571.5</v>
      </c>
      <c r="DE550">
        <v>0</v>
      </c>
      <c r="DF550">
        <v>-0.183</v>
      </c>
      <c r="DG550">
        <v>-4.0000000000000001E-3</v>
      </c>
      <c r="DH550">
        <v>8.7509999999999994</v>
      </c>
      <c r="DI550">
        <v>0.37</v>
      </c>
      <c r="DJ550">
        <v>417</v>
      </c>
      <c r="DK550">
        <v>25</v>
      </c>
      <c r="DL550">
        <v>0.7</v>
      </c>
      <c r="DM550">
        <v>0.09</v>
      </c>
      <c r="DN550">
        <v>-47.939635000000003</v>
      </c>
      <c r="DO550">
        <v>0.44434896810510799</v>
      </c>
      <c r="DP550">
        <v>0.285043178790513</v>
      </c>
      <c r="DQ550">
        <v>0</v>
      </c>
      <c r="DR550">
        <v>4.4654847499999999</v>
      </c>
      <c r="DS550">
        <v>3.3958086303938297E-2</v>
      </c>
      <c r="DT550">
        <v>1.9973463268484499E-2</v>
      </c>
      <c r="DU550">
        <v>1</v>
      </c>
      <c r="DV550">
        <v>1</v>
      </c>
      <c r="DW550">
        <v>2</v>
      </c>
      <c r="DX550" t="s">
        <v>357</v>
      </c>
      <c r="DY550">
        <v>2.9746600000000001</v>
      </c>
      <c r="DZ550">
        <v>2.69387</v>
      </c>
      <c r="EA550">
        <v>0.165824</v>
      </c>
      <c r="EB550">
        <v>0.169907</v>
      </c>
      <c r="EC550">
        <v>8.5999400000000004E-2</v>
      </c>
      <c r="ED550">
        <v>7.58302E-2</v>
      </c>
      <c r="EE550">
        <v>32574.3</v>
      </c>
      <c r="EF550">
        <v>35486.1</v>
      </c>
      <c r="EG550">
        <v>35380.1</v>
      </c>
      <c r="EH550">
        <v>38763.1</v>
      </c>
      <c r="EI550">
        <v>45834.7</v>
      </c>
      <c r="EJ550">
        <v>51715.8</v>
      </c>
      <c r="EK550">
        <v>55271.199999999997</v>
      </c>
      <c r="EL550">
        <v>62140.6</v>
      </c>
      <c r="EM550">
        <v>1.9932000000000001</v>
      </c>
      <c r="EN550">
        <v>2.1709999999999998</v>
      </c>
      <c r="EO550">
        <v>0.120252</v>
      </c>
      <c r="EP550">
        <v>0</v>
      </c>
      <c r="EQ550">
        <v>24.991099999999999</v>
      </c>
      <c r="ER550">
        <v>999.9</v>
      </c>
      <c r="ES550">
        <v>44.963999999999999</v>
      </c>
      <c r="ET550">
        <v>30.382999999999999</v>
      </c>
      <c r="EU550">
        <v>27.849599999999999</v>
      </c>
      <c r="EV550">
        <v>52.002499999999998</v>
      </c>
      <c r="EW550">
        <v>37.307699999999997</v>
      </c>
      <c r="EX550">
        <v>2</v>
      </c>
      <c r="EY550">
        <v>-0.15335399999999999</v>
      </c>
      <c r="EZ550">
        <v>-0.43376900000000002</v>
      </c>
      <c r="FA550">
        <v>20.1492</v>
      </c>
      <c r="FB550">
        <v>5.1993200000000002</v>
      </c>
      <c r="FC550">
        <v>12.004</v>
      </c>
      <c r="FD550">
        <v>4.9756</v>
      </c>
      <c r="FE550">
        <v>3.2934000000000001</v>
      </c>
      <c r="FF550">
        <v>9999</v>
      </c>
      <c r="FG550">
        <v>9999</v>
      </c>
      <c r="FH550">
        <v>9999</v>
      </c>
      <c r="FI550">
        <v>581.9</v>
      </c>
      <c r="FJ550">
        <v>1.8629500000000001</v>
      </c>
      <c r="FK550">
        <v>1.8678900000000001</v>
      </c>
      <c r="FL550">
        <v>1.86768</v>
      </c>
      <c r="FM550">
        <v>1.8687400000000001</v>
      </c>
      <c r="FN550">
        <v>1.8696600000000001</v>
      </c>
      <c r="FO550">
        <v>1.8656900000000001</v>
      </c>
      <c r="FP550">
        <v>1.86676</v>
      </c>
      <c r="FQ550">
        <v>1.8681300000000001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14.17</v>
      </c>
      <c r="GF550">
        <v>0.4199</v>
      </c>
      <c r="GG550">
        <v>4.1105</v>
      </c>
      <c r="GH550">
        <v>7.67244E-3</v>
      </c>
      <c r="GI550">
        <v>-4.3099900000000001E-7</v>
      </c>
      <c r="GJ550">
        <v>-1.23938E-11</v>
      </c>
      <c r="GK550">
        <v>-0.116349886799232</v>
      </c>
      <c r="GL550">
        <v>-1.24571880312714E-2</v>
      </c>
      <c r="GM550">
        <v>1.4289494627965E-3</v>
      </c>
      <c r="GN550">
        <v>-4.3703736857135599E-6</v>
      </c>
      <c r="GO550">
        <v>13</v>
      </c>
      <c r="GP550">
        <v>1891</v>
      </c>
      <c r="GQ550">
        <v>2</v>
      </c>
      <c r="GR550">
        <v>33</v>
      </c>
      <c r="GS550">
        <v>2705</v>
      </c>
      <c r="GT550">
        <v>2705</v>
      </c>
      <c r="GU550">
        <v>3.5778799999999999</v>
      </c>
      <c r="GV550">
        <v>2.6086399999999998</v>
      </c>
      <c r="GW550">
        <v>2.2485400000000002</v>
      </c>
      <c r="GX550">
        <v>2.7661099999999998</v>
      </c>
      <c r="GY550">
        <v>1.9958499999999999</v>
      </c>
      <c r="GZ550">
        <v>2.4023400000000001</v>
      </c>
      <c r="HA550">
        <v>34.1678</v>
      </c>
      <c r="HB550">
        <v>14.2021</v>
      </c>
      <c r="HC550">
        <v>18</v>
      </c>
      <c r="HD550">
        <v>494.68</v>
      </c>
      <c r="HE550">
        <v>615.09100000000001</v>
      </c>
      <c r="HF550">
        <v>24.501000000000001</v>
      </c>
      <c r="HG550">
        <v>25.492799999999999</v>
      </c>
      <c r="HH550">
        <v>29.999199999999998</v>
      </c>
      <c r="HI550">
        <v>25.4208</v>
      </c>
      <c r="HJ550">
        <v>25.354199999999999</v>
      </c>
      <c r="HK550">
        <v>71.6327</v>
      </c>
      <c r="HL550">
        <v>22.8643</v>
      </c>
      <c r="HM550">
        <v>0</v>
      </c>
      <c r="HN550">
        <v>24.425699999999999</v>
      </c>
      <c r="HO550">
        <v>1504.02</v>
      </c>
      <c r="HP550">
        <v>21.321899999999999</v>
      </c>
      <c r="HQ550">
        <v>102.554</v>
      </c>
      <c r="HR550">
        <v>103.456</v>
      </c>
    </row>
    <row r="551" spans="1:226" x14ac:dyDescent="0.2">
      <c r="A551">
        <v>535</v>
      </c>
      <c r="B551">
        <v>1657475875.5999999</v>
      </c>
      <c r="C551">
        <v>5654.0999999046298</v>
      </c>
      <c r="D551" t="s">
        <v>1433</v>
      </c>
      <c r="E551" t="s">
        <v>1434</v>
      </c>
      <c r="F551">
        <v>5</v>
      </c>
      <c r="G551" t="s">
        <v>1256</v>
      </c>
      <c r="H551" t="s">
        <v>354</v>
      </c>
      <c r="I551">
        <v>1657475873.0999999</v>
      </c>
      <c r="J551">
        <f t="shared" si="272"/>
        <v>3.8005531192739773E-3</v>
      </c>
      <c r="K551">
        <f t="shared" si="273"/>
        <v>3.8005531192739772</v>
      </c>
      <c r="L551">
        <f t="shared" si="274"/>
        <v>17.917832188917597</v>
      </c>
      <c r="M551">
        <f t="shared" si="275"/>
        <v>1453.56222222222</v>
      </c>
      <c r="N551">
        <f t="shared" si="276"/>
        <v>1163.8266999290124</v>
      </c>
      <c r="O551">
        <f t="shared" si="277"/>
        <v>81.881417652872571</v>
      </c>
      <c r="P551">
        <f t="shared" si="278"/>
        <v>102.26585745925468</v>
      </c>
      <c r="Q551">
        <f t="shared" si="279"/>
        <v>0.12972306078857704</v>
      </c>
      <c r="R551">
        <f t="shared" si="280"/>
        <v>2.3523804644999791</v>
      </c>
      <c r="S551">
        <f t="shared" si="281"/>
        <v>0.12587590711641633</v>
      </c>
      <c r="T551">
        <f t="shared" si="282"/>
        <v>7.9008589709511579E-2</v>
      </c>
      <c r="U551">
        <f t="shared" si="283"/>
        <v>321.51496233804909</v>
      </c>
      <c r="V551">
        <f t="shared" si="284"/>
        <v>28.28341264600995</v>
      </c>
      <c r="W551">
        <f t="shared" si="285"/>
        <v>28.28341264600995</v>
      </c>
      <c r="X551">
        <f t="shared" si="286"/>
        <v>3.8579916799051337</v>
      </c>
      <c r="Y551">
        <f t="shared" si="287"/>
        <v>50.324695647166941</v>
      </c>
      <c r="Z551">
        <f t="shared" si="288"/>
        <v>1.8194726143850277</v>
      </c>
      <c r="AA551">
        <f t="shared" si="289"/>
        <v>3.6154667027528382</v>
      </c>
      <c r="AB551">
        <f t="shared" si="290"/>
        <v>2.0385190655201058</v>
      </c>
      <c r="AC551">
        <f t="shared" si="291"/>
        <v>-167.60439255998239</v>
      </c>
      <c r="AD551">
        <f t="shared" si="292"/>
        <v>-140.95669496728843</v>
      </c>
      <c r="AE551">
        <f t="shared" si="293"/>
        <v>-13.025999716961003</v>
      </c>
      <c r="AF551">
        <f t="shared" si="294"/>
        <v>-7.212490618272227E-2</v>
      </c>
      <c r="AG551">
        <f t="shared" si="295"/>
        <v>34.191678498262661</v>
      </c>
      <c r="AH551">
        <f t="shared" si="296"/>
        <v>3.833639239745509</v>
      </c>
      <c r="AI551">
        <f t="shared" si="297"/>
        <v>17.917832188917597</v>
      </c>
      <c r="AJ551">
        <v>1533.7888970424899</v>
      </c>
      <c r="AK551">
        <v>1499.1264242424199</v>
      </c>
      <c r="AL551">
        <v>3.4827607342292701</v>
      </c>
      <c r="AM551">
        <v>64.704811567151793</v>
      </c>
      <c r="AN551">
        <f t="shared" si="298"/>
        <v>3.8005531192739772</v>
      </c>
      <c r="AO551">
        <v>21.379364636604201</v>
      </c>
      <c r="AP551">
        <v>25.854388484848499</v>
      </c>
      <c r="AQ551">
        <v>-7.4257797903159901E-3</v>
      </c>
      <c r="AR551">
        <v>77.473988558370394</v>
      </c>
      <c r="AS551">
        <v>0</v>
      </c>
      <c r="AT551">
        <v>0</v>
      </c>
      <c r="AU551">
        <f t="shared" si="299"/>
        <v>1</v>
      </c>
      <c r="AV551">
        <f t="shared" si="300"/>
        <v>0</v>
      </c>
      <c r="AW551">
        <f t="shared" si="301"/>
        <v>37068.203848253128</v>
      </c>
      <c r="AX551">
        <f t="shared" si="302"/>
        <v>1999.9966666666701</v>
      </c>
      <c r="AY551">
        <f t="shared" si="303"/>
        <v>1681.1969379989916</v>
      </c>
      <c r="AZ551">
        <f t="shared" si="304"/>
        <v>0.84059986999927772</v>
      </c>
      <c r="BA551">
        <f t="shared" si="305"/>
        <v>0.1607577490986061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1657475873.0999999</v>
      </c>
      <c r="BH551">
        <v>1453.56222222222</v>
      </c>
      <c r="BI551">
        <v>1501.2777777777801</v>
      </c>
      <c r="BJ551">
        <v>25.861188888888901</v>
      </c>
      <c r="BK551">
        <v>21.379922222222199</v>
      </c>
      <c r="BL551">
        <v>1439.33777777778</v>
      </c>
      <c r="BM551">
        <v>25.441511111111101</v>
      </c>
      <c r="BN551">
        <v>500.014444444444</v>
      </c>
      <c r="BO551">
        <v>70.315066666666695</v>
      </c>
      <c r="BP551">
        <v>4.0268588888888901E-2</v>
      </c>
      <c r="BQ551">
        <v>27.171955555555598</v>
      </c>
      <c r="BR551">
        <v>26.957344444444399</v>
      </c>
      <c r="BS551">
        <v>999.9</v>
      </c>
      <c r="BT551">
        <v>0</v>
      </c>
      <c r="BU551">
        <v>0</v>
      </c>
      <c r="BV551">
        <v>9974.4444444444507</v>
      </c>
      <c r="BW551">
        <v>0</v>
      </c>
      <c r="BX551">
        <v>581.36655555555603</v>
      </c>
      <c r="BY551">
        <v>-47.7156444444445</v>
      </c>
      <c r="BZ551">
        <v>1492.1511111111099</v>
      </c>
      <c r="CA551">
        <v>1534.0777777777801</v>
      </c>
      <c r="CB551">
        <v>4.4812755555555599</v>
      </c>
      <c r="CC551">
        <v>1501.2777777777801</v>
      </c>
      <c r="CD551">
        <v>21.379922222222199</v>
      </c>
      <c r="CE551">
        <v>1.81843</v>
      </c>
      <c r="CF551">
        <v>1.5033311111111101</v>
      </c>
      <c r="CG551">
        <v>15.9461333333333</v>
      </c>
      <c r="CH551">
        <v>13.0020666666667</v>
      </c>
      <c r="CI551">
        <v>1999.9966666666701</v>
      </c>
      <c r="CJ551">
        <v>0.98000244444444495</v>
      </c>
      <c r="CK551">
        <v>1.9997344444444402E-2</v>
      </c>
      <c r="CL551">
        <v>0</v>
      </c>
      <c r="CM551">
        <v>2.3109999999999999</v>
      </c>
      <c r="CN551">
        <v>0</v>
      </c>
      <c r="CO551">
        <v>12728.2</v>
      </c>
      <c r="CP551">
        <v>17300.166666666701</v>
      </c>
      <c r="CQ551">
        <v>38.263777777777797</v>
      </c>
      <c r="CR551">
        <v>38.686999999999998</v>
      </c>
      <c r="CS551">
        <v>38.061999999999998</v>
      </c>
      <c r="CT551">
        <v>36.875</v>
      </c>
      <c r="CU551">
        <v>37.686999999999998</v>
      </c>
      <c r="CV551">
        <v>1959.9977777777799</v>
      </c>
      <c r="CW551">
        <v>39.991111111111103</v>
      </c>
      <c r="CX551">
        <v>0</v>
      </c>
      <c r="CY551">
        <v>1657475849.9000001</v>
      </c>
      <c r="CZ551">
        <v>0</v>
      </c>
      <c r="DA551">
        <v>0</v>
      </c>
      <c r="DB551" t="s">
        <v>356</v>
      </c>
      <c r="DC551">
        <v>1657313570</v>
      </c>
      <c r="DD551">
        <v>1657313571.5</v>
      </c>
      <c r="DE551">
        <v>0</v>
      </c>
      <c r="DF551">
        <v>-0.183</v>
      </c>
      <c r="DG551">
        <v>-4.0000000000000001E-3</v>
      </c>
      <c r="DH551">
        <v>8.7509999999999994</v>
      </c>
      <c r="DI551">
        <v>0.37</v>
      </c>
      <c r="DJ551">
        <v>417</v>
      </c>
      <c r="DK551">
        <v>25</v>
      </c>
      <c r="DL551">
        <v>0.7</v>
      </c>
      <c r="DM551">
        <v>0.09</v>
      </c>
      <c r="DN551">
        <v>-47.913805000000004</v>
      </c>
      <c r="DO551">
        <v>0.56589568480303998</v>
      </c>
      <c r="DP551">
        <v>0.29826261243240099</v>
      </c>
      <c r="DQ551">
        <v>0</v>
      </c>
      <c r="DR551">
        <v>4.4657770000000001</v>
      </c>
      <c r="DS551">
        <v>0.166739887429635</v>
      </c>
      <c r="DT551">
        <v>2.00716377259057E-2</v>
      </c>
      <c r="DU551">
        <v>0</v>
      </c>
      <c r="DV551">
        <v>0</v>
      </c>
      <c r="DW551">
        <v>2</v>
      </c>
      <c r="DX551" t="s">
        <v>401</v>
      </c>
      <c r="DY551">
        <v>2.9743200000000001</v>
      </c>
      <c r="DZ551">
        <v>2.6937600000000002</v>
      </c>
      <c r="EA551">
        <v>0.166989</v>
      </c>
      <c r="EB551">
        <v>0.17102100000000001</v>
      </c>
      <c r="EC551">
        <v>8.5961200000000001E-2</v>
      </c>
      <c r="ED551">
        <v>7.5839500000000004E-2</v>
      </c>
      <c r="EE551">
        <v>32529.1</v>
      </c>
      <c r="EF551">
        <v>35438.800000000003</v>
      </c>
      <c r="EG551">
        <v>35380.400000000001</v>
      </c>
      <c r="EH551">
        <v>38763.4</v>
      </c>
      <c r="EI551">
        <v>45837.3</v>
      </c>
      <c r="EJ551">
        <v>51716.4</v>
      </c>
      <c r="EK551">
        <v>55272</v>
      </c>
      <c r="EL551">
        <v>62141.8</v>
      </c>
      <c r="EM551">
        <v>1.9927999999999999</v>
      </c>
      <c r="EN551">
        <v>2.1707999999999998</v>
      </c>
      <c r="EO551">
        <v>0.11977599999999999</v>
      </c>
      <c r="EP551">
        <v>0</v>
      </c>
      <c r="EQ551">
        <v>24.976400000000002</v>
      </c>
      <c r="ER551">
        <v>999.9</v>
      </c>
      <c r="ES551">
        <v>44.963999999999999</v>
      </c>
      <c r="ET551">
        <v>30.382999999999999</v>
      </c>
      <c r="EU551">
        <v>27.851199999999999</v>
      </c>
      <c r="EV551">
        <v>52.462499999999999</v>
      </c>
      <c r="EW551">
        <v>37.3277</v>
      </c>
      <c r="EX551">
        <v>2</v>
      </c>
      <c r="EY551">
        <v>-0.154085</v>
      </c>
      <c r="EZ551">
        <v>-0.32967299999999999</v>
      </c>
      <c r="FA551">
        <v>20.1496</v>
      </c>
      <c r="FB551">
        <v>5.1993200000000002</v>
      </c>
      <c r="FC551">
        <v>12.0076</v>
      </c>
      <c r="FD551">
        <v>4.9756</v>
      </c>
      <c r="FE551">
        <v>3.2930000000000001</v>
      </c>
      <c r="FF551">
        <v>9999</v>
      </c>
      <c r="FG551">
        <v>9999</v>
      </c>
      <c r="FH551">
        <v>9999</v>
      </c>
      <c r="FI551">
        <v>581.9</v>
      </c>
      <c r="FJ551">
        <v>1.8629500000000001</v>
      </c>
      <c r="FK551">
        <v>1.8678600000000001</v>
      </c>
      <c r="FL551">
        <v>1.86768</v>
      </c>
      <c r="FM551">
        <v>1.8687400000000001</v>
      </c>
      <c r="FN551">
        <v>1.8696299999999999</v>
      </c>
      <c r="FO551">
        <v>1.8656900000000001</v>
      </c>
      <c r="FP551">
        <v>1.86676</v>
      </c>
      <c r="FQ551">
        <v>1.8681000000000001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14.28</v>
      </c>
      <c r="GF551">
        <v>0.41909999999999997</v>
      </c>
      <c r="GG551">
        <v>4.1105</v>
      </c>
      <c r="GH551">
        <v>7.67244E-3</v>
      </c>
      <c r="GI551">
        <v>-4.3099900000000001E-7</v>
      </c>
      <c r="GJ551">
        <v>-1.23938E-11</v>
      </c>
      <c r="GK551">
        <v>-0.116349886799232</v>
      </c>
      <c r="GL551">
        <v>-1.24571880312714E-2</v>
      </c>
      <c r="GM551">
        <v>1.4289494627965E-3</v>
      </c>
      <c r="GN551">
        <v>-4.3703736857135599E-6</v>
      </c>
      <c r="GO551">
        <v>13</v>
      </c>
      <c r="GP551">
        <v>1891</v>
      </c>
      <c r="GQ551">
        <v>2</v>
      </c>
      <c r="GR551">
        <v>33</v>
      </c>
      <c r="GS551">
        <v>2705.1</v>
      </c>
      <c r="GT551">
        <v>2705.1</v>
      </c>
      <c r="GU551">
        <v>3.6047400000000001</v>
      </c>
      <c r="GV551">
        <v>2.6122999999999998</v>
      </c>
      <c r="GW551">
        <v>2.2485400000000002</v>
      </c>
      <c r="GX551">
        <v>2.7709999999999999</v>
      </c>
      <c r="GY551">
        <v>1.9958499999999999</v>
      </c>
      <c r="GZ551">
        <v>2.36206</v>
      </c>
      <c r="HA551">
        <v>34.1678</v>
      </c>
      <c r="HB551">
        <v>14.193300000000001</v>
      </c>
      <c r="HC551">
        <v>18</v>
      </c>
      <c r="HD551">
        <v>494.37299999999999</v>
      </c>
      <c r="HE551">
        <v>614.88800000000003</v>
      </c>
      <c r="HF551">
        <v>24.503900000000002</v>
      </c>
      <c r="HG551">
        <v>25.4864</v>
      </c>
      <c r="HH551">
        <v>29.999600000000001</v>
      </c>
      <c r="HI551">
        <v>25.416</v>
      </c>
      <c r="HJ551">
        <v>25.35</v>
      </c>
      <c r="HK551">
        <v>72.214699999999993</v>
      </c>
      <c r="HL551">
        <v>22.8643</v>
      </c>
      <c r="HM551">
        <v>0</v>
      </c>
      <c r="HN551">
        <v>24.456099999999999</v>
      </c>
      <c r="HO551">
        <v>1524.18</v>
      </c>
      <c r="HP551">
        <v>21.327999999999999</v>
      </c>
      <c r="HQ551">
        <v>102.55500000000001</v>
      </c>
      <c r="HR551">
        <v>103.45699999999999</v>
      </c>
    </row>
    <row r="552" spans="1:226" x14ac:dyDescent="0.2">
      <c r="A552">
        <v>536</v>
      </c>
      <c r="B552">
        <v>1657475880.5999999</v>
      </c>
      <c r="C552">
        <v>5659.0999999046298</v>
      </c>
      <c r="D552" t="s">
        <v>1435</v>
      </c>
      <c r="E552" t="s">
        <v>1436</v>
      </c>
      <c r="F552">
        <v>5</v>
      </c>
      <c r="G552" t="s">
        <v>1256</v>
      </c>
      <c r="H552" t="s">
        <v>354</v>
      </c>
      <c r="I552">
        <v>1657475877.8</v>
      </c>
      <c r="J552">
        <f t="shared" si="272"/>
        <v>3.8078299033437305E-3</v>
      </c>
      <c r="K552">
        <f t="shared" si="273"/>
        <v>3.8078299033437304</v>
      </c>
      <c r="L552">
        <f t="shared" si="274"/>
        <v>18.148588688701551</v>
      </c>
      <c r="M552">
        <f t="shared" si="275"/>
        <v>1469.0609999999999</v>
      </c>
      <c r="N552">
        <f t="shared" si="276"/>
        <v>1176.5088824290451</v>
      </c>
      <c r="O552">
        <f t="shared" si="277"/>
        <v>82.774349763918693</v>
      </c>
      <c r="P552">
        <f t="shared" si="278"/>
        <v>103.35711940182979</v>
      </c>
      <c r="Q552">
        <f t="shared" si="279"/>
        <v>0.13012319485022372</v>
      </c>
      <c r="R552">
        <f t="shared" si="280"/>
        <v>2.3600458461324774</v>
      </c>
      <c r="S552">
        <f t="shared" si="281"/>
        <v>0.12626482260158381</v>
      </c>
      <c r="T552">
        <f t="shared" si="282"/>
        <v>7.925264372057611E-2</v>
      </c>
      <c r="U552">
        <f t="shared" si="283"/>
        <v>321.51338965798084</v>
      </c>
      <c r="V552">
        <f t="shared" si="284"/>
        <v>28.26849681631646</v>
      </c>
      <c r="W552">
        <f t="shared" si="285"/>
        <v>28.26849681631646</v>
      </c>
      <c r="X552">
        <f t="shared" si="286"/>
        <v>3.8546453206156124</v>
      </c>
      <c r="Y552">
        <f t="shared" si="287"/>
        <v>50.323310757623283</v>
      </c>
      <c r="Z552">
        <f t="shared" si="288"/>
        <v>1.8184307382538858</v>
      </c>
      <c r="AA552">
        <f t="shared" si="289"/>
        <v>3.6134958349862121</v>
      </c>
      <c r="AB552">
        <f t="shared" si="290"/>
        <v>2.0362145823617266</v>
      </c>
      <c r="AC552">
        <f t="shared" si="291"/>
        <v>-167.92529873745852</v>
      </c>
      <c r="AD552">
        <f t="shared" si="292"/>
        <v>-140.70091693032691</v>
      </c>
      <c r="AE552">
        <f t="shared" si="293"/>
        <v>-12.958566009510855</v>
      </c>
      <c r="AF552">
        <f t="shared" si="294"/>
        <v>-7.1392019315425159E-2</v>
      </c>
      <c r="AG552">
        <f t="shared" si="295"/>
        <v>33.652586231566175</v>
      </c>
      <c r="AH552">
        <f t="shared" si="296"/>
        <v>3.8197748047451614</v>
      </c>
      <c r="AI552">
        <f t="shared" si="297"/>
        <v>18.148588688701551</v>
      </c>
      <c r="AJ552">
        <v>1550.0467867205</v>
      </c>
      <c r="AK552">
        <v>1515.6814545454499</v>
      </c>
      <c r="AL552">
        <v>3.3239274292986298</v>
      </c>
      <c r="AM552">
        <v>64.704811567151793</v>
      </c>
      <c r="AN552">
        <f t="shared" si="298"/>
        <v>3.8078299033437304</v>
      </c>
      <c r="AO552">
        <v>21.381906950755901</v>
      </c>
      <c r="AP552">
        <v>25.846800606060601</v>
      </c>
      <c r="AQ552">
        <v>-3.20138550712814E-3</v>
      </c>
      <c r="AR552">
        <v>77.473988558370394</v>
      </c>
      <c r="AS552">
        <v>0</v>
      </c>
      <c r="AT552">
        <v>0</v>
      </c>
      <c r="AU552">
        <f t="shared" si="299"/>
        <v>1</v>
      </c>
      <c r="AV552">
        <f t="shared" si="300"/>
        <v>0</v>
      </c>
      <c r="AW552">
        <f t="shared" si="301"/>
        <v>37253.618654052945</v>
      </c>
      <c r="AX552">
        <f t="shared" si="302"/>
        <v>1999.9839999999999</v>
      </c>
      <c r="AY552">
        <f t="shared" si="303"/>
        <v>1681.18653059999</v>
      </c>
      <c r="AZ552">
        <f t="shared" si="304"/>
        <v>0.84059999009991582</v>
      </c>
      <c r="BA552">
        <f t="shared" si="305"/>
        <v>0.16075798089283758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1657475877.8</v>
      </c>
      <c r="BH552">
        <v>1469.0609999999999</v>
      </c>
      <c r="BI552">
        <v>1516.174</v>
      </c>
      <c r="BJ552">
        <v>25.846170000000001</v>
      </c>
      <c r="BK552">
        <v>21.38128</v>
      </c>
      <c r="BL552">
        <v>1454.7370000000001</v>
      </c>
      <c r="BM552">
        <v>25.427250000000001</v>
      </c>
      <c r="BN552">
        <v>500.0412</v>
      </c>
      <c r="BO552">
        <v>70.316040000000001</v>
      </c>
      <c r="BP552">
        <v>3.986721E-2</v>
      </c>
      <c r="BQ552">
        <v>27.162659999999999</v>
      </c>
      <c r="BR552">
        <v>26.94706</v>
      </c>
      <c r="BS552">
        <v>999.9</v>
      </c>
      <c r="BT552">
        <v>0</v>
      </c>
      <c r="BU552">
        <v>0</v>
      </c>
      <c r="BV552">
        <v>10026</v>
      </c>
      <c r="BW552">
        <v>0</v>
      </c>
      <c r="BX552">
        <v>572.88610000000006</v>
      </c>
      <c r="BY552">
        <v>-47.116790000000002</v>
      </c>
      <c r="BZ552">
        <v>1508.0350000000001</v>
      </c>
      <c r="CA552">
        <v>1549.3030000000001</v>
      </c>
      <c r="CB552">
        <v>4.4648890000000003</v>
      </c>
      <c r="CC552">
        <v>1516.174</v>
      </c>
      <c r="CD552">
        <v>21.38128</v>
      </c>
      <c r="CE552">
        <v>1.8173999999999999</v>
      </c>
      <c r="CF552">
        <v>1.503447</v>
      </c>
      <c r="CG552">
        <v>15.93726</v>
      </c>
      <c r="CH552">
        <v>13.003259999999999</v>
      </c>
      <c r="CI552">
        <v>1999.9839999999999</v>
      </c>
      <c r="CJ552">
        <v>0.98000200000000004</v>
      </c>
      <c r="CK552">
        <v>1.99977E-2</v>
      </c>
      <c r="CL552">
        <v>0</v>
      </c>
      <c r="CM552">
        <v>2.36198</v>
      </c>
      <c r="CN552">
        <v>0</v>
      </c>
      <c r="CO552">
        <v>12711.12</v>
      </c>
      <c r="CP552">
        <v>17300.009999999998</v>
      </c>
      <c r="CQ552">
        <v>38.25</v>
      </c>
      <c r="CR552">
        <v>38.649799999999999</v>
      </c>
      <c r="CS552">
        <v>38.061999999999998</v>
      </c>
      <c r="CT552">
        <v>36.875</v>
      </c>
      <c r="CU552">
        <v>37.686999999999998</v>
      </c>
      <c r="CV552">
        <v>1959.9839999999999</v>
      </c>
      <c r="CW552">
        <v>39.999000000000002</v>
      </c>
      <c r="CX552">
        <v>0</v>
      </c>
      <c r="CY552">
        <v>1657475854.7</v>
      </c>
      <c r="CZ552">
        <v>0</v>
      </c>
      <c r="DA552">
        <v>0</v>
      </c>
      <c r="DB552" t="s">
        <v>356</v>
      </c>
      <c r="DC552">
        <v>1657313570</v>
      </c>
      <c r="DD552">
        <v>1657313571.5</v>
      </c>
      <c r="DE552">
        <v>0</v>
      </c>
      <c r="DF552">
        <v>-0.183</v>
      </c>
      <c r="DG552">
        <v>-4.0000000000000001E-3</v>
      </c>
      <c r="DH552">
        <v>8.7509999999999994</v>
      </c>
      <c r="DI552">
        <v>0.37</v>
      </c>
      <c r="DJ552">
        <v>417</v>
      </c>
      <c r="DK552">
        <v>25</v>
      </c>
      <c r="DL552">
        <v>0.7</v>
      </c>
      <c r="DM552">
        <v>0.09</v>
      </c>
      <c r="DN552">
        <v>-47.692282499999997</v>
      </c>
      <c r="DO552">
        <v>3.0015703564727798</v>
      </c>
      <c r="DP552">
        <v>0.47473894873261702</v>
      </c>
      <c r="DQ552">
        <v>0</v>
      </c>
      <c r="DR552">
        <v>4.4699809999999998</v>
      </c>
      <c r="DS552">
        <v>7.0544240150082801E-2</v>
      </c>
      <c r="DT552">
        <v>1.70220663845492E-2</v>
      </c>
      <c r="DU552">
        <v>1</v>
      </c>
      <c r="DV552">
        <v>1</v>
      </c>
      <c r="DW552">
        <v>2</v>
      </c>
      <c r="DX552" t="s">
        <v>357</v>
      </c>
      <c r="DY552">
        <v>2.9746600000000001</v>
      </c>
      <c r="DZ552">
        <v>2.6940300000000001</v>
      </c>
      <c r="EA552">
        <v>0.168133</v>
      </c>
      <c r="EB552">
        <v>0.17208899999999999</v>
      </c>
      <c r="EC552">
        <v>8.5940000000000003E-2</v>
      </c>
      <c r="ED552">
        <v>7.5843900000000006E-2</v>
      </c>
      <c r="EE552">
        <v>32484.3</v>
      </c>
      <c r="EF552">
        <v>35393.300000000003</v>
      </c>
      <c r="EG552">
        <v>35380.199999999997</v>
      </c>
      <c r="EH552">
        <v>38763.4</v>
      </c>
      <c r="EI552">
        <v>45838.7</v>
      </c>
      <c r="EJ552">
        <v>51716.9</v>
      </c>
      <c r="EK552">
        <v>55272.3</v>
      </c>
      <c r="EL552">
        <v>62142.8</v>
      </c>
      <c r="EM552">
        <v>1.9930000000000001</v>
      </c>
      <c r="EN552">
        <v>2.1714000000000002</v>
      </c>
      <c r="EO552">
        <v>0.121862</v>
      </c>
      <c r="EP552">
        <v>0</v>
      </c>
      <c r="EQ552">
        <v>24.963699999999999</v>
      </c>
      <c r="ER552">
        <v>999.9</v>
      </c>
      <c r="ES552">
        <v>44.963999999999999</v>
      </c>
      <c r="ET552">
        <v>30.382999999999999</v>
      </c>
      <c r="EU552">
        <v>27.846900000000002</v>
      </c>
      <c r="EV552">
        <v>52.142499999999998</v>
      </c>
      <c r="EW552">
        <v>37.3718</v>
      </c>
      <c r="EX552">
        <v>2</v>
      </c>
      <c r="EY552">
        <v>-0.15457299999999999</v>
      </c>
      <c r="EZ552">
        <v>-0.337756</v>
      </c>
      <c r="FA552">
        <v>20.1496</v>
      </c>
      <c r="FB552">
        <v>5.20052</v>
      </c>
      <c r="FC552">
        <v>12.006399999999999</v>
      </c>
      <c r="FD552">
        <v>4.976</v>
      </c>
      <c r="FE552">
        <v>3.2932000000000001</v>
      </c>
      <c r="FF552">
        <v>9999</v>
      </c>
      <c r="FG552">
        <v>9999</v>
      </c>
      <c r="FH552">
        <v>9999</v>
      </c>
      <c r="FI552">
        <v>581.9</v>
      </c>
      <c r="FJ552">
        <v>1.8629800000000001</v>
      </c>
      <c r="FK552">
        <v>1.8678600000000001</v>
      </c>
      <c r="FL552">
        <v>1.86768</v>
      </c>
      <c r="FM552">
        <v>1.8687400000000001</v>
      </c>
      <c r="FN552">
        <v>1.8696600000000001</v>
      </c>
      <c r="FO552">
        <v>1.8656900000000001</v>
      </c>
      <c r="FP552">
        <v>1.86676</v>
      </c>
      <c r="FQ552">
        <v>1.8681300000000001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14.38</v>
      </c>
      <c r="GF552">
        <v>0.41860000000000003</v>
      </c>
      <c r="GG552">
        <v>4.1105</v>
      </c>
      <c r="GH552">
        <v>7.67244E-3</v>
      </c>
      <c r="GI552">
        <v>-4.3099900000000001E-7</v>
      </c>
      <c r="GJ552">
        <v>-1.23938E-11</v>
      </c>
      <c r="GK552">
        <v>-0.116349886799232</v>
      </c>
      <c r="GL552">
        <v>-1.24571880312714E-2</v>
      </c>
      <c r="GM552">
        <v>1.4289494627965E-3</v>
      </c>
      <c r="GN552">
        <v>-4.3703736857135599E-6</v>
      </c>
      <c r="GO552">
        <v>13</v>
      </c>
      <c r="GP552">
        <v>1891</v>
      </c>
      <c r="GQ552">
        <v>2</v>
      </c>
      <c r="GR552">
        <v>33</v>
      </c>
      <c r="GS552">
        <v>2705.2</v>
      </c>
      <c r="GT552">
        <v>2705.2</v>
      </c>
      <c r="GU552">
        <v>3.6352500000000001</v>
      </c>
      <c r="GV552">
        <v>2.6049799999999999</v>
      </c>
      <c r="GW552">
        <v>2.2485400000000002</v>
      </c>
      <c r="GX552">
        <v>2.7722199999999999</v>
      </c>
      <c r="GY552">
        <v>1.9958499999999999</v>
      </c>
      <c r="GZ552">
        <v>2.3864700000000001</v>
      </c>
      <c r="HA552">
        <v>34.1678</v>
      </c>
      <c r="HB552">
        <v>14.2021</v>
      </c>
      <c r="HC552">
        <v>18</v>
      </c>
      <c r="HD552">
        <v>494.452</v>
      </c>
      <c r="HE552">
        <v>615.298</v>
      </c>
      <c r="HF552">
        <v>24.513100000000001</v>
      </c>
      <c r="HG552">
        <v>25.479500000000002</v>
      </c>
      <c r="HH552">
        <v>29.999700000000001</v>
      </c>
      <c r="HI552">
        <v>25.4101</v>
      </c>
      <c r="HJ552">
        <v>25.344899999999999</v>
      </c>
      <c r="HK552">
        <v>72.775099999999995</v>
      </c>
      <c r="HL552">
        <v>22.8643</v>
      </c>
      <c r="HM552">
        <v>0</v>
      </c>
      <c r="HN552">
        <v>24.489000000000001</v>
      </c>
      <c r="HO552">
        <v>1537.8</v>
      </c>
      <c r="HP552">
        <v>21.3309</v>
      </c>
      <c r="HQ552">
        <v>102.55500000000001</v>
      </c>
      <c r="HR552">
        <v>103.458</v>
      </c>
    </row>
    <row r="553" spans="1:226" x14ac:dyDescent="0.2">
      <c r="A553">
        <v>537</v>
      </c>
      <c r="B553">
        <v>1657475885.5999999</v>
      </c>
      <c r="C553">
        <v>5664.0999999046298</v>
      </c>
      <c r="D553" t="s">
        <v>1437</v>
      </c>
      <c r="E553" t="s">
        <v>1438</v>
      </c>
      <c r="F553">
        <v>5</v>
      </c>
      <c r="G553" t="s">
        <v>1256</v>
      </c>
      <c r="H553" t="s">
        <v>354</v>
      </c>
      <c r="I553">
        <v>1657475883.0999999</v>
      </c>
      <c r="J553">
        <f t="shared" si="272"/>
        <v>3.8005012352662648E-3</v>
      </c>
      <c r="K553">
        <f t="shared" si="273"/>
        <v>3.8005012352662648</v>
      </c>
      <c r="L553">
        <f t="shared" si="274"/>
        <v>17.937275537022131</v>
      </c>
      <c r="M553">
        <f t="shared" si="275"/>
        <v>1486.35666666667</v>
      </c>
      <c r="N553">
        <f t="shared" si="276"/>
        <v>1195.2129357296608</v>
      </c>
      <c r="O553">
        <f t="shared" si="277"/>
        <v>84.088669442652105</v>
      </c>
      <c r="P553">
        <f t="shared" si="278"/>
        <v>104.57195590919018</v>
      </c>
      <c r="Q553">
        <f t="shared" si="279"/>
        <v>0.12989307444398884</v>
      </c>
      <c r="R553">
        <f t="shared" si="280"/>
        <v>2.3551700753604115</v>
      </c>
      <c r="S553">
        <f t="shared" si="281"/>
        <v>0.12604041417213221</v>
      </c>
      <c r="T553">
        <f t="shared" si="282"/>
        <v>7.911188661378156E-2</v>
      </c>
      <c r="U553">
        <f t="shared" si="283"/>
        <v>321.52391566666671</v>
      </c>
      <c r="V553">
        <f t="shared" si="284"/>
        <v>28.263583183158971</v>
      </c>
      <c r="W553">
        <f t="shared" si="285"/>
        <v>28.263583183158971</v>
      </c>
      <c r="X553">
        <f t="shared" si="286"/>
        <v>3.8535435039303687</v>
      </c>
      <c r="Y553">
        <f t="shared" si="287"/>
        <v>50.329304123902816</v>
      </c>
      <c r="Z553">
        <f t="shared" si="288"/>
        <v>1.8176418754915686</v>
      </c>
      <c r="AA553">
        <f t="shared" si="289"/>
        <v>3.6114981264529717</v>
      </c>
      <c r="AB553">
        <f t="shared" si="290"/>
        <v>2.0359016284388001</v>
      </c>
      <c r="AC553">
        <f t="shared" si="291"/>
        <v>-167.60210447524227</v>
      </c>
      <c r="AD553">
        <f t="shared" si="292"/>
        <v>-140.98326241140356</v>
      </c>
      <c r="AE553">
        <f t="shared" si="293"/>
        <v>-13.010520910483566</v>
      </c>
      <c r="AF553">
        <f t="shared" si="294"/>
        <v>-7.1972130462711448E-2</v>
      </c>
      <c r="AG553">
        <f t="shared" si="295"/>
        <v>33.477654173475202</v>
      </c>
      <c r="AH553">
        <f t="shared" si="296"/>
        <v>3.8081829241113367</v>
      </c>
      <c r="AI553">
        <f t="shared" si="297"/>
        <v>17.937275537022131</v>
      </c>
      <c r="AJ553">
        <v>1566.0960834324101</v>
      </c>
      <c r="AK553">
        <v>1532.26315151515</v>
      </c>
      <c r="AL553">
        <v>3.2485619392278</v>
      </c>
      <c r="AM553">
        <v>64.704811567151793</v>
      </c>
      <c r="AN553">
        <f t="shared" si="298"/>
        <v>3.8005012352662648</v>
      </c>
      <c r="AO553">
        <v>21.383706788008499</v>
      </c>
      <c r="AP553">
        <v>25.8336006060606</v>
      </c>
      <c r="AQ553">
        <v>-1.6776168454487601E-3</v>
      </c>
      <c r="AR553">
        <v>77.473988558370394</v>
      </c>
      <c r="AS553">
        <v>0</v>
      </c>
      <c r="AT553">
        <v>0</v>
      </c>
      <c r="AU553">
        <f t="shared" si="299"/>
        <v>1</v>
      </c>
      <c r="AV553">
        <f t="shared" si="300"/>
        <v>0</v>
      </c>
      <c r="AW553">
        <f t="shared" si="301"/>
        <v>37137.544213473986</v>
      </c>
      <c r="AX553">
        <f t="shared" si="302"/>
        <v>2000.05</v>
      </c>
      <c r="AY553">
        <f t="shared" si="303"/>
        <v>1681.2419666666667</v>
      </c>
      <c r="AZ553">
        <f t="shared" si="304"/>
        <v>0.84059996833412498</v>
      </c>
      <c r="BA553">
        <f t="shared" si="305"/>
        <v>0.16075793888486123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1657475883.0999999</v>
      </c>
      <c r="BH553">
        <v>1486.35666666667</v>
      </c>
      <c r="BI553">
        <v>1533.32</v>
      </c>
      <c r="BJ553">
        <v>25.835455555555601</v>
      </c>
      <c r="BK553">
        <v>21.3839111111111</v>
      </c>
      <c r="BL553">
        <v>1471.9266666666699</v>
      </c>
      <c r="BM553">
        <v>25.417066666666699</v>
      </c>
      <c r="BN553">
        <v>500.02377777777798</v>
      </c>
      <c r="BO553">
        <v>70.314444444444405</v>
      </c>
      <c r="BP553">
        <v>4.0106555555555597E-2</v>
      </c>
      <c r="BQ553">
        <v>27.153233333333301</v>
      </c>
      <c r="BR553">
        <v>26.9405888888889</v>
      </c>
      <c r="BS553">
        <v>999.9</v>
      </c>
      <c r="BT553">
        <v>0</v>
      </c>
      <c r="BU553">
        <v>0</v>
      </c>
      <c r="BV553">
        <v>9993.3333333333303</v>
      </c>
      <c r="BW553">
        <v>0</v>
      </c>
      <c r="BX553">
        <v>567.13300000000004</v>
      </c>
      <c r="BY553">
        <v>-46.962955555555602</v>
      </c>
      <c r="BZ553">
        <v>1525.7733333333299</v>
      </c>
      <c r="CA553">
        <v>1566.8244444444399</v>
      </c>
      <c r="CB553">
        <v>4.4515433333333299</v>
      </c>
      <c r="CC553">
        <v>1533.32</v>
      </c>
      <c r="CD553">
        <v>21.3839111111111</v>
      </c>
      <c r="CE553">
        <v>1.81660666666667</v>
      </c>
      <c r="CF553">
        <v>1.50359777777778</v>
      </c>
      <c r="CG553">
        <v>15.9304111111111</v>
      </c>
      <c r="CH553">
        <v>13.004799999999999</v>
      </c>
      <c r="CI553">
        <v>2000.05</v>
      </c>
      <c r="CJ553">
        <v>0.98000244444444495</v>
      </c>
      <c r="CK553">
        <v>1.9997344444444402E-2</v>
      </c>
      <c r="CL553">
        <v>0</v>
      </c>
      <c r="CM553">
        <v>2.22881111111111</v>
      </c>
      <c r="CN553">
        <v>0</v>
      </c>
      <c r="CO553">
        <v>12694.3888888889</v>
      </c>
      <c r="CP553">
        <v>17300.611111111099</v>
      </c>
      <c r="CQ553">
        <v>38.25</v>
      </c>
      <c r="CR553">
        <v>38.625</v>
      </c>
      <c r="CS553">
        <v>38.061999999999998</v>
      </c>
      <c r="CT553">
        <v>36.860999999999997</v>
      </c>
      <c r="CU553">
        <v>37.686999999999998</v>
      </c>
      <c r="CV553">
        <v>1960.05111111111</v>
      </c>
      <c r="CW553">
        <v>39.998888888888899</v>
      </c>
      <c r="CX553">
        <v>0</v>
      </c>
      <c r="CY553">
        <v>1657475859.5</v>
      </c>
      <c r="CZ553">
        <v>0</v>
      </c>
      <c r="DA553">
        <v>0</v>
      </c>
      <c r="DB553" t="s">
        <v>356</v>
      </c>
      <c r="DC553">
        <v>1657313570</v>
      </c>
      <c r="DD553">
        <v>1657313571.5</v>
      </c>
      <c r="DE553">
        <v>0</v>
      </c>
      <c r="DF553">
        <v>-0.183</v>
      </c>
      <c r="DG553">
        <v>-4.0000000000000001E-3</v>
      </c>
      <c r="DH553">
        <v>8.7509999999999994</v>
      </c>
      <c r="DI553">
        <v>0.37</v>
      </c>
      <c r="DJ553">
        <v>417</v>
      </c>
      <c r="DK553">
        <v>25</v>
      </c>
      <c r="DL553">
        <v>0.7</v>
      </c>
      <c r="DM553">
        <v>0.09</v>
      </c>
      <c r="DN553">
        <v>-47.424484999999997</v>
      </c>
      <c r="DO553">
        <v>4.1790911819888104</v>
      </c>
      <c r="DP553">
        <v>0.593836366581738</v>
      </c>
      <c r="DQ553">
        <v>0</v>
      </c>
      <c r="DR553">
        <v>4.4706904999999999</v>
      </c>
      <c r="DS553">
        <v>-0.12845921200751201</v>
      </c>
      <c r="DT553">
        <v>1.5931489721617401E-2</v>
      </c>
      <c r="DU553">
        <v>0</v>
      </c>
      <c r="DV553">
        <v>0</v>
      </c>
      <c r="DW553">
        <v>2</v>
      </c>
      <c r="DX553" t="s">
        <v>401</v>
      </c>
      <c r="DY553">
        <v>2.9740799999999998</v>
      </c>
      <c r="DZ553">
        <v>2.6943100000000002</v>
      </c>
      <c r="EA553">
        <v>0.16923099999999999</v>
      </c>
      <c r="EB553">
        <v>0.173233</v>
      </c>
      <c r="EC553">
        <v>8.5941900000000002E-2</v>
      </c>
      <c r="ED553">
        <v>7.5859899999999994E-2</v>
      </c>
      <c r="EE553">
        <v>32442.400000000001</v>
      </c>
      <c r="EF553">
        <v>35344.5</v>
      </c>
      <c r="EG553">
        <v>35381.1</v>
      </c>
      <c r="EH553">
        <v>38763.5</v>
      </c>
      <c r="EI553">
        <v>45839.5</v>
      </c>
      <c r="EJ553">
        <v>51716.3</v>
      </c>
      <c r="EK553">
        <v>55273.4</v>
      </c>
      <c r="EL553">
        <v>62143.1</v>
      </c>
      <c r="EM553">
        <v>1.9930000000000001</v>
      </c>
      <c r="EN553">
        <v>2.1716000000000002</v>
      </c>
      <c r="EO553">
        <v>0.120252</v>
      </c>
      <c r="EP553">
        <v>0</v>
      </c>
      <c r="EQ553">
        <v>24.9511</v>
      </c>
      <c r="ER553">
        <v>999.9</v>
      </c>
      <c r="ES553">
        <v>44.988</v>
      </c>
      <c r="ET553">
        <v>30.393000000000001</v>
      </c>
      <c r="EU553">
        <v>27.883500000000002</v>
      </c>
      <c r="EV553">
        <v>52.272500000000001</v>
      </c>
      <c r="EW553">
        <v>37.3598</v>
      </c>
      <c r="EX553">
        <v>2</v>
      </c>
      <c r="EY553">
        <v>-0.155305</v>
      </c>
      <c r="EZ553">
        <v>-0.37603500000000001</v>
      </c>
      <c r="FA553">
        <v>20.1493</v>
      </c>
      <c r="FB553">
        <v>5.2029100000000001</v>
      </c>
      <c r="FC553">
        <v>12.0052</v>
      </c>
      <c r="FD553">
        <v>4.976</v>
      </c>
      <c r="FE553">
        <v>3.2930000000000001</v>
      </c>
      <c r="FF553">
        <v>9999</v>
      </c>
      <c r="FG553">
        <v>9999</v>
      </c>
      <c r="FH553">
        <v>9999</v>
      </c>
      <c r="FI553">
        <v>581.9</v>
      </c>
      <c r="FJ553">
        <v>1.8629800000000001</v>
      </c>
      <c r="FK553">
        <v>1.8678600000000001</v>
      </c>
      <c r="FL553">
        <v>1.86768</v>
      </c>
      <c r="FM553">
        <v>1.86877</v>
      </c>
      <c r="FN553">
        <v>1.8696600000000001</v>
      </c>
      <c r="FO553">
        <v>1.8656900000000001</v>
      </c>
      <c r="FP553">
        <v>1.8667899999999999</v>
      </c>
      <c r="FQ553">
        <v>1.8681300000000001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14.48</v>
      </c>
      <c r="GF553">
        <v>0.41849999999999998</v>
      </c>
      <c r="GG553">
        <v>4.1105</v>
      </c>
      <c r="GH553">
        <v>7.67244E-3</v>
      </c>
      <c r="GI553">
        <v>-4.3099900000000001E-7</v>
      </c>
      <c r="GJ553">
        <v>-1.23938E-11</v>
      </c>
      <c r="GK553">
        <v>-0.116349886799232</v>
      </c>
      <c r="GL553">
        <v>-1.24571880312714E-2</v>
      </c>
      <c r="GM553">
        <v>1.4289494627965E-3</v>
      </c>
      <c r="GN553">
        <v>-4.3703736857135599E-6</v>
      </c>
      <c r="GO553">
        <v>13</v>
      </c>
      <c r="GP553">
        <v>1891</v>
      </c>
      <c r="GQ553">
        <v>2</v>
      </c>
      <c r="GR553">
        <v>33</v>
      </c>
      <c r="GS553">
        <v>2705.3</v>
      </c>
      <c r="GT553">
        <v>2705.2</v>
      </c>
      <c r="GU553">
        <v>3.6621100000000002</v>
      </c>
      <c r="GV553">
        <v>2.6086399999999998</v>
      </c>
      <c r="GW553">
        <v>2.2485400000000002</v>
      </c>
      <c r="GX553">
        <v>2.7734399999999999</v>
      </c>
      <c r="GY553">
        <v>1.9958499999999999</v>
      </c>
      <c r="GZ553">
        <v>2.36694</v>
      </c>
      <c r="HA553">
        <v>34.1678</v>
      </c>
      <c r="HB553">
        <v>14.193300000000001</v>
      </c>
      <c r="HC553">
        <v>18</v>
      </c>
      <c r="HD553">
        <v>494.404</v>
      </c>
      <c r="HE553">
        <v>615.38400000000001</v>
      </c>
      <c r="HF553">
        <v>24.5352</v>
      </c>
      <c r="HG553">
        <v>25.471399999999999</v>
      </c>
      <c r="HH553">
        <v>29.999600000000001</v>
      </c>
      <c r="HI553">
        <v>25.4054</v>
      </c>
      <c r="HJ553">
        <v>25.339400000000001</v>
      </c>
      <c r="HK553">
        <v>73.378500000000003</v>
      </c>
      <c r="HL553">
        <v>23.158100000000001</v>
      </c>
      <c r="HM553">
        <v>0</v>
      </c>
      <c r="HN553">
        <v>24.5228</v>
      </c>
      <c r="HO553">
        <v>1558.09</v>
      </c>
      <c r="HP553">
        <v>21.229199999999999</v>
      </c>
      <c r="HQ553">
        <v>102.55800000000001</v>
      </c>
      <c r="HR553">
        <v>103.459</v>
      </c>
    </row>
    <row r="554" spans="1:226" x14ac:dyDescent="0.2">
      <c r="A554">
        <v>538</v>
      </c>
      <c r="B554">
        <v>1657475890.5999999</v>
      </c>
      <c r="C554">
        <v>5669.0999999046298</v>
      </c>
      <c r="D554" t="s">
        <v>1439</v>
      </c>
      <c r="E554" t="s">
        <v>1440</v>
      </c>
      <c r="F554">
        <v>5</v>
      </c>
      <c r="G554" t="s">
        <v>1256</v>
      </c>
      <c r="H554" t="s">
        <v>354</v>
      </c>
      <c r="I554">
        <v>1657475887.8</v>
      </c>
      <c r="J554">
        <f t="shared" si="272"/>
        <v>3.8175688676983575E-3</v>
      </c>
      <c r="K554">
        <f t="shared" si="273"/>
        <v>3.8175688676983577</v>
      </c>
      <c r="L554">
        <f t="shared" si="274"/>
        <v>18.033856199414135</v>
      </c>
      <c r="M554">
        <f t="shared" si="275"/>
        <v>1501.652</v>
      </c>
      <c r="N554">
        <f t="shared" si="276"/>
        <v>1209.8418908232275</v>
      </c>
      <c r="O554">
        <f t="shared" si="277"/>
        <v>85.118153107061332</v>
      </c>
      <c r="P554">
        <f t="shared" si="278"/>
        <v>105.64838746206101</v>
      </c>
      <c r="Q554">
        <f t="shared" si="279"/>
        <v>0.13061240395220972</v>
      </c>
      <c r="R554">
        <f t="shared" si="280"/>
        <v>2.3523706727393217</v>
      </c>
      <c r="S554">
        <f t="shared" si="281"/>
        <v>0.12671315733025446</v>
      </c>
      <c r="T554">
        <f t="shared" si="282"/>
        <v>7.9536358751145203E-2</v>
      </c>
      <c r="U554">
        <f t="shared" si="283"/>
        <v>321.51038211986861</v>
      </c>
      <c r="V554">
        <f t="shared" si="284"/>
        <v>28.254760902915013</v>
      </c>
      <c r="W554">
        <f t="shared" si="285"/>
        <v>28.254760902915013</v>
      </c>
      <c r="X554">
        <f t="shared" si="286"/>
        <v>3.8515659147356374</v>
      </c>
      <c r="Y554">
        <f t="shared" si="287"/>
        <v>50.334177704249726</v>
      </c>
      <c r="Z554">
        <f t="shared" si="288"/>
        <v>1.8173376913904626</v>
      </c>
      <c r="AA554">
        <f t="shared" si="289"/>
        <v>3.6105441159060088</v>
      </c>
      <c r="AB554">
        <f t="shared" si="290"/>
        <v>2.0342282233451749</v>
      </c>
      <c r="AC554">
        <f t="shared" si="291"/>
        <v>-168.35478706549756</v>
      </c>
      <c r="AD554">
        <f t="shared" si="292"/>
        <v>-140.26795366466993</v>
      </c>
      <c r="AE554">
        <f t="shared" si="293"/>
        <v>-12.959051881775956</v>
      </c>
      <c r="AF554">
        <f t="shared" si="294"/>
        <v>-7.1410492074846843E-2</v>
      </c>
      <c r="AG554">
        <f t="shared" si="295"/>
        <v>34.194440154940636</v>
      </c>
      <c r="AH554">
        <f t="shared" si="296"/>
        <v>3.8458110814351061</v>
      </c>
      <c r="AI554">
        <f t="shared" si="297"/>
        <v>18.033856199414135</v>
      </c>
      <c r="AJ554">
        <v>1584.3481503842299</v>
      </c>
      <c r="AK554">
        <v>1549.4848484848501</v>
      </c>
      <c r="AL554">
        <v>3.4978897087078198</v>
      </c>
      <c r="AM554">
        <v>64.704811567151793</v>
      </c>
      <c r="AN554">
        <f t="shared" si="298"/>
        <v>3.8175688676983577</v>
      </c>
      <c r="AO554">
        <v>21.3580772550437</v>
      </c>
      <c r="AP554">
        <v>25.815477575757601</v>
      </c>
      <c r="AQ554">
        <v>1.31832099157067E-3</v>
      </c>
      <c r="AR554">
        <v>77.473988558370394</v>
      </c>
      <c r="AS554">
        <v>0</v>
      </c>
      <c r="AT554">
        <v>0</v>
      </c>
      <c r="AU554">
        <f t="shared" si="299"/>
        <v>1</v>
      </c>
      <c r="AV554">
        <f t="shared" si="300"/>
        <v>0</v>
      </c>
      <c r="AW554">
        <f t="shared" si="301"/>
        <v>37070.818708598512</v>
      </c>
      <c r="AX554">
        <f t="shared" si="302"/>
        <v>1999.9680000000001</v>
      </c>
      <c r="AY554">
        <f t="shared" si="303"/>
        <v>1681.1728553988955</v>
      </c>
      <c r="AZ554">
        <f t="shared" si="304"/>
        <v>0.84059987729748453</v>
      </c>
      <c r="BA554">
        <f t="shared" si="305"/>
        <v>0.16075776318414525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1657475887.8</v>
      </c>
      <c r="BH554">
        <v>1501.652</v>
      </c>
      <c r="BI554">
        <v>1549.6189999999999</v>
      </c>
      <c r="BJ554">
        <v>25.831050000000001</v>
      </c>
      <c r="BK554">
        <v>21.334949999999999</v>
      </c>
      <c r="BL554">
        <v>1487.125</v>
      </c>
      <c r="BM554">
        <v>25.412849999999999</v>
      </c>
      <c r="BN554">
        <v>499.96260000000001</v>
      </c>
      <c r="BO554">
        <v>70.314210000000003</v>
      </c>
      <c r="BP554">
        <v>4.0564250000000003E-2</v>
      </c>
      <c r="BQ554">
        <v>27.14873</v>
      </c>
      <c r="BR554">
        <v>26.935549999999999</v>
      </c>
      <c r="BS554">
        <v>999.9</v>
      </c>
      <c r="BT554">
        <v>0</v>
      </c>
      <c r="BU554">
        <v>0</v>
      </c>
      <c r="BV554">
        <v>9974.5</v>
      </c>
      <c r="BW554">
        <v>0</v>
      </c>
      <c r="BX554">
        <v>561.62509999999997</v>
      </c>
      <c r="BY554">
        <v>-47.967199999999998</v>
      </c>
      <c r="BZ554">
        <v>1541.4690000000001</v>
      </c>
      <c r="CA554">
        <v>1583.4010000000001</v>
      </c>
      <c r="CB554">
        <v>4.4960779999999998</v>
      </c>
      <c r="CC554">
        <v>1549.6189999999999</v>
      </c>
      <c r="CD554">
        <v>21.334949999999999</v>
      </c>
      <c r="CE554">
        <v>1.816289</v>
      </c>
      <c r="CF554">
        <v>1.500151</v>
      </c>
      <c r="CG554">
        <v>15.927680000000001</v>
      </c>
      <c r="CH554">
        <v>12.96969</v>
      </c>
      <c r="CI554">
        <v>1999.9680000000001</v>
      </c>
      <c r="CJ554">
        <v>0.98000200000000004</v>
      </c>
      <c r="CK554">
        <v>1.99977E-2</v>
      </c>
      <c r="CL554">
        <v>0</v>
      </c>
      <c r="CM554">
        <v>2.3705699999999998</v>
      </c>
      <c r="CN554">
        <v>0</v>
      </c>
      <c r="CO554">
        <v>12678.06</v>
      </c>
      <c r="CP554">
        <v>17299.89</v>
      </c>
      <c r="CQ554">
        <v>38.25</v>
      </c>
      <c r="CR554">
        <v>38.625</v>
      </c>
      <c r="CS554">
        <v>38.061999999999998</v>
      </c>
      <c r="CT554">
        <v>36.818300000000001</v>
      </c>
      <c r="CU554">
        <v>37.686999999999998</v>
      </c>
      <c r="CV554">
        <v>1959.9680000000001</v>
      </c>
      <c r="CW554">
        <v>39.991</v>
      </c>
      <c r="CX554">
        <v>0</v>
      </c>
      <c r="CY554">
        <v>1657475864.9000001</v>
      </c>
      <c r="CZ554">
        <v>0</v>
      </c>
      <c r="DA554">
        <v>0</v>
      </c>
      <c r="DB554" t="s">
        <v>356</v>
      </c>
      <c r="DC554">
        <v>1657313570</v>
      </c>
      <c r="DD554">
        <v>1657313571.5</v>
      </c>
      <c r="DE554">
        <v>0</v>
      </c>
      <c r="DF554">
        <v>-0.183</v>
      </c>
      <c r="DG554">
        <v>-4.0000000000000001E-3</v>
      </c>
      <c r="DH554">
        <v>8.7509999999999994</v>
      </c>
      <c r="DI554">
        <v>0.37</v>
      </c>
      <c r="DJ554">
        <v>417</v>
      </c>
      <c r="DK554">
        <v>25</v>
      </c>
      <c r="DL554">
        <v>0.7</v>
      </c>
      <c r="DM554">
        <v>0.09</v>
      </c>
      <c r="DN554">
        <v>-47.433129999999998</v>
      </c>
      <c r="DO554">
        <v>0.33959774859285402</v>
      </c>
      <c r="DP554">
        <v>0.60026365882002297</v>
      </c>
      <c r="DQ554">
        <v>0</v>
      </c>
      <c r="DR554">
        <v>4.4723410000000001</v>
      </c>
      <c r="DS554">
        <v>-1.86366979362169E-2</v>
      </c>
      <c r="DT554">
        <v>2.1966952656206101E-2</v>
      </c>
      <c r="DU554">
        <v>1</v>
      </c>
      <c r="DV554">
        <v>1</v>
      </c>
      <c r="DW554">
        <v>2</v>
      </c>
      <c r="DX554" t="s">
        <v>357</v>
      </c>
      <c r="DY554">
        <v>2.9746199999999998</v>
      </c>
      <c r="DZ554">
        <v>2.6943999999999999</v>
      </c>
      <c r="EA554">
        <v>0.170403</v>
      </c>
      <c r="EB554">
        <v>0.17433999999999999</v>
      </c>
      <c r="EC554">
        <v>8.5881700000000005E-2</v>
      </c>
      <c r="ED554">
        <v>7.5629399999999999E-2</v>
      </c>
      <c r="EE554">
        <v>32396.9</v>
      </c>
      <c r="EF554">
        <v>35298.400000000001</v>
      </c>
      <c r="EG554">
        <v>35381.4</v>
      </c>
      <c r="EH554">
        <v>38764.699999999997</v>
      </c>
      <c r="EI554">
        <v>45842.6</v>
      </c>
      <c r="EJ554">
        <v>51730.2</v>
      </c>
      <c r="EK554">
        <v>55273.4</v>
      </c>
      <c r="EL554">
        <v>62144.1</v>
      </c>
      <c r="EM554">
        <v>1.9930000000000001</v>
      </c>
      <c r="EN554">
        <v>2.1716000000000002</v>
      </c>
      <c r="EO554">
        <v>0.12213</v>
      </c>
      <c r="EP554">
        <v>0</v>
      </c>
      <c r="EQ554">
        <v>24.935600000000001</v>
      </c>
      <c r="ER554">
        <v>999.9</v>
      </c>
      <c r="ES554">
        <v>44.988</v>
      </c>
      <c r="ET554">
        <v>30.393000000000001</v>
      </c>
      <c r="EU554">
        <v>27.882000000000001</v>
      </c>
      <c r="EV554">
        <v>52.432499999999997</v>
      </c>
      <c r="EW554">
        <v>37.363799999999998</v>
      </c>
      <c r="EX554">
        <v>2</v>
      </c>
      <c r="EY554">
        <v>-0.15565000000000001</v>
      </c>
      <c r="EZ554">
        <v>-0.457146</v>
      </c>
      <c r="FA554">
        <v>20.1492</v>
      </c>
      <c r="FB554">
        <v>5.20052</v>
      </c>
      <c r="FC554">
        <v>12.004</v>
      </c>
      <c r="FD554">
        <v>4.976</v>
      </c>
      <c r="FE554">
        <v>3.2932000000000001</v>
      </c>
      <c r="FF554">
        <v>9999</v>
      </c>
      <c r="FG554">
        <v>9999</v>
      </c>
      <c r="FH554">
        <v>9999</v>
      </c>
      <c r="FI554">
        <v>581.9</v>
      </c>
      <c r="FJ554">
        <v>1.8629500000000001</v>
      </c>
      <c r="FK554">
        <v>1.8678300000000001</v>
      </c>
      <c r="FL554">
        <v>1.86765</v>
      </c>
      <c r="FM554">
        <v>1.8687400000000001</v>
      </c>
      <c r="FN554">
        <v>1.8696299999999999</v>
      </c>
      <c r="FO554">
        <v>1.8656900000000001</v>
      </c>
      <c r="FP554">
        <v>1.86676</v>
      </c>
      <c r="FQ554">
        <v>1.8681300000000001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14.59</v>
      </c>
      <c r="GF554">
        <v>0.4173</v>
      </c>
      <c r="GG554">
        <v>4.1105</v>
      </c>
      <c r="GH554">
        <v>7.67244E-3</v>
      </c>
      <c r="GI554">
        <v>-4.3099900000000001E-7</v>
      </c>
      <c r="GJ554">
        <v>-1.23938E-11</v>
      </c>
      <c r="GK554">
        <v>-0.116349886799232</v>
      </c>
      <c r="GL554">
        <v>-1.24571880312714E-2</v>
      </c>
      <c r="GM554">
        <v>1.4289494627965E-3</v>
      </c>
      <c r="GN554">
        <v>-4.3703736857135599E-6</v>
      </c>
      <c r="GO554">
        <v>13</v>
      </c>
      <c r="GP554">
        <v>1891</v>
      </c>
      <c r="GQ554">
        <v>2</v>
      </c>
      <c r="GR554">
        <v>33</v>
      </c>
      <c r="GS554">
        <v>2705.3</v>
      </c>
      <c r="GT554">
        <v>2705.3</v>
      </c>
      <c r="GU554">
        <v>3.6938499999999999</v>
      </c>
      <c r="GV554">
        <v>2.6049799999999999</v>
      </c>
      <c r="GW554">
        <v>2.2485400000000002</v>
      </c>
      <c r="GX554">
        <v>2.7734399999999999</v>
      </c>
      <c r="GY554">
        <v>1.9958499999999999</v>
      </c>
      <c r="GZ554">
        <v>2.36084</v>
      </c>
      <c r="HA554">
        <v>34.1678</v>
      </c>
      <c r="HB554">
        <v>14.2021</v>
      </c>
      <c r="HC554">
        <v>18</v>
      </c>
      <c r="HD554">
        <v>494.35399999999998</v>
      </c>
      <c r="HE554">
        <v>615.32899999999995</v>
      </c>
      <c r="HF554">
        <v>24.575299999999999</v>
      </c>
      <c r="HG554">
        <v>25.464500000000001</v>
      </c>
      <c r="HH554">
        <v>29.999700000000001</v>
      </c>
      <c r="HI554">
        <v>25.3994</v>
      </c>
      <c r="HJ554">
        <v>25.334299999999999</v>
      </c>
      <c r="HK554">
        <v>73.941800000000001</v>
      </c>
      <c r="HL554">
        <v>23.158100000000001</v>
      </c>
      <c r="HM554">
        <v>0</v>
      </c>
      <c r="HN554">
        <v>24.568999999999999</v>
      </c>
      <c r="HO554">
        <v>1571.51</v>
      </c>
      <c r="HP554">
        <v>21.1966</v>
      </c>
      <c r="HQ554">
        <v>102.55800000000001</v>
      </c>
      <c r="HR554">
        <v>103.461</v>
      </c>
    </row>
    <row r="555" spans="1:226" x14ac:dyDescent="0.2">
      <c r="A555">
        <v>539</v>
      </c>
      <c r="B555">
        <v>1657475895.5999999</v>
      </c>
      <c r="C555">
        <v>5674.0999999046298</v>
      </c>
      <c r="D555" t="s">
        <v>1441</v>
      </c>
      <c r="E555" t="s">
        <v>1442</v>
      </c>
      <c r="F555">
        <v>5</v>
      </c>
      <c r="G555" t="s">
        <v>1256</v>
      </c>
      <c r="H555" t="s">
        <v>354</v>
      </c>
      <c r="I555">
        <v>1657475893.0999999</v>
      </c>
      <c r="J555">
        <f t="shared" si="272"/>
        <v>3.8094786887218944E-3</v>
      </c>
      <c r="K555">
        <f t="shared" si="273"/>
        <v>3.8094786887218945</v>
      </c>
      <c r="L555">
        <f t="shared" si="274"/>
        <v>17.905974173413096</v>
      </c>
      <c r="M555">
        <f t="shared" si="275"/>
        <v>1519.4777777777799</v>
      </c>
      <c r="N555">
        <f t="shared" si="276"/>
        <v>1227.6675897667387</v>
      </c>
      <c r="O555">
        <f t="shared" si="277"/>
        <v>86.371561881897165</v>
      </c>
      <c r="P555">
        <f t="shared" si="278"/>
        <v>106.90163200971782</v>
      </c>
      <c r="Q555">
        <f t="shared" si="279"/>
        <v>0.13019838277109699</v>
      </c>
      <c r="R555">
        <f t="shared" si="280"/>
        <v>2.3553233973904999</v>
      </c>
      <c r="S555">
        <f t="shared" si="281"/>
        <v>0.1263281245631839</v>
      </c>
      <c r="T555">
        <f t="shared" si="282"/>
        <v>7.9293222067964769E-2</v>
      </c>
      <c r="U555">
        <f t="shared" si="283"/>
        <v>321.51101105218368</v>
      </c>
      <c r="V555">
        <f t="shared" si="284"/>
        <v>28.251731892543372</v>
      </c>
      <c r="W555">
        <f t="shared" si="285"/>
        <v>28.251731892543372</v>
      </c>
      <c r="X555">
        <f t="shared" si="286"/>
        <v>3.850887140472151</v>
      </c>
      <c r="Y555">
        <f t="shared" si="287"/>
        <v>50.27534379232177</v>
      </c>
      <c r="Z555">
        <f t="shared" si="288"/>
        <v>1.8147512172948279</v>
      </c>
      <c r="AA555">
        <f t="shared" si="289"/>
        <v>3.6096246796267226</v>
      </c>
      <c r="AB555">
        <f t="shared" si="290"/>
        <v>2.0361359231773228</v>
      </c>
      <c r="AC555">
        <f t="shared" si="291"/>
        <v>-167.99801017263553</v>
      </c>
      <c r="AD555">
        <f t="shared" si="292"/>
        <v>-140.61063053605955</v>
      </c>
      <c r="AE555">
        <f t="shared" si="293"/>
        <v>-12.973948507179587</v>
      </c>
      <c r="AF555">
        <f t="shared" si="294"/>
        <v>-7.1578163691015106E-2</v>
      </c>
      <c r="AG555">
        <f t="shared" si="295"/>
        <v>33.649870811779223</v>
      </c>
      <c r="AH555">
        <f t="shared" si="296"/>
        <v>3.8532682284926509</v>
      </c>
      <c r="AI555">
        <f t="shared" si="297"/>
        <v>17.905974173413096</v>
      </c>
      <c r="AJ555">
        <v>1600.3435729962</v>
      </c>
      <c r="AK555">
        <v>1566.32278787879</v>
      </c>
      <c r="AL555">
        <v>3.31009500322364</v>
      </c>
      <c r="AM555">
        <v>64.704811567151793</v>
      </c>
      <c r="AN555">
        <f t="shared" si="298"/>
        <v>3.8094786887218945</v>
      </c>
      <c r="AO555">
        <v>21.298677263500998</v>
      </c>
      <c r="AP555">
        <v>25.781690303030299</v>
      </c>
      <c r="AQ555">
        <v>-6.6921364138131604E-3</v>
      </c>
      <c r="AR555">
        <v>77.473988558370394</v>
      </c>
      <c r="AS555">
        <v>0</v>
      </c>
      <c r="AT555">
        <v>0</v>
      </c>
      <c r="AU555">
        <f t="shared" si="299"/>
        <v>1</v>
      </c>
      <c r="AV555">
        <f t="shared" si="300"/>
        <v>0</v>
      </c>
      <c r="AW555">
        <f t="shared" si="301"/>
        <v>37142.312054274786</v>
      </c>
      <c r="AX555">
        <f t="shared" si="302"/>
        <v>1999.9711111111101</v>
      </c>
      <c r="AY555">
        <f t="shared" si="303"/>
        <v>1681.1755373327369</v>
      </c>
      <c r="AZ555">
        <f t="shared" si="304"/>
        <v>0.84059991066507844</v>
      </c>
      <c r="BA555">
        <f t="shared" si="305"/>
        <v>0.16075782758360146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1657475893.0999999</v>
      </c>
      <c r="BH555">
        <v>1519.4777777777799</v>
      </c>
      <c r="BI555">
        <v>1566.88666666667</v>
      </c>
      <c r="BJ555">
        <v>25.794499999999999</v>
      </c>
      <c r="BK555">
        <v>21.289555555555602</v>
      </c>
      <c r="BL555">
        <v>1504.84</v>
      </c>
      <c r="BM555">
        <v>25.3780888888889</v>
      </c>
      <c r="BN555">
        <v>499.96733333333299</v>
      </c>
      <c r="BO555">
        <v>70.313900000000004</v>
      </c>
      <c r="BP555">
        <v>4.0292455555555599E-2</v>
      </c>
      <c r="BQ555">
        <v>27.144388888888901</v>
      </c>
      <c r="BR555">
        <v>26.936588888888899</v>
      </c>
      <c r="BS555">
        <v>999.9</v>
      </c>
      <c r="BT555">
        <v>0</v>
      </c>
      <c r="BU555">
        <v>0</v>
      </c>
      <c r="BV555">
        <v>9994.4444444444507</v>
      </c>
      <c r="BW555">
        <v>0</v>
      </c>
      <c r="BX555">
        <v>555.04466666666701</v>
      </c>
      <c r="BY555">
        <v>-47.408711111111103</v>
      </c>
      <c r="BZ555">
        <v>1559.70888888889</v>
      </c>
      <c r="CA555">
        <v>1600.96888888889</v>
      </c>
      <c r="CB555">
        <v>4.5049299999999999</v>
      </c>
      <c r="CC555">
        <v>1566.88666666667</v>
      </c>
      <c r="CD555">
        <v>21.289555555555602</v>
      </c>
      <c r="CE555">
        <v>1.8137099999999999</v>
      </c>
      <c r="CF555">
        <v>1.49695333333333</v>
      </c>
      <c r="CG555">
        <v>15.905466666666699</v>
      </c>
      <c r="CH555">
        <v>12.9370666666667</v>
      </c>
      <c r="CI555">
        <v>1999.9711111111101</v>
      </c>
      <c r="CJ555">
        <v>0.98000200000000004</v>
      </c>
      <c r="CK555">
        <v>1.99977E-2</v>
      </c>
      <c r="CL555">
        <v>0</v>
      </c>
      <c r="CM555">
        <v>2.3598444444444402</v>
      </c>
      <c r="CN555">
        <v>0</v>
      </c>
      <c r="CO555">
        <v>12661.166666666701</v>
      </c>
      <c r="CP555">
        <v>17299.911111111101</v>
      </c>
      <c r="CQ555">
        <v>38.25</v>
      </c>
      <c r="CR555">
        <v>38.625</v>
      </c>
      <c r="CS555">
        <v>38.061999999999998</v>
      </c>
      <c r="CT555">
        <v>36.811999999999998</v>
      </c>
      <c r="CU555">
        <v>37.645666666666699</v>
      </c>
      <c r="CV555">
        <v>1959.9711111111101</v>
      </c>
      <c r="CW555">
        <v>39.993333333333297</v>
      </c>
      <c r="CX555">
        <v>0</v>
      </c>
      <c r="CY555">
        <v>1657475869.7</v>
      </c>
      <c r="CZ555">
        <v>0</v>
      </c>
      <c r="DA555">
        <v>0</v>
      </c>
      <c r="DB555" t="s">
        <v>356</v>
      </c>
      <c r="DC555">
        <v>1657313570</v>
      </c>
      <c r="DD555">
        <v>1657313571.5</v>
      </c>
      <c r="DE555">
        <v>0</v>
      </c>
      <c r="DF555">
        <v>-0.183</v>
      </c>
      <c r="DG555">
        <v>-4.0000000000000001E-3</v>
      </c>
      <c r="DH555">
        <v>8.7509999999999994</v>
      </c>
      <c r="DI555">
        <v>0.37</v>
      </c>
      <c r="DJ555">
        <v>417</v>
      </c>
      <c r="DK555">
        <v>25</v>
      </c>
      <c r="DL555">
        <v>0.7</v>
      </c>
      <c r="DM555">
        <v>0.09</v>
      </c>
      <c r="DN555">
        <v>-47.358082500000002</v>
      </c>
      <c r="DO555">
        <v>-2.0612318949342399</v>
      </c>
      <c r="DP555">
        <v>0.59743296355637199</v>
      </c>
      <c r="DQ555">
        <v>0</v>
      </c>
      <c r="DR555">
        <v>4.4796100000000001</v>
      </c>
      <c r="DS555">
        <v>0.20848165103188801</v>
      </c>
      <c r="DT555">
        <v>2.8053262644476901E-2</v>
      </c>
      <c r="DU555">
        <v>0</v>
      </c>
      <c r="DV555">
        <v>0</v>
      </c>
      <c r="DW555">
        <v>2</v>
      </c>
      <c r="DX555" t="s">
        <v>401</v>
      </c>
      <c r="DY555">
        <v>2.97438</v>
      </c>
      <c r="DZ555">
        <v>2.6939600000000001</v>
      </c>
      <c r="EA555">
        <v>0.17151</v>
      </c>
      <c r="EB555">
        <v>0.175508</v>
      </c>
      <c r="EC555">
        <v>8.5805599999999996E-2</v>
      </c>
      <c r="ED555">
        <v>7.5511800000000004E-2</v>
      </c>
      <c r="EE555">
        <v>32353.5</v>
      </c>
      <c r="EF555">
        <v>35249</v>
      </c>
      <c r="EG555">
        <v>35381.1</v>
      </c>
      <c r="EH555">
        <v>38765.199999999997</v>
      </c>
      <c r="EI555">
        <v>45846.2</v>
      </c>
      <c r="EJ555">
        <v>51737.3</v>
      </c>
      <c r="EK555">
        <v>55273.1</v>
      </c>
      <c r="EL555">
        <v>62144.7</v>
      </c>
      <c r="EM555">
        <v>1.9927999999999999</v>
      </c>
      <c r="EN555">
        <v>2.1711999999999998</v>
      </c>
      <c r="EO555">
        <v>0.122666</v>
      </c>
      <c r="EP555">
        <v>0</v>
      </c>
      <c r="EQ555">
        <v>24.918800000000001</v>
      </c>
      <c r="ER555">
        <v>999.9</v>
      </c>
      <c r="ES555">
        <v>44.988</v>
      </c>
      <c r="ET555">
        <v>30.393000000000001</v>
      </c>
      <c r="EU555">
        <v>27.88</v>
      </c>
      <c r="EV555">
        <v>52.532499999999999</v>
      </c>
      <c r="EW555">
        <v>37.383800000000001</v>
      </c>
      <c r="EX555">
        <v>2</v>
      </c>
      <c r="EY555">
        <v>-0.15638199999999999</v>
      </c>
      <c r="EZ555">
        <v>-0.50298500000000002</v>
      </c>
      <c r="FA555">
        <v>20.149000000000001</v>
      </c>
      <c r="FB555">
        <v>5.2017199999999999</v>
      </c>
      <c r="FC555">
        <v>12.006399999999999</v>
      </c>
      <c r="FD555">
        <v>4.9756</v>
      </c>
      <c r="FE555">
        <v>3.2932000000000001</v>
      </c>
      <c r="FF555">
        <v>9999</v>
      </c>
      <c r="FG555">
        <v>9999</v>
      </c>
      <c r="FH555">
        <v>9999</v>
      </c>
      <c r="FI555">
        <v>581.9</v>
      </c>
      <c r="FJ555">
        <v>1.8629500000000001</v>
      </c>
      <c r="FK555">
        <v>1.8678300000000001</v>
      </c>
      <c r="FL555">
        <v>1.86768</v>
      </c>
      <c r="FM555">
        <v>1.86877</v>
      </c>
      <c r="FN555">
        <v>1.8696299999999999</v>
      </c>
      <c r="FO555">
        <v>1.8656900000000001</v>
      </c>
      <c r="FP555">
        <v>1.86676</v>
      </c>
      <c r="FQ555">
        <v>1.8681300000000001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14.69</v>
      </c>
      <c r="GF555">
        <v>0.41560000000000002</v>
      </c>
      <c r="GG555">
        <v>4.1105</v>
      </c>
      <c r="GH555">
        <v>7.67244E-3</v>
      </c>
      <c r="GI555">
        <v>-4.3099900000000001E-7</v>
      </c>
      <c r="GJ555">
        <v>-1.23938E-11</v>
      </c>
      <c r="GK555">
        <v>-0.116349886799232</v>
      </c>
      <c r="GL555">
        <v>-1.24571880312714E-2</v>
      </c>
      <c r="GM555">
        <v>1.4289494627965E-3</v>
      </c>
      <c r="GN555">
        <v>-4.3703736857135599E-6</v>
      </c>
      <c r="GO555">
        <v>13</v>
      </c>
      <c r="GP555">
        <v>1891</v>
      </c>
      <c r="GQ555">
        <v>2</v>
      </c>
      <c r="GR555">
        <v>33</v>
      </c>
      <c r="GS555">
        <v>2705.4</v>
      </c>
      <c r="GT555">
        <v>2705.4</v>
      </c>
      <c r="GU555">
        <v>3.7206999999999999</v>
      </c>
      <c r="GV555">
        <v>2.6013199999999999</v>
      </c>
      <c r="GW555">
        <v>2.2485400000000002</v>
      </c>
      <c r="GX555">
        <v>2.7722199999999999</v>
      </c>
      <c r="GY555">
        <v>1.9958499999999999</v>
      </c>
      <c r="GZ555">
        <v>2.3803700000000001</v>
      </c>
      <c r="HA555">
        <v>34.1678</v>
      </c>
      <c r="HB555">
        <v>14.2021</v>
      </c>
      <c r="HC555">
        <v>18</v>
      </c>
      <c r="HD555">
        <v>494.17700000000002</v>
      </c>
      <c r="HE555">
        <v>614.952</v>
      </c>
      <c r="HF555">
        <v>24.620899999999999</v>
      </c>
      <c r="HG555">
        <v>25.456399999999999</v>
      </c>
      <c r="HH555">
        <v>29.999600000000001</v>
      </c>
      <c r="HI555">
        <v>25.3947</v>
      </c>
      <c r="HJ555">
        <v>25.328800000000001</v>
      </c>
      <c r="HK555">
        <v>74.550299999999993</v>
      </c>
      <c r="HL555">
        <v>23.445599999999999</v>
      </c>
      <c r="HM555">
        <v>0</v>
      </c>
      <c r="HN555">
        <v>24.613099999999999</v>
      </c>
      <c r="HO555">
        <v>1591.71</v>
      </c>
      <c r="HP555">
        <v>21.188099999999999</v>
      </c>
      <c r="HQ555">
        <v>102.557</v>
      </c>
      <c r="HR555">
        <v>103.462</v>
      </c>
    </row>
    <row r="556" spans="1:226" x14ac:dyDescent="0.2">
      <c r="A556">
        <v>540</v>
      </c>
      <c r="B556">
        <v>1657475900.5999999</v>
      </c>
      <c r="C556">
        <v>5679.0999999046298</v>
      </c>
      <c r="D556" t="s">
        <v>1443</v>
      </c>
      <c r="E556" t="s">
        <v>1444</v>
      </c>
      <c r="F556">
        <v>5</v>
      </c>
      <c r="G556" t="s">
        <v>1256</v>
      </c>
      <c r="H556" t="s">
        <v>354</v>
      </c>
      <c r="I556">
        <v>1657475897.8</v>
      </c>
      <c r="J556">
        <f t="shared" si="272"/>
        <v>3.8246322892228199E-3</v>
      </c>
      <c r="K556">
        <f t="shared" si="273"/>
        <v>3.8246322892228197</v>
      </c>
      <c r="L556">
        <f t="shared" si="274"/>
        <v>18.557954138334818</v>
      </c>
      <c r="M556">
        <f t="shared" si="275"/>
        <v>1534.944</v>
      </c>
      <c r="N556">
        <f t="shared" si="276"/>
        <v>1235.3506206039583</v>
      </c>
      <c r="O556">
        <f t="shared" si="277"/>
        <v>86.913677814049834</v>
      </c>
      <c r="P556">
        <f t="shared" si="278"/>
        <v>107.9917118699357</v>
      </c>
      <c r="Q556">
        <f t="shared" si="279"/>
        <v>0.13075695232032691</v>
      </c>
      <c r="R556">
        <f t="shared" si="280"/>
        <v>2.3576570390768783</v>
      </c>
      <c r="S556">
        <f t="shared" si="281"/>
        <v>0.12685769003874184</v>
      </c>
      <c r="T556">
        <f t="shared" si="282"/>
        <v>7.9626703750053207E-2</v>
      </c>
      <c r="U556">
        <f t="shared" si="283"/>
        <v>321.51536160000001</v>
      </c>
      <c r="V556">
        <f t="shared" si="284"/>
        <v>28.24107871100539</v>
      </c>
      <c r="W556">
        <f t="shared" si="285"/>
        <v>28.24107871100539</v>
      </c>
      <c r="X556">
        <f t="shared" si="286"/>
        <v>3.8485006861318469</v>
      </c>
      <c r="Y556">
        <f t="shared" si="287"/>
        <v>50.23267910388347</v>
      </c>
      <c r="Z556">
        <f t="shared" si="288"/>
        <v>1.8126932957503865</v>
      </c>
      <c r="AA556">
        <f t="shared" si="289"/>
        <v>3.6085937045118657</v>
      </c>
      <c r="AB556">
        <f t="shared" si="290"/>
        <v>2.0358073903814606</v>
      </c>
      <c r="AC556">
        <f t="shared" si="291"/>
        <v>-168.66628395472637</v>
      </c>
      <c r="AD556">
        <f t="shared" si="292"/>
        <v>-140.01472845064026</v>
      </c>
      <c r="AE556">
        <f t="shared" si="293"/>
        <v>-12.905178318458724</v>
      </c>
      <c r="AF556">
        <f t="shared" si="294"/>
        <v>-7.0829123825376428E-2</v>
      </c>
      <c r="AG556">
        <f t="shared" si="295"/>
        <v>34.351412949489799</v>
      </c>
      <c r="AH556">
        <f t="shared" si="296"/>
        <v>3.8699699681835211</v>
      </c>
      <c r="AI556">
        <f t="shared" si="297"/>
        <v>18.557954138334818</v>
      </c>
      <c r="AJ556">
        <v>1618.5971284168299</v>
      </c>
      <c r="AK556">
        <v>1583.3847272727301</v>
      </c>
      <c r="AL556">
        <v>3.4190985754511698</v>
      </c>
      <c r="AM556">
        <v>64.704811567151793</v>
      </c>
      <c r="AN556">
        <f t="shared" si="298"/>
        <v>3.8246322892228197</v>
      </c>
      <c r="AO556">
        <v>21.241223034746898</v>
      </c>
      <c r="AP556">
        <v>25.743812727272701</v>
      </c>
      <c r="AQ556">
        <v>-7.2079820165605497E-3</v>
      </c>
      <c r="AR556">
        <v>77.473988558370394</v>
      </c>
      <c r="AS556">
        <v>0</v>
      </c>
      <c r="AT556">
        <v>0</v>
      </c>
      <c r="AU556">
        <f t="shared" si="299"/>
        <v>1</v>
      </c>
      <c r="AV556">
        <f t="shared" si="300"/>
        <v>0</v>
      </c>
      <c r="AW556">
        <f t="shared" si="301"/>
        <v>37199.039311711895</v>
      </c>
      <c r="AX556">
        <f t="shared" si="302"/>
        <v>1999.9960000000001</v>
      </c>
      <c r="AY556">
        <f t="shared" si="303"/>
        <v>1681.1966399999999</v>
      </c>
      <c r="AZ556">
        <f t="shared" si="304"/>
        <v>0.84060000120000233</v>
      </c>
      <c r="BA556">
        <f t="shared" si="305"/>
        <v>0.16075800231600462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1657475897.8</v>
      </c>
      <c r="BH556">
        <v>1534.944</v>
      </c>
      <c r="BI556">
        <v>1583.2909999999999</v>
      </c>
      <c r="BJ556">
        <v>25.764779999999998</v>
      </c>
      <c r="BK556">
        <v>21.240739999999999</v>
      </c>
      <c r="BL556">
        <v>1520.211</v>
      </c>
      <c r="BM556">
        <v>25.34985</v>
      </c>
      <c r="BN556">
        <v>500.03019999999998</v>
      </c>
      <c r="BO556">
        <v>70.315190000000001</v>
      </c>
      <c r="BP556">
        <v>4.0283470000000002E-2</v>
      </c>
      <c r="BQ556">
        <v>27.139520000000001</v>
      </c>
      <c r="BR556">
        <v>26.924800000000001</v>
      </c>
      <c r="BS556">
        <v>999.9</v>
      </c>
      <c r="BT556">
        <v>0</v>
      </c>
      <c r="BU556">
        <v>0</v>
      </c>
      <c r="BV556">
        <v>10010</v>
      </c>
      <c r="BW556">
        <v>0</v>
      </c>
      <c r="BX556">
        <v>550.47299999999996</v>
      </c>
      <c r="BY556">
        <v>-48.34807</v>
      </c>
      <c r="BZ556">
        <v>1575.539</v>
      </c>
      <c r="CA556">
        <v>1617.654</v>
      </c>
      <c r="CB556">
        <v>4.524025</v>
      </c>
      <c r="CC556">
        <v>1583.2909999999999</v>
      </c>
      <c r="CD556">
        <v>21.240739999999999</v>
      </c>
      <c r="CE556">
        <v>1.8116540000000001</v>
      </c>
      <c r="CF556">
        <v>1.493547</v>
      </c>
      <c r="CG556">
        <v>15.88771</v>
      </c>
      <c r="CH556">
        <v>12.90226</v>
      </c>
      <c r="CI556">
        <v>1999.9960000000001</v>
      </c>
      <c r="CJ556">
        <v>0.98000200000000004</v>
      </c>
      <c r="CK556">
        <v>1.99977E-2</v>
      </c>
      <c r="CL556">
        <v>0</v>
      </c>
      <c r="CM556">
        <v>2.3332099999999998</v>
      </c>
      <c r="CN556">
        <v>0</v>
      </c>
      <c r="CO556">
        <v>12648.63</v>
      </c>
      <c r="CP556">
        <v>17300.16</v>
      </c>
      <c r="CQ556">
        <v>38.224800000000002</v>
      </c>
      <c r="CR556">
        <v>38.599800000000002</v>
      </c>
      <c r="CS556">
        <v>38.037199999999999</v>
      </c>
      <c r="CT556">
        <v>36.811999999999998</v>
      </c>
      <c r="CU556">
        <v>37.6312</v>
      </c>
      <c r="CV556">
        <v>1959.9960000000001</v>
      </c>
      <c r="CW556">
        <v>40</v>
      </c>
      <c r="CX556">
        <v>0</v>
      </c>
      <c r="CY556">
        <v>1657475874.5</v>
      </c>
      <c r="CZ556">
        <v>0</v>
      </c>
      <c r="DA556">
        <v>0</v>
      </c>
      <c r="DB556" t="s">
        <v>356</v>
      </c>
      <c r="DC556">
        <v>1657313570</v>
      </c>
      <c r="DD556">
        <v>1657313571.5</v>
      </c>
      <c r="DE556">
        <v>0</v>
      </c>
      <c r="DF556">
        <v>-0.183</v>
      </c>
      <c r="DG556">
        <v>-4.0000000000000001E-3</v>
      </c>
      <c r="DH556">
        <v>8.7509999999999994</v>
      </c>
      <c r="DI556">
        <v>0.37</v>
      </c>
      <c r="DJ556">
        <v>417</v>
      </c>
      <c r="DK556">
        <v>25</v>
      </c>
      <c r="DL556">
        <v>0.7</v>
      </c>
      <c r="DM556">
        <v>0.09</v>
      </c>
      <c r="DN556">
        <v>-47.6216875</v>
      </c>
      <c r="DO556">
        <v>-3.6095808630393602</v>
      </c>
      <c r="DP556">
        <v>0.68105943763650301</v>
      </c>
      <c r="DQ556">
        <v>0</v>
      </c>
      <c r="DR556">
        <v>4.4925312499999999</v>
      </c>
      <c r="DS556">
        <v>0.27856874296434803</v>
      </c>
      <c r="DT556">
        <v>3.23674688682557E-2</v>
      </c>
      <c r="DU556">
        <v>0</v>
      </c>
      <c r="DV556">
        <v>0</v>
      </c>
      <c r="DW556">
        <v>2</v>
      </c>
      <c r="DX556" t="s">
        <v>401</v>
      </c>
      <c r="DY556">
        <v>2.97464</v>
      </c>
      <c r="DZ556">
        <v>2.6940300000000001</v>
      </c>
      <c r="EA556">
        <v>0.17266899999999999</v>
      </c>
      <c r="EB556">
        <v>0.17660899999999999</v>
      </c>
      <c r="EC556">
        <v>8.5741600000000001E-2</v>
      </c>
      <c r="ED556">
        <v>7.5475299999999995E-2</v>
      </c>
      <c r="EE556">
        <v>32308.799999999999</v>
      </c>
      <c r="EF556">
        <v>35202.199999999997</v>
      </c>
      <c r="EG556">
        <v>35381.599999999999</v>
      </c>
      <c r="EH556">
        <v>38765.4</v>
      </c>
      <c r="EI556">
        <v>45850.7</v>
      </c>
      <c r="EJ556">
        <v>51739.5</v>
      </c>
      <c r="EK556">
        <v>55274.5</v>
      </c>
      <c r="EL556">
        <v>62144.800000000003</v>
      </c>
      <c r="EM556">
        <v>1.9936</v>
      </c>
      <c r="EN556">
        <v>2.1711999999999998</v>
      </c>
      <c r="EO556">
        <v>0.123054</v>
      </c>
      <c r="EP556">
        <v>0</v>
      </c>
      <c r="EQ556">
        <v>24.9008</v>
      </c>
      <c r="ER556">
        <v>999.9</v>
      </c>
      <c r="ES556">
        <v>44.988</v>
      </c>
      <c r="ET556">
        <v>30.393000000000001</v>
      </c>
      <c r="EU556">
        <v>27.880400000000002</v>
      </c>
      <c r="EV556">
        <v>52.482500000000002</v>
      </c>
      <c r="EW556">
        <v>37.363799999999998</v>
      </c>
      <c r="EX556">
        <v>2</v>
      </c>
      <c r="EY556">
        <v>-0.15656500000000001</v>
      </c>
      <c r="EZ556">
        <v>-0.53688499999999995</v>
      </c>
      <c r="FA556">
        <v>20.1493</v>
      </c>
      <c r="FB556">
        <v>5.2017199999999999</v>
      </c>
      <c r="FC556">
        <v>12.0052</v>
      </c>
      <c r="FD556">
        <v>4.9756</v>
      </c>
      <c r="FE556">
        <v>3.2932000000000001</v>
      </c>
      <c r="FF556">
        <v>9999</v>
      </c>
      <c r="FG556">
        <v>9999</v>
      </c>
      <c r="FH556">
        <v>9999</v>
      </c>
      <c r="FI556">
        <v>581.9</v>
      </c>
      <c r="FJ556">
        <v>1.8629500000000001</v>
      </c>
      <c r="FK556">
        <v>1.8678600000000001</v>
      </c>
      <c r="FL556">
        <v>1.86768</v>
      </c>
      <c r="FM556">
        <v>1.8687400000000001</v>
      </c>
      <c r="FN556">
        <v>1.8696600000000001</v>
      </c>
      <c r="FO556">
        <v>1.8656900000000001</v>
      </c>
      <c r="FP556">
        <v>1.86676</v>
      </c>
      <c r="FQ556">
        <v>1.8681300000000001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14.79</v>
      </c>
      <c r="GF556">
        <v>0.41420000000000001</v>
      </c>
      <c r="GG556">
        <v>4.1105</v>
      </c>
      <c r="GH556">
        <v>7.67244E-3</v>
      </c>
      <c r="GI556">
        <v>-4.3099900000000001E-7</v>
      </c>
      <c r="GJ556">
        <v>-1.23938E-11</v>
      </c>
      <c r="GK556">
        <v>-0.116349886799232</v>
      </c>
      <c r="GL556">
        <v>-1.24571880312714E-2</v>
      </c>
      <c r="GM556">
        <v>1.4289494627965E-3</v>
      </c>
      <c r="GN556">
        <v>-4.3703736857135599E-6</v>
      </c>
      <c r="GO556">
        <v>13</v>
      </c>
      <c r="GP556">
        <v>1891</v>
      </c>
      <c r="GQ556">
        <v>2</v>
      </c>
      <c r="GR556">
        <v>33</v>
      </c>
      <c r="GS556">
        <v>2705.5</v>
      </c>
      <c r="GT556">
        <v>2705.5</v>
      </c>
      <c r="GU556">
        <v>3.75122</v>
      </c>
      <c r="GV556">
        <v>2.6061999999999999</v>
      </c>
      <c r="GW556">
        <v>2.2485400000000002</v>
      </c>
      <c r="GX556">
        <v>2.7709999999999999</v>
      </c>
      <c r="GY556">
        <v>1.9958499999999999</v>
      </c>
      <c r="GZ556">
        <v>2.36084</v>
      </c>
      <c r="HA556">
        <v>34.1678</v>
      </c>
      <c r="HB556">
        <v>14.193300000000001</v>
      </c>
      <c r="HC556">
        <v>18</v>
      </c>
      <c r="HD556">
        <v>494.637</v>
      </c>
      <c r="HE556">
        <v>614.89800000000002</v>
      </c>
      <c r="HF556">
        <v>24.668700000000001</v>
      </c>
      <c r="HG556">
        <v>25.4495</v>
      </c>
      <c r="HH556">
        <v>29.999600000000001</v>
      </c>
      <c r="HI556">
        <v>25.388300000000001</v>
      </c>
      <c r="HJ556">
        <v>25.323699999999999</v>
      </c>
      <c r="HK556">
        <v>75.109499999999997</v>
      </c>
      <c r="HL556">
        <v>23.445599999999999</v>
      </c>
      <c r="HM556">
        <v>0</v>
      </c>
      <c r="HN556">
        <v>24.658799999999999</v>
      </c>
      <c r="HO556">
        <v>1605.19</v>
      </c>
      <c r="HP556">
        <v>21.192900000000002</v>
      </c>
      <c r="HQ556">
        <v>102.56</v>
      </c>
      <c r="HR556">
        <v>103.462</v>
      </c>
    </row>
    <row r="557" spans="1:226" x14ac:dyDescent="0.2">
      <c r="A557">
        <v>541</v>
      </c>
      <c r="B557">
        <v>1657475905.0999999</v>
      </c>
      <c r="C557">
        <v>5683.5999999046298</v>
      </c>
      <c r="D557" t="s">
        <v>1445</v>
      </c>
      <c r="E557" t="s">
        <v>1446</v>
      </c>
      <c r="F557">
        <v>5</v>
      </c>
      <c r="G557" t="s">
        <v>1256</v>
      </c>
      <c r="H557" t="s">
        <v>354</v>
      </c>
      <c r="I557">
        <v>1657475902.25</v>
      </c>
      <c r="J557">
        <f t="shared" si="272"/>
        <v>3.7962188044090286E-3</v>
      </c>
      <c r="K557">
        <f t="shared" si="273"/>
        <v>3.7962188044090288</v>
      </c>
      <c r="L557">
        <f t="shared" si="274"/>
        <v>17.903954390793217</v>
      </c>
      <c r="M557">
        <f t="shared" si="275"/>
        <v>1550.057</v>
      </c>
      <c r="N557">
        <f t="shared" si="276"/>
        <v>1255.7856617180755</v>
      </c>
      <c r="O557">
        <f t="shared" si="277"/>
        <v>88.350526569363808</v>
      </c>
      <c r="P557">
        <f t="shared" si="278"/>
        <v>109.05392244657857</v>
      </c>
      <c r="Q557">
        <f t="shared" si="279"/>
        <v>0.12960181136936746</v>
      </c>
      <c r="R557">
        <f t="shared" si="280"/>
        <v>2.3562317577874294</v>
      </c>
      <c r="S557">
        <f t="shared" si="281"/>
        <v>0.1257678082065225</v>
      </c>
      <c r="T557">
        <f t="shared" si="282"/>
        <v>7.8939902417039839E-2</v>
      </c>
      <c r="U557">
        <f t="shared" si="283"/>
        <v>321.52014959999997</v>
      </c>
      <c r="V557">
        <f t="shared" si="284"/>
        <v>28.2423069039315</v>
      </c>
      <c r="W557">
        <f t="shared" si="285"/>
        <v>28.2423069039315</v>
      </c>
      <c r="X557">
        <f t="shared" si="286"/>
        <v>3.8487757518703951</v>
      </c>
      <c r="Y557">
        <f t="shared" si="287"/>
        <v>50.198880356468386</v>
      </c>
      <c r="Z557">
        <f t="shared" si="288"/>
        <v>1.8105746884462337</v>
      </c>
      <c r="AA557">
        <f t="shared" si="289"/>
        <v>3.6068029318365697</v>
      </c>
      <c r="AB557">
        <f t="shared" si="290"/>
        <v>2.0382010634241614</v>
      </c>
      <c r="AC557">
        <f t="shared" si="291"/>
        <v>-167.41324927443816</v>
      </c>
      <c r="AD557">
        <f t="shared" si="292"/>
        <v>-141.16076801083383</v>
      </c>
      <c r="AE557">
        <f t="shared" si="293"/>
        <v>-13.018210291266719</v>
      </c>
      <c r="AF557">
        <f t="shared" si="294"/>
        <v>-7.2077976538736266E-2</v>
      </c>
      <c r="AG557">
        <f t="shared" si="295"/>
        <v>33.8769441202762</v>
      </c>
      <c r="AH557">
        <f t="shared" si="296"/>
        <v>3.8487540499415895</v>
      </c>
      <c r="AI557">
        <f t="shared" si="297"/>
        <v>17.903954390793217</v>
      </c>
      <c r="AJ557">
        <v>1633.3648443280999</v>
      </c>
      <c r="AK557">
        <v>1599.02884848485</v>
      </c>
      <c r="AL557">
        <v>3.3976926714166802</v>
      </c>
      <c r="AM557">
        <v>64.704811567151793</v>
      </c>
      <c r="AN557">
        <f t="shared" si="298"/>
        <v>3.7962188044090288</v>
      </c>
      <c r="AO557">
        <v>21.234610026523299</v>
      </c>
      <c r="AP557">
        <v>25.724747878787898</v>
      </c>
      <c r="AQ557">
        <v>-1.1847132085397999E-2</v>
      </c>
      <c r="AR557">
        <v>77.473988558370394</v>
      </c>
      <c r="AS557">
        <v>0</v>
      </c>
      <c r="AT557">
        <v>0</v>
      </c>
      <c r="AU557">
        <f t="shared" si="299"/>
        <v>1</v>
      </c>
      <c r="AV557">
        <f t="shared" si="300"/>
        <v>0</v>
      </c>
      <c r="AW557">
        <f t="shared" si="301"/>
        <v>37165.807038675317</v>
      </c>
      <c r="AX557">
        <f t="shared" si="302"/>
        <v>2000.0260000000001</v>
      </c>
      <c r="AY557">
        <f t="shared" si="303"/>
        <v>1681.2218399999999</v>
      </c>
      <c r="AZ557">
        <f t="shared" si="304"/>
        <v>0.84059999220010129</v>
      </c>
      <c r="BA557">
        <f t="shared" si="305"/>
        <v>0.16075798494619567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1657475902.25</v>
      </c>
      <c r="BH557">
        <v>1550.057</v>
      </c>
      <c r="BI557">
        <v>1597.87</v>
      </c>
      <c r="BJ557">
        <v>25.734919999999999</v>
      </c>
      <c r="BK557">
        <v>21.235109999999999</v>
      </c>
      <c r="BL557">
        <v>1535.2270000000001</v>
      </c>
      <c r="BM557">
        <v>25.321429999999999</v>
      </c>
      <c r="BN557">
        <v>499.98200000000003</v>
      </c>
      <c r="BO557">
        <v>70.314390000000003</v>
      </c>
      <c r="BP557">
        <v>4.0392079999999997E-2</v>
      </c>
      <c r="BQ557">
        <v>27.131060000000002</v>
      </c>
      <c r="BR557">
        <v>26.90945</v>
      </c>
      <c r="BS557">
        <v>999.9</v>
      </c>
      <c r="BT557">
        <v>0</v>
      </c>
      <c r="BU557">
        <v>0</v>
      </c>
      <c r="BV557">
        <v>10000.5</v>
      </c>
      <c r="BW557">
        <v>0</v>
      </c>
      <c r="BX557">
        <v>546.33789999999999</v>
      </c>
      <c r="BY557">
        <v>-47.813009999999998</v>
      </c>
      <c r="BZ557">
        <v>1591.001</v>
      </c>
      <c r="CA557">
        <v>1632.5360000000001</v>
      </c>
      <c r="CB557">
        <v>4.4997939999999996</v>
      </c>
      <c r="CC557">
        <v>1597.87</v>
      </c>
      <c r="CD557">
        <v>21.235109999999999</v>
      </c>
      <c r="CE557">
        <v>1.809534</v>
      </c>
      <c r="CF557">
        <v>1.493134</v>
      </c>
      <c r="CG557">
        <v>15.86937</v>
      </c>
      <c r="CH557">
        <v>12.89804</v>
      </c>
      <c r="CI557">
        <v>2000.0260000000001</v>
      </c>
      <c r="CJ557">
        <v>0.98000200000000004</v>
      </c>
      <c r="CK557">
        <v>1.99977E-2</v>
      </c>
      <c r="CL557">
        <v>0</v>
      </c>
      <c r="CM557">
        <v>2.3347899999999999</v>
      </c>
      <c r="CN557">
        <v>0</v>
      </c>
      <c r="CO557">
        <v>12639.81</v>
      </c>
      <c r="CP557">
        <v>17300.39</v>
      </c>
      <c r="CQ557">
        <v>38.186999999999998</v>
      </c>
      <c r="CR557">
        <v>38.561999999999998</v>
      </c>
      <c r="CS557">
        <v>38.018599999999999</v>
      </c>
      <c r="CT557">
        <v>36.811999999999998</v>
      </c>
      <c r="CU557">
        <v>37.625</v>
      </c>
      <c r="CV557">
        <v>1960.0260000000001</v>
      </c>
      <c r="CW557">
        <v>40</v>
      </c>
      <c r="CX557">
        <v>0</v>
      </c>
      <c r="CY557">
        <v>1657475879.3</v>
      </c>
      <c r="CZ557">
        <v>0</v>
      </c>
      <c r="DA557">
        <v>0</v>
      </c>
      <c r="DB557" t="s">
        <v>356</v>
      </c>
      <c r="DC557">
        <v>1657313570</v>
      </c>
      <c r="DD557">
        <v>1657313571.5</v>
      </c>
      <c r="DE557">
        <v>0</v>
      </c>
      <c r="DF557">
        <v>-0.183</v>
      </c>
      <c r="DG557">
        <v>-4.0000000000000001E-3</v>
      </c>
      <c r="DH557">
        <v>8.7509999999999994</v>
      </c>
      <c r="DI557">
        <v>0.37</v>
      </c>
      <c r="DJ557">
        <v>417</v>
      </c>
      <c r="DK557">
        <v>25</v>
      </c>
      <c r="DL557">
        <v>0.7</v>
      </c>
      <c r="DM557">
        <v>0.09</v>
      </c>
      <c r="DN557">
        <v>-47.851379999999999</v>
      </c>
      <c r="DO557">
        <v>-0.526286679174366</v>
      </c>
      <c r="DP557">
        <v>0.637893348139012</v>
      </c>
      <c r="DQ557">
        <v>0</v>
      </c>
      <c r="DR557">
        <v>4.5043189999999997</v>
      </c>
      <c r="DS557">
        <v>0.100225891181976</v>
      </c>
      <c r="DT557">
        <v>2.46928813426056E-2</v>
      </c>
      <c r="DU557">
        <v>0</v>
      </c>
      <c r="DV557">
        <v>0</v>
      </c>
      <c r="DW557">
        <v>2</v>
      </c>
      <c r="DX557" t="s">
        <v>401</v>
      </c>
      <c r="DY557">
        <v>2.97472</v>
      </c>
      <c r="DZ557">
        <v>2.6947199999999998</v>
      </c>
      <c r="EA557">
        <v>0.173682</v>
      </c>
      <c r="EB557">
        <v>0.177622</v>
      </c>
      <c r="EC557">
        <v>8.5681400000000005E-2</v>
      </c>
      <c r="ED557">
        <v>7.5488E-2</v>
      </c>
      <c r="EE557">
        <v>32269.4</v>
      </c>
      <c r="EF557">
        <v>35158.400000000001</v>
      </c>
      <c r="EG557">
        <v>35381.800000000003</v>
      </c>
      <c r="EH557">
        <v>38764.800000000003</v>
      </c>
      <c r="EI557">
        <v>45853.4</v>
      </c>
      <c r="EJ557">
        <v>51739.5</v>
      </c>
      <c r="EK557">
        <v>55274</v>
      </c>
      <c r="EL557">
        <v>62145.7</v>
      </c>
      <c r="EM557">
        <v>1.9932000000000001</v>
      </c>
      <c r="EN557">
        <v>2.1716000000000002</v>
      </c>
      <c r="EO557">
        <v>0.122935</v>
      </c>
      <c r="EP557">
        <v>0</v>
      </c>
      <c r="EQ557">
        <v>24.886900000000001</v>
      </c>
      <c r="ER557">
        <v>999.9</v>
      </c>
      <c r="ES557">
        <v>44.988</v>
      </c>
      <c r="ET557">
        <v>30.393000000000001</v>
      </c>
      <c r="EU557">
        <v>27.882899999999999</v>
      </c>
      <c r="EV557">
        <v>52.4925</v>
      </c>
      <c r="EW557">
        <v>37.375799999999998</v>
      </c>
      <c r="EX557">
        <v>2</v>
      </c>
      <c r="EY557">
        <v>-0.15701200000000001</v>
      </c>
      <c r="EZ557">
        <v>-0.62747299999999995</v>
      </c>
      <c r="FA557">
        <v>20.1492</v>
      </c>
      <c r="FB557">
        <v>5.2017199999999999</v>
      </c>
      <c r="FC557">
        <v>12.0076</v>
      </c>
      <c r="FD557">
        <v>4.976</v>
      </c>
      <c r="FE557">
        <v>3.2930000000000001</v>
      </c>
      <c r="FF557">
        <v>9999</v>
      </c>
      <c r="FG557">
        <v>9999</v>
      </c>
      <c r="FH557">
        <v>9999</v>
      </c>
      <c r="FI557">
        <v>581.9</v>
      </c>
      <c r="FJ557">
        <v>1.8629500000000001</v>
      </c>
      <c r="FK557">
        <v>1.8678300000000001</v>
      </c>
      <c r="FL557">
        <v>1.86765</v>
      </c>
      <c r="FM557">
        <v>1.86877</v>
      </c>
      <c r="FN557">
        <v>1.8696600000000001</v>
      </c>
      <c r="FO557">
        <v>1.8656900000000001</v>
      </c>
      <c r="FP557">
        <v>1.86676</v>
      </c>
      <c r="FQ557">
        <v>1.8681300000000001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14.89</v>
      </c>
      <c r="GF557">
        <v>0.41289999999999999</v>
      </c>
      <c r="GG557">
        <v>4.1105</v>
      </c>
      <c r="GH557">
        <v>7.67244E-3</v>
      </c>
      <c r="GI557">
        <v>-4.3099900000000001E-7</v>
      </c>
      <c r="GJ557">
        <v>-1.23938E-11</v>
      </c>
      <c r="GK557">
        <v>-0.116349886799232</v>
      </c>
      <c r="GL557">
        <v>-1.24571880312714E-2</v>
      </c>
      <c r="GM557">
        <v>1.4289494627965E-3</v>
      </c>
      <c r="GN557">
        <v>-4.3703736857135599E-6</v>
      </c>
      <c r="GO557">
        <v>13</v>
      </c>
      <c r="GP557">
        <v>1891</v>
      </c>
      <c r="GQ557">
        <v>2</v>
      </c>
      <c r="GR557">
        <v>33</v>
      </c>
      <c r="GS557">
        <v>2705.6</v>
      </c>
      <c r="GT557">
        <v>2705.6</v>
      </c>
      <c r="GU557">
        <v>3.7793000000000001</v>
      </c>
      <c r="GV557">
        <v>2.6049799999999999</v>
      </c>
      <c r="GW557">
        <v>2.2485400000000002</v>
      </c>
      <c r="GX557">
        <v>2.7734399999999999</v>
      </c>
      <c r="GY557">
        <v>1.9958499999999999</v>
      </c>
      <c r="GZ557">
        <v>2.4096700000000002</v>
      </c>
      <c r="HA557">
        <v>34.1678</v>
      </c>
      <c r="HB557">
        <v>14.2021</v>
      </c>
      <c r="HC557">
        <v>18</v>
      </c>
      <c r="HD557">
        <v>494.33800000000002</v>
      </c>
      <c r="HE557">
        <v>615.13800000000003</v>
      </c>
      <c r="HF557">
        <v>24.717500000000001</v>
      </c>
      <c r="HG557">
        <v>25.443100000000001</v>
      </c>
      <c r="HH557">
        <v>29.999700000000001</v>
      </c>
      <c r="HI557">
        <v>25.3841</v>
      </c>
      <c r="HJ557">
        <v>25.318200000000001</v>
      </c>
      <c r="HK557">
        <v>75.606899999999996</v>
      </c>
      <c r="HL557">
        <v>23.445599999999999</v>
      </c>
      <c r="HM557">
        <v>0</v>
      </c>
      <c r="HN557">
        <v>24.712900000000001</v>
      </c>
      <c r="HO557">
        <v>1625.3</v>
      </c>
      <c r="HP557">
        <v>21.194600000000001</v>
      </c>
      <c r="HQ557">
        <v>102.559</v>
      </c>
      <c r="HR557">
        <v>103.46299999999999</v>
      </c>
    </row>
    <row r="558" spans="1:226" x14ac:dyDescent="0.2">
      <c r="A558">
        <v>542</v>
      </c>
      <c r="B558">
        <v>1657475910.5999999</v>
      </c>
      <c r="C558">
        <v>5689.0999999046298</v>
      </c>
      <c r="D558" t="s">
        <v>1447</v>
      </c>
      <c r="E558" t="s">
        <v>1448</v>
      </c>
      <c r="F558">
        <v>5</v>
      </c>
      <c r="G558" t="s">
        <v>1256</v>
      </c>
      <c r="H558" t="s">
        <v>354</v>
      </c>
      <c r="I558">
        <v>1657475907.8499999</v>
      </c>
      <c r="J558">
        <f t="shared" si="272"/>
        <v>3.8223148945487713E-3</v>
      </c>
      <c r="K558">
        <f t="shared" si="273"/>
        <v>3.822314894548771</v>
      </c>
      <c r="L558">
        <f t="shared" si="274"/>
        <v>18.175834785553239</v>
      </c>
      <c r="M558">
        <f t="shared" si="275"/>
        <v>1568.6489999999999</v>
      </c>
      <c r="N558">
        <f t="shared" si="276"/>
        <v>1271.8678433631726</v>
      </c>
      <c r="O558">
        <f t="shared" si="277"/>
        <v>89.482684608876227</v>
      </c>
      <c r="P558">
        <f t="shared" si="278"/>
        <v>110.36282146882482</v>
      </c>
      <c r="Q558">
        <f t="shared" si="279"/>
        <v>0.13060005504108813</v>
      </c>
      <c r="R558">
        <f t="shared" si="280"/>
        <v>2.3593591315111189</v>
      </c>
      <c r="S558">
        <f t="shared" si="281"/>
        <v>0.12671271130645992</v>
      </c>
      <c r="T558">
        <f t="shared" si="282"/>
        <v>7.9535068777092349E-2</v>
      </c>
      <c r="U558">
        <f t="shared" si="283"/>
        <v>321.52445879999999</v>
      </c>
      <c r="V558">
        <f t="shared" si="284"/>
        <v>28.231401274512976</v>
      </c>
      <c r="W558">
        <f t="shared" si="285"/>
        <v>28.231401274512976</v>
      </c>
      <c r="X558">
        <f t="shared" si="286"/>
        <v>3.8463339300432011</v>
      </c>
      <c r="Y558">
        <f t="shared" si="287"/>
        <v>50.168846450298574</v>
      </c>
      <c r="Z558">
        <f t="shared" si="288"/>
        <v>1.8093534055926448</v>
      </c>
      <c r="AA558">
        <f t="shared" si="289"/>
        <v>3.6065278227697348</v>
      </c>
      <c r="AB558">
        <f t="shared" si="290"/>
        <v>2.0369805244505566</v>
      </c>
      <c r="AC558">
        <f t="shared" si="291"/>
        <v>-168.56408684960081</v>
      </c>
      <c r="AD558">
        <f t="shared" si="292"/>
        <v>-140.12631290501454</v>
      </c>
      <c r="AE558">
        <f t="shared" si="293"/>
        <v>-12.904894198636978</v>
      </c>
      <c r="AF558">
        <f t="shared" si="294"/>
        <v>-7.083515325231815E-2</v>
      </c>
      <c r="AG558">
        <f t="shared" si="295"/>
        <v>34.332727441395129</v>
      </c>
      <c r="AH558">
        <f t="shared" si="296"/>
        <v>3.8311979497037929</v>
      </c>
      <c r="AI558">
        <f t="shared" si="297"/>
        <v>18.175834785553239</v>
      </c>
      <c r="AJ558">
        <v>1652.80095952899</v>
      </c>
      <c r="AK558">
        <v>1617.8593333333299</v>
      </c>
      <c r="AL558">
        <v>3.4726789071438899</v>
      </c>
      <c r="AM558">
        <v>64.704811567151793</v>
      </c>
      <c r="AN558">
        <f t="shared" si="298"/>
        <v>3.822314894548771</v>
      </c>
      <c r="AO558">
        <v>21.236623301748001</v>
      </c>
      <c r="AP558">
        <v>25.711200606060601</v>
      </c>
      <c r="AQ558">
        <v>-1.3140230617520001E-3</v>
      </c>
      <c r="AR558">
        <v>77.473988558370394</v>
      </c>
      <c r="AS558">
        <v>0</v>
      </c>
      <c r="AT558">
        <v>0</v>
      </c>
      <c r="AU558">
        <f t="shared" si="299"/>
        <v>1</v>
      </c>
      <c r="AV558">
        <f t="shared" si="300"/>
        <v>0</v>
      </c>
      <c r="AW558">
        <f t="shared" si="301"/>
        <v>37241.169622519214</v>
      </c>
      <c r="AX558">
        <f t="shared" si="302"/>
        <v>2000.0530000000001</v>
      </c>
      <c r="AY558">
        <f t="shared" si="303"/>
        <v>1681.24452</v>
      </c>
      <c r="AZ558">
        <f t="shared" si="304"/>
        <v>0.84059998410042125</v>
      </c>
      <c r="BA558">
        <f t="shared" si="305"/>
        <v>0.16075796931381317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1657475907.8499999</v>
      </c>
      <c r="BH558">
        <v>1568.6489999999999</v>
      </c>
      <c r="BI558">
        <v>1617.06</v>
      </c>
      <c r="BJ558">
        <v>25.717359999999999</v>
      </c>
      <c r="BK558">
        <v>21.238160000000001</v>
      </c>
      <c r="BL558">
        <v>1553.7059999999999</v>
      </c>
      <c r="BM558">
        <v>25.304739999999999</v>
      </c>
      <c r="BN558">
        <v>500.00040000000001</v>
      </c>
      <c r="BO558">
        <v>70.315089999999998</v>
      </c>
      <c r="BP558">
        <v>4.0242180000000002E-2</v>
      </c>
      <c r="BQ558">
        <v>27.129760000000001</v>
      </c>
      <c r="BR558">
        <v>26.913049999999998</v>
      </c>
      <c r="BS558">
        <v>999.9</v>
      </c>
      <c r="BT558">
        <v>0</v>
      </c>
      <c r="BU558">
        <v>0</v>
      </c>
      <c r="BV558">
        <v>10021.5</v>
      </c>
      <c r="BW558">
        <v>0</v>
      </c>
      <c r="BX558">
        <v>542.46109999999999</v>
      </c>
      <c r="BY558">
        <v>-48.41066</v>
      </c>
      <c r="BZ558">
        <v>1610.056</v>
      </c>
      <c r="CA558">
        <v>1652.15</v>
      </c>
      <c r="CB558">
        <v>4.4791930000000004</v>
      </c>
      <c r="CC558">
        <v>1617.06</v>
      </c>
      <c r="CD558">
        <v>21.238160000000001</v>
      </c>
      <c r="CE558">
        <v>1.8083199999999999</v>
      </c>
      <c r="CF558">
        <v>1.4933639999999999</v>
      </c>
      <c r="CG558">
        <v>15.858879999999999</v>
      </c>
      <c r="CH558">
        <v>12.90038</v>
      </c>
      <c r="CI558">
        <v>2000.0530000000001</v>
      </c>
      <c r="CJ558">
        <v>0.98000200000000004</v>
      </c>
      <c r="CK558">
        <v>1.99977E-2</v>
      </c>
      <c r="CL558">
        <v>0</v>
      </c>
      <c r="CM558">
        <v>2.2966000000000002</v>
      </c>
      <c r="CN558">
        <v>0</v>
      </c>
      <c r="CO558">
        <v>12634.24</v>
      </c>
      <c r="CP558">
        <v>17300.62</v>
      </c>
      <c r="CQ558">
        <v>38.180799999999998</v>
      </c>
      <c r="CR558">
        <v>38.561999999999998</v>
      </c>
      <c r="CS558">
        <v>38</v>
      </c>
      <c r="CT558">
        <v>36.774799999999999</v>
      </c>
      <c r="CU558">
        <v>37.625</v>
      </c>
      <c r="CV558">
        <v>1960.0530000000001</v>
      </c>
      <c r="CW558">
        <v>40</v>
      </c>
      <c r="CX558">
        <v>0</v>
      </c>
      <c r="CY558">
        <v>1657475884.7</v>
      </c>
      <c r="CZ558">
        <v>0</v>
      </c>
      <c r="DA558">
        <v>0</v>
      </c>
      <c r="DB558" t="s">
        <v>356</v>
      </c>
      <c r="DC558">
        <v>1657313570</v>
      </c>
      <c r="DD558">
        <v>1657313571.5</v>
      </c>
      <c r="DE558">
        <v>0</v>
      </c>
      <c r="DF558">
        <v>-0.183</v>
      </c>
      <c r="DG558">
        <v>-4.0000000000000001E-3</v>
      </c>
      <c r="DH558">
        <v>8.7509999999999994</v>
      </c>
      <c r="DI558">
        <v>0.37</v>
      </c>
      <c r="DJ558">
        <v>417</v>
      </c>
      <c r="DK558">
        <v>25</v>
      </c>
      <c r="DL558">
        <v>0.7</v>
      </c>
      <c r="DM558">
        <v>0.09</v>
      </c>
      <c r="DN558">
        <v>-47.989467500000003</v>
      </c>
      <c r="DO558">
        <v>-2.4002442776735702</v>
      </c>
      <c r="DP558">
        <v>0.67635923124752995</v>
      </c>
      <c r="DQ558">
        <v>0</v>
      </c>
      <c r="DR558">
        <v>4.5019450000000001</v>
      </c>
      <c r="DS558">
        <v>-0.13739797373358401</v>
      </c>
      <c r="DT558">
        <v>1.8555237131332999E-2</v>
      </c>
      <c r="DU558">
        <v>0</v>
      </c>
      <c r="DV558">
        <v>0</v>
      </c>
      <c r="DW558">
        <v>2</v>
      </c>
      <c r="DX558" t="s">
        <v>401</v>
      </c>
      <c r="DY558">
        <v>2.9744899999999999</v>
      </c>
      <c r="DZ558">
        <v>2.6943700000000002</v>
      </c>
      <c r="EA558">
        <v>0.17491200000000001</v>
      </c>
      <c r="EB558">
        <v>0.17881</v>
      </c>
      <c r="EC558">
        <v>8.5646799999999995E-2</v>
      </c>
      <c r="ED558">
        <v>7.5476299999999996E-2</v>
      </c>
      <c r="EE558">
        <v>32221.599999999999</v>
      </c>
      <c r="EF558">
        <v>35108.699999999997</v>
      </c>
      <c r="EG558">
        <v>35381.9</v>
      </c>
      <c r="EH558">
        <v>38765.9</v>
      </c>
      <c r="EI558">
        <v>45855.6</v>
      </c>
      <c r="EJ558">
        <v>51740.4</v>
      </c>
      <c r="EK558">
        <v>55274.6</v>
      </c>
      <c r="EL558">
        <v>62145.9</v>
      </c>
      <c r="EM558">
        <v>1.9938</v>
      </c>
      <c r="EN558">
        <v>2.1716000000000002</v>
      </c>
      <c r="EO558">
        <v>0.123769</v>
      </c>
      <c r="EP558">
        <v>0</v>
      </c>
      <c r="EQ558">
        <v>24.871400000000001</v>
      </c>
      <c r="ER558">
        <v>999.9</v>
      </c>
      <c r="ES558">
        <v>44.988</v>
      </c>
      <c r="ET558">
        <v>30.393000000000001</v>
      </c>
      <c r="EU558">
        <v>27.8809</v>
      </c>
      <c r="EV558">
        <v>52.232500000000002</v>
      </c>
      <c r="EW558">
        <v>37.3598</v>
      </c>
      <c r="EX558">
        <v>2</v>
      </c>
      <c r="EY558">
        <v>-0.157419</v>
      </c>
      <c r="EZ558">
        <v>-0.67148099999999999</v>
      </c>
      <c r="FA558">
        <v>20.148800000000001</v>
      </c>
      <c r="FB558">
        <v>5.2029100000000001</v>
      </c>
      <c r="FC558">
        <v>12.0052</v>
      </c>
      <c r="FD558">
        <v>4.9756</v>
      </c>
      <c r="FE558">
        <v>3.2930000000000001</v>
      </c>
      <c r="FF558">
        <v>9999</v>
      </c>
      <c r="FG558">
        <v>9999</v>
      </c>
      <c r="FH558">
        <v>9999</v>
      </c>
      <c r="FI558">
        <v>581.9</v>
      </c>
      <c r="FJ558">
        <v>1.8629500000000001</v>
      </c>
      <c r="FK558">
        <v>1.8678300000000001</v>
      </c>
      <c r="FL558">
        <v>1.8676200000000001</v>
      </c>
      <c r="FM558">
        <v>1.8687400000000001</v>
      </c>
      <c r="FN558">
        <v>1.8696600000000001</v>
      </c>
      <c r="FO558">
        <v>1.8656900000000001</v>
      </c>
      <c r="FP558">
        <v>1.86676</v>
      </c>
      <c r="FQ558">
        <v>1.8681300000000001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15</v>
      </c>
      <c r="GF558">
        <v>0.41210000000000002</v>
      </c>
      <c r="GG558">
        <v>4.1105</v>
      </c>
      <c r="GH558">
        <v>7.67244E-3</v>
      </c>
      <c r="GI558">
        <v>-4.3099900000000001E-7</v>
      </c>
      <c r="GJ558">
        <v>-1.23938E-11</v>
      </c>
      <c r="GK558">
        <v>-0.116349886799232</v>
      </c>
      <c r="GL558">
        <v>-1.24571880312714E-2</v>
      </c>
      <c r="GM558">
        <v>1.4289494627965E-3</v>
      </c>
      <c r="GN558">
        <v>-4.3703736857135599E-6</v>
      </c>
      <c r="GO558">
        <v>13</v>
      </c>
      <c r="GP558">
        <v>1891</v>
      </c>
      <c r="GQ558">
        <v>2</v>
      </c>
      <c r="GR558">
        <v>33</v>
      </c>
      <c r="GS558">
        <v>2705.7</v>
      </c>
      <c r="GT558">
        <v>2705.7</v>
      </c>
      <c r="GU558">
        <v>3.8098100000000001</v>
      </c>
      <c r="GV558">
        <v>2.6098599999999998</v>
      </c>
      <c r="GW558">
        <v>2.2485400000000002</v>
      </c>
      <c r="GX558">
        <v>2.7734399999999999</v>
      </c>
      <c r="GY558">
        <v>1.9958499999999999</v>
      </c>
      <c r="GZ558">
        <v>2.3962400000000001</v>
      </c>
      <c r="HA558">
        <v>34.1678</v>
      </c>
      <c r="HB558">
        <v>14.193300000000001</v>
      </c>
      <c r="HC558">
        <v>18</v>
      </c>
      <c r="HD558">
        <v>494.66899999999998</v>
      </c>
      <c r="HE558">
        <v>615.08399999999995</v>
      </c>
      <c r="HF558">
        <v>24.786300000000001</v>
      </c>
      <c r="HG558">
        <v>25.434899999999999</v>
      </c>
      <c r="HH558">
        <v>29.9998</v>
      </c>
      <c r="HI558">
        <v>25.377700000000001</v>
      </c>
      <c r="HJ558">
        <v>25.313099999999999</v>
      </c>
      <c r="HK558">
        <v>76.270799999999994</v>
      </c>
      <c r="HL558">
        <v>23.445599999999999</v>
      </c>
      <c r="HM558">
        <v>0</v>
      </c>
      <c r="HN558">
        <v>24.775700000000001</v>
      </c>
      <c r="HO558">
        <v>1638.73</v>
      </c>
      <c r="HP558">
        <v>21.197399999999998</v>
      </c>
      <c r="HQ558">
        <v>102.56</v>
      </c>
      <c r="HR558">
        <v>103.464</v>
      </c>
    </row>
    <row r="559" spans="1:226" x14ac:dyDescent="0.2">
      <c r="A559">
        <v>543</v>
      </c>
      <c r="B559">
        <v>1657475915.0999999</v>
      </c>
      <c r="C559">
        <v>5693.5999999046298</v>
      </c>
      <c r="D559" t="s">
        <v>1449</v>
      </c>
      <c r="E559" t="s">
        <v>1450</v>
      </c>
      <c r="F559">
        <v>5</v>
      </c>
      <c r="G559" t="s">
        <v>1256</v>
      </c>
      <c r="H559" t="s">
        <v>354</v>
      </c>
      <c r="I559">
        <v>1657475912.25</v>
      </c>
      <c r="J559">
        <f t="shared" si="272"/>
        <v>3.8181876682657737E-3</v>
      </c>
      <c r="K559">
        <f t="shared" si="273"/>
        <v>3.8181876682657738</v>
      </c>
      <c r="L559">
        <f t="shared" si="274"/>
        <v>18.522578166626364</v>
      </c>
      <c r="M559">
        <f t="shared" si="275"/>
        <v>1583.519</v>
      </c>
      <c r="N559">
        <f t="shared" si="276"/>
        <v>1281.2921768271769</v>
      </c>
      <c r="O559">
        <f t="shared" si="277"/>
        <v>90.145109438100306</v>
      </c>
      <c r="P559">
        <f t="shared" si="278"/>
        <v>111.40823001494458</v>
      </c>
      <c r="Q559">
        <f t="shared" si="279"/>
        <v>0.1303444846740387</v>
      </c>
      <c r="R559">
        <f t="shared" si="280"/>
        <v>2.3592810401021906</v>
      </c>
      <c r="S559">
        <f t="shared" si="281"/>
        <v>0.12647197338297958</v>
      </c>
      <c r="T559">
        <f t="shared" si="282"/>
        <v>7.9383329607851688E-2</v>
      </c>
      <c r="U559">
        <f t="shared" si="283"/>
        <v>321.52525679999997</v>
      </c>
      <c r="V559">
        <f t="shared" si="284"/>
        <v>28.235838473086112</v>
      </c>
      <c r="W559">
        <f t="shared" si="285"/>
        <v>28.235838473086112</v>
      </c>
      <c r="X559">
        <f t="shared" si="286"/>
        <v>3.8473272766008004</v>
      </c>
      <c r="Y559">
        <f t="shared" si="287"/>
        <v>50.141439064019558</v>
      </c>
      <c r="Z559">
        <f t="shared" si="288"/>
        <v>1.8086928470442714</v>
      </c>
      <c r="AA559">
        <f t="shared" si="289"/>
        <v>3.6071817658343823</v>
      </c>
      <c r="AB559">
        <f t="shared" si="290"/>
        <v>2.0386344295565291</v>
      </c>
      <c r="AC559">
        <f t="shared" si="291"/>
        <v>-168.38207617052061</v>
      </c>
      <c r="AD559">
        <f t="shared" si="292"/>
        <v>-140.29302990648333</v>
      </c>
      <c r="AE559">
        <f t="shared" si="293"/>
        <v>-12.921160903713465</v>
      </c>
      <c r="AF559">
        <f t="shared" si="294"/>
        <v>-7.1010180717451021E-2</v>
      </c>
      <c r="AG559">
        <f t="shared" si="295"/>
        <v>33.971599511182042</v>
      </c>
      <c r="AH559">
        <f t="shared" si="296"/>
        <v>3.8234390086160195</v>
      </c>
      <c r="AI559">
        <f t="shared" si="297"/>
        <v>18.522578166626364</v>
      </c>
      <c r="AJ559">
        <v>1668.0143958761901</v>
      </c>
      <c r="AK559">
        <v>1633.146</v>
      </c>
      <c r="AL559">
        <v>3.3364459069725001</v>
      </c>
      <c r="AM559">
        <v>64.704811567151793</v>
      </c>
      <c r="AN559">
        <f t="shared" si="298"/>
        <v>3.8181876682657738</v>
      </c>
      <c r="AO559">
        <v>21.237488706030799</v>
      </c>
      <c r="AP559">
        <v>25.703155151515102</v>
      </c>
      <c r="AQ559">
        <v>-4.1771908527734897E-4</v>
      </c>
      <c r="AR559">
        <v>77.473988558370394</v>
      </c>
      <c r="AS559">
        <v>0</v>
      </c>
      <c r="AT559">
        <v>0</v>
      </c>
      <c r="AU559">
        <f t="shared" si="299"/>
        <v>1</v>
      </c>
      <c r="AV559">
        <f t="shared" si="300"/>
        <v>0</v>
      </c>
      <c r="AW559">
        <f t="shared" si="301"/>
        <v>37238.90443032809</v>
      </c>
      <c r="AX559">
        <f t="shared" si="302"/>
        <v>2000.058</v>
      </c>
      <c r="AY559">
        <f t="shared" si="303"/>
        <v>1681.2487199999998</v>
      </c>
      <c r="AZ559">
        <f t="shared" si="304"/>
        <v>0.8405999826005045</v>
      </c>
      <c r="BA559">
        <f t="shared" si="305"/>
        <v>0.16075796641897383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1657475912.25</v>
      </c>
      <c r="BH559">
        <v>1583.519</v>
      </c>
      <c r="BI559">
        <v>1631.548</v>
      </c>
      <c r="BJ559">
        <v>25.70815</v>
      </c>
      <c r="BK559">
        <v>21.238189999999999</v>
      </c>
      <c r="BL559">
        <v>1568.4829999999999</v>
      </c>
      <c r="BM559">
        <v>25.29599</v>
      </c>
      <c r="BN559">
        <v>500.024</v>
      </c>
      <c r="BO559">
        <v>70.314899999999994</v>
      </c>
      <c r="BP559">
        <v>3.9942610000000003E-2</v>
      </c>
      <c r="BQ559">
        <v>27.132850000000001</v>
      </c>
      <c r="BR559">
        <v>26.902629999999998</v>
      </c>
      <c r="BS559">
        <v>999.9</v>
      </c>
      <c r="BT559">
        <v>0</v>
      </c>
      <c r="BU559">
        <v>0</v>
      </c>
      <c r="BV559">
        <v>10021</v>
      </c>
      <c r="BW559">
        <v>0</v>
      </c>
      <c r="BX559">
        <v>540.94740000000002</v>
      </c>
      <c r="BY559">
        <v>-48.026119999999999</v>
      </c>
      <c r="BZ559">
        <v>1625.3030000000001</v>
      </c>
      <c r="CA559">
        <v>1666.9490000000001</v>
      </c>
      <c r="CB559">
        <v>4.4699590000000002</v>
      </c>
      <c r="CC559">
        <v>1631.548</v>
      </c>
      <c r="CD559">
        <v>21.238189999999999</v>
      </c>
      <c r="CE559">
        <v>1.807666</v>
      </c>
      <c r="CF559">
        <v>1.4933609999999999</v>
      </c>
      <c r="CG559">
        <v>15.853249999999999</v>
      </c>
      <c r="CH559">
        <v>12.900359999999999</v>
      </c>
      <c r="CI559">
        <v>2000.058</v>
      </c>
      <c r="CJ559">
        <v>0.98000169999999998</v>
      </c>
      <c r="CK559">
        <v>1.9998019999999998E-2</v>
      </c>
      <c r="CL559">
        <v>0</v>
      </c>
      <c r="CM559">
        <v>2.15747</v>
      </c>
      <c r="CN559">
        <v>0</v>
      </c>
      <c r="CO559">
        <v>12631.03</v>
      </c>
      <c r="CP559">
        <v>17300.68</v>
      </c>
      <c r="CQ559">
        <v>38.180799999999998</v>
      </c>
      <c r="CR559">
        <v>38.555799999999998</v>
      </c>
      <c r="CS559">
        <v>38</v>
      </c>
      <c r="CT559">
        <v>36.75</v>
      </c>
      <c r="CU559">
        <v>37.625</v>
      </c>
      <c r="CV559">
        <v>1960.058</v>
      </c>
      <c r="CW559">
        <v>40</v>
      </c>
      <c r="CX559">
        <v>0</v>
      </c>
      <c r="CY559">
        <v>1657475889.5</v>
      </c>
      <c r="CZ559">
        <v>0</v>
      </c>
      <c r="DA559">
        <v>0</v>
      </c>
      <c r="DB559" t="s">
        <v>356</v>
      </c>
      <c r="DC559">
        <v>1657313570</v>
      </c>
      <c r="DD559">
        <v>1657313571.5</v>
      </c>
      <c r="DE559">
        <v>0</v>
      </c>
      <c r="DF559">
        <v>-0.183</v>
      </c>
      <c r="DG559">
        <v>-4.0000000000000001E-3</v>
      </c>
      <c r="DH559">
        <v>8.7509999999999994</v>
      </c>
      <c r="DI559">
        <v>0.37</v>
      </c>
      <c r="DJ559">
        <v>417</v>
      </c>
      <c r="DK559">
        <v>25</v>
      </c>
      <c r="DL559">
        <v>0.7</v>
      </c>
      <c r="DM559">
        <v>0.09</v>
      </c>
      <c r="DN559">
        <v>-48.117719999999998</v>
      </c>
      <c r="DO559">
        <v>0.52296585365862502</v>
      </c>
      <c r="DP559">
        <v>0.59030419962931002</v>
      </c>
      <c r="DQ559">
        <v>0</v>
      </c>
      <c r="DR559">
        <v>4.4951995</v>
      </c>
      <c r="DS559">
        <v>-0.21723894934334101</v>
      </c>
      <c r="DT559">
        <v>2.2118961769260301E-2</v>
      </c>
      <c r="DU559">
        <v>0</v>
      </c>
      <c r="DV559">
        <v>0</v>
      </c>
      <c r="DW559">
        <v>2</v>
      </c>
      <c r="DX559" t="s">
        <v>401</v>
      </c>
      <c r="DY559">
        <v>2.9749300000000001</v>
      </c>
      <c r="DZ559">
        <v>2.6937700000000002</v>
      </c>
      <c r="EA559">
        <v>0.175903</v>
      </c>
      <c r="EB559">
        <v>0.17982799999999999</v>
      </c>
      <c r="EC559">
        <v>8.5639400000000004E-2</v>
      </c>
      <c r="ED559">
        <v>7.5476299999999996E-2</v>
      </c>
      <c r="EE559">
        <v>32182.799999999999</v>
      </c>
      <c r="EF559">
        <v>35065.5</v>
      </c>
      <c r="EG559">
        <v>35381.699999999997</v>
      </c>
      <c r="EH559">
        <v>38766.1</v>
      </c>
      <c r="EI559">
        <v>45856.1</v>
      </c>
      <c r="EJ559">
        <v>51741.1</v>
      </c>
      <c r="EK559">
        <v>55274.6</v>
      </c>
      <c r="EL559">
        <v>62146.7</v>
      </c>
      <c r="EM559">
        <v>1.9942</v>
      </c>
      <c r="EN559">
        <v>2.1722000000000001</v>
      </c>
      <c r="EO559">
        <v>0.124276</v>
      </c>
      <c r="EP559">
        <v>0</v>
      </c>
      <c r="EQ559">
        <v>24.857600000000001</v>
      </c>
      <c r="ER559">
        <v>999.9</v>
      </c>
      <c r="ES559">
        <v>44.988</v>
      </c>
      <c r="ET559">
        <v>30.414000000000001</v>
      </c>
      <c r="EU559">
        <v>27.909600000000001</v>
      </c>
      <c r="EV559">
        <v>52.422499999999999</v>
      </c>
      <c r="EW559">
        <v>37.3718</v>
      </c>
      <c r="EX559">
        <v>2</v>
      </c>
      <c r="EY559">
        <v>-0.15837399999999999</v>
      </c>
      <c r="EZ559">
        <v>-0.73673200000000005</v>
      </c>
      <c r="FA559">
        <v>20.148</v>
      </c>
      <c r="FB559">
        <v>5.2029100000000001</v>
      </c>
      <c r="FC559">
        <v>12.006399999999999</v>
      </c>
      <c r="FD559">
        <v>4.976</v>
      </c>
      <c r="FE559">
        <v>3.2934000000000001</v>
      </c>
      <c r="FF559">
        <v>9999</v>
      </c>
      <c r="FG559">
        <v>9999</v>
      </c>
      <c r="FH559">
        <v>9999</v>
      </c>
      <c r="FI559">
        <v>581.9</v>
      </c>
      <c r="FJ559">
        <v>1.8629500000000001</v>
      </c>
      <c r="FK559">
        <v>1.8678300000000001</v>
      </c>
      <c r="FL559">
        <v>1.8676200000000001</v>
      </c>
      <c r="FM559">
        <v>1.8687400000000001</v>
      </c>
      <c r="FN559">
        <v>1.8696299999999999</v>
      </c>
      <c r="FO559">
        <v>1.8656900000000001</v>
      </c>
      <c r="FP559">
        <v>1.86676</v>
      </c>
      <c r="FQ559">
        <v>1.8681300000000001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15.1</v>
      </c>
      <c r="GF559">
        <v>0.4118</v>
      </c>
      <c r="GG559">
        <v>4.1105</v>
      </c>
      <c r="GH559">
        <v>7.67244E-3</v>
      </c>
      <c r="GI559">
        <v>-4.3099900000000001E-7</v>
      </c>
      <c r="GJ559">
        <v>-1.23938E-11</v>
      </c>
      <c r="GK559">
        <v>-0.116349886799232</v>
      </c>
      <c r="GL559">
        <v>-1.24571880312714E-2</v>
      </c>
      <c r="GM559">
        <v>1.4289494627965E-3</v>
      </c>
      <c r="GN559">
        <v>-4.3703736857135599E-6</v>
      </c>
      <c r="GO559">
        <v>13</v>
      </c>
      <c r="GP559">
        <v>1891</v>
      </c>
      <c r="GQ559">
        <v>2</v>
      </c>
      <c r="GR559">
        <v>33</v>
      </c>
      <c r="GS559">
        <v>2705.8</v>
      </c>
      <c r="GT559">
        <v>2705.7</v>
      </c>
      <c r="GU559">
        <v>3.8366699999999998</v>
      </c>
      <c r="GV559">
        <v>2.6037599999999999</v>
      </c>
      <c r="GW559">
        <v>2.2485400000000002</v>
      </c>
      <c r="GX559">
        <v>2.7734399999999999</v>
      </c>
      <c r="GY559">
        <v>1.9958499999999999</v>
      </c>
      <c r="GZ559">
        <v>2.3767100000000001</v>
      </c>
      <c r="HA559">
        <v>34.1678</v>
      </c>
      <c r="HB559">
        <v>14.193300000000001</v>
      </c>
      <c r="HC559">
        <v>18</v>
      </c>
      <c r="HD559">
        <v>494.87</v>
      </c>
      <c r="HE559">
        <v>615.47900000000004</v>
      </c>
      <c r="HF559">
        <v>24.8508</v>
      </c>
      <c r="HG559">
        <v>25.428100000000001</v>
      </c>
      <c r="HH559">
        <v>29.999400000000001</v>
      </c>
      <c r="HI559">
        <v>25.371300000000002</v>
      </c>
      <c r="HJ559">
        <v>25.307600000000001</v>
      </c>
      <c r="HK559">
        <v>76.761600000000001</v>
      </c>
      <c r="HL559">
        <v>23.445599999999999</v>
      </c>
      <c r="HM559">
        <v>0</v>
      </c>
      <c r="HN559">
        <v>24.839600000000001</v>
      </c>
      <c r="HO559">
        <v>1658.86</v>
      </c>
      <c r="HP559">
        <v>21.200199999999999</v>
      </c>
      <c r="HQ559">
        <v>102.56</v>
      </c>
      <c r="HR559">
        <v>103.465</v>
      </c>
    </row>
    <row r="560" spans="1:226" x14ac:dyDescent="0.2">
      <c r="A560">
        <v>544</v>
      </c>
      <c r="B560">
        <v>1657475920.5999999</v>
      </c>
      <c r="C560">
        <v>5699.0999999046298</v>
      </c>
      <c r="D560" t="s">
        <v>1451</v>
      </c>
      <c r="E560" t="s">
        <v>1452</v>
      </c>
      <c r="F560">
        <v>5</v>
      </c>
      <c r="G560" t="s">
        <v>1256</v>
      </c>
      <c r="H560" t="s">
        <v>354</v>
      </c>
      <c r="I560">
        <v>1657475917.8499999</v>
      </c>
      <c r="J560">
        <f t="shared" si="272"/>
        <v>3.8147342617932171E-3</v>
      </c>
      <c r="K560">
        <f t="shared" si="273"/>
        <v>3.814734261793217</v>
      </c>
      <c r="L560">
        <f t="shared" si="274"/>
        <v>18.080888664383988</v>
      </c>
      <c r="M560">
        <f t="shared" si="275"/>
        <v>1602.2159999999999</v>
      </c>
      <c r="N560">
        <f t="shared" si="276"/>
        <v>1304.2238476627751</v>
      </c>
      <c r="O560">
        <f t="shared" si="277"/>
        <v>91.759905050015263</v>
      </c>
      <c r="P560">
        <f t="shared" si="278"/>
        <v>112.72542538850207</v>
      </c>
      <c r="Q560">
        <f t="shared" si="279"/>
        <v>0.13017005030097464</v>
      </c>
      <c r="R560">
        <f t="shared" si="280"/>
        <v>2.358411602155384</v>
      </c>
      <c r="S560">
        <f t="shared" si="281"/>
        <v>0.12630635321929348</v>
      </c>
      <c r="T560">
        <f t="shared" si="282"/>
        <v>7.9279055882683913E-2</v>
      </c>
      <c r="U560">
        <f t="shared" si="283"/>
        <v>321.51855360000002</v>
      </c>
      <c r="V560">
        <f t="shared" si="284"/>
        <v>28.236850299936052</v>
      </c>
      <c r="W560">
        <f t="shared" si="285"/>
        <v>28.236850299936052</v>
      </c>
      <c r="X560">
        <f t="shared" si="286"/>
        <v>3.8475538235370443</v>
      </c>
      <c r="Y560">
        <f t="shared" si="287"/>
        <v>50.124903409265599</v>
      </c>
      <c r="Z560">
        <f t="shared" si="288"/>
        <v>1.808052879986362</v>
      </c>
      <c r="AA560">
        <f t="shared" si="289"/>
        <v>3.607094990734971</v>
      </c>
      <c r="AB560">
        <f t="shared" si="290"/>
        <v>2.0395009435506823</v>
      </c>
      <c r="AC560">
        <f t="shared" si="291"/>
        <v>-168.22978094508088</v>
      </c>
      <c r="AD560">
        <f t="shared" si="292"/>
        <v>-140.42210994737906</v>
      </c>
      <c r="AE560">
        <f t="shared" si="293"/>
        <v>-12.937856110555481</v>
      </c>
      <c r="AF560">
        <f t="shared" si="294"/>
        <v>-7.1193403015371359E-2</v>
      </c>
      <c r="AG560">
        <f t="shared" si="295"/>
        <v>34.379052471461364</v>
      </c>
      <c r="AH560">
        <f t="shared" si="296"/>
        <v>3.8158717533748674</v>
      </c>
      <c r="AI560">
        <f t="shared" si="297"/>
        <v>18.080888664383988</v>
      </c>
      <c r="AJ560">
        <v>1687.2111189217601</v>
      </c>
      <c r="AK560">
        <v>1652.326</v>
      </c>
      <c r="AL560">
        <v>3.48880764770725</v>
      </c>
      <c r="AM560">
        <v>64.704811567151793</v>
      </c>
      <c r="AN560">
        <f t="shared" si="298"/>
        <v>3.814734261793217</v>
      </c>
      <c r="AO560">
        <v>21.2362152072314</v>
      </c>
      <c r="AP560">
        <v>25.697219393939399</v>
      </c>
      <c r="AQ560">
        <v>-1.8733688683042899E-4</v>
      </c>
      <c r="AR560">
        <v>77.473988558370394</v>
      </c>
      <c r="AS560">
        <v>0</v>
      </c>
      <c r="AT560">
        <v>0</v>
      </c>
      <c r="AU560">
        <f t="shared" si="299"/>
        <v>1</v>
      </c>
      <c r="AV560">
        <f t="shared" si="300"/>
        <v>0</v>
      </c>
      <c r="AW560">
        <f t="shared" si="301"/>
        <v>37218.071707124713</v>
      </c>
      <c r="AX560">
        <f t="shared" si="302"/>
        <v>2000.0160000000001</v>
      </c>
      <c r="AY560">
        <f t="shared" si="303"/>
        <v>1681.21344</v>
      </c>
      <c r="AZ560">
        <f t="shared" si="304"/>
        <v>0.84059999520003836</v>
      </c>
      <c r="BA560">
        <f t="shared" si="305"/>
        <v>0.16075799073607411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1657475917.8499999</v>
      </c>
      <c r="BH560">
        <v>1602.2159999999999</v>
      </c>
      <c r="BI560">
        <v>1650.809</v>
      </c>
      <c r="BJ560">
        <v>25.698650000000001</v>
      </c>
      <c r="BK560">
        <v>21.23714</v>
      </c>
      <c r="BL560">
        <v>1587.0630000000001</v>
      </c>
      <c r="BM560">
        <v>25.28697</v>
      </c>
      <c r="BN560">
        <v>499.98439999999999</v>
      </c>
      <c r="BO560">
        <v>70.315830000000005</v>
      </c>
      <c r="BP560">
        <v>4.0117880000000002E-2</v>
      </c>
      <c r="BQ560">
        <v>27.132439999999999</v>
      </c>
      <c r="BR560">
        <v>26.918379999999999</v>
      </c>
      <c r="BS560">
        <v>999.9</v>
      </c>
      <c r="BT560">
        <v>0</v>
      </c>
      <c r="BU560">
        <v>0</v>
      </c>
      <c r="BV560">
        <v>10015</v>
      </c>
      <c r="BW560">
        <v>0</v>
      </c>
      <c r="BX560">
        <v>537.27020000000005</v>
      </c>
      <c r="BY560">
        <v>-48.595790000000001</v>
      </c>
      <c r="BZ560">
        <v>1644.4770000000001</v>
      </c>
      <c r="CA560">
        <v>1686.63</v>
      </c>
      <c r="CB560">
        <v>4.4615090000000004</v>
      </c>
      <c r="CC560">
        <v>1650.809</v>
      </c>
      <c r="CD560">
        <v>21.23714</v>
      </c>
      <c r="CE560">
        <v>1.807023</v>
      </c>
      <c r="CF560">
        <v>1.4933069999999999</v>
      </c>
      <c r="CG560">
        <v>15.847659999999999</v>
      </c>
      <c r="CH560">
        <v>12.89982</v>
      </c>
      <c r="CI560">
        <v>2000.0160000000001</v>
      </c>
      <c r="CJ560">
        <v>0.98000109999999996</v>
      </c>
      <c r="CK560">
        <v>1.9998660000000001E-2</v>
      </c>
      <c r="CL560">
        <v>0</v>
      </c>
      <c r="CM560">
        <v>2.29786</v>
      </c>
      <c r="CN560">
        <v>0</v>
      </c>
      <c r="CO560">
        <v>12618.84</v>
      </c>
      <c r="CP560">
        <v>17300.32</v>
      </c>
      <c r="CQ560">
        <v>38.125</v>
      </c>
      <c r="CR560">
        <v>38.518599999999999</v>
      </c>
      <c r="CS560">
        <v>37.974800000000002</v>
      </c>
      <c r="CT560">
        <v>36.75</v>
      </c>
      <c r="CU560">
        <v>37.625</v>
      </c>
      <c r="CV560">
        <v>1960.0160000000001</v>
      </c>
      <c r="CW560">
        <v>40</v>
      </c>
      <c r="CX560">
        <v>0</v>
      </c>
      <c r="CY560">
        <v>1657475894.9000001</v>
      </c>
      <c r="CZ560">
        <v>0</v>
      </c>
      <c r="DA560">
        <v>0</v>
      </c>
      <c r="DB560" t="s">
        <v>356</v>
      </c>
      <c r="DC560">
        <v>1657313570</v>
      </c>
      <c r="DD560">
        <v>1657313571.5</v>
      </c>
      <c r="DE560">
        <v>0</v>
      </c>
      <c r="DF560">
        <v>-0.183</v>
      </c>
      <c r="DG560">
        <v>-4.0000000000000001E-3</v>
      </c>
      <c r="DH560">
        <v>8.7509999999999994</v>
      </c>
      <c r="DI560">
        <v>0.37</v>
      </c>
      <c r="DJ560">
        <v>417</v>
      </c>
      <c r="DK560">
        <v>25</v>
      </c>
      <c r="DL560">
        <v>0.7</v>
      </c>
      <c r="DM560">
        <v>0.09</v>
      </c>
      <c r="DN560">
        <v>-48.199475</v>
      </c>
      <c r="DO560">
        <v>-2.1295159474671799</v>
      </c>
      <c r="DP560">
        <v>0.61105257905928201</v>
      </c>
      <c r="DQ560">
        <v>0</v>
      </c>
      <c r="DR560">
        <v>4.4770624999999997</v>
      </c>
      <c r="DS560">
        <v>-0.14337298311445901</v>
      </c>
      <c r="DT560">
        <v>1.4924503299942601E-2</v>
      </c>
      <c r="DU560">
        <v>0</v>
      </c>
      <c r="DV560">
        <v>0</v>
      </c>
      <c r="DW560">
        <v>2</v>
      </c>
      <c r="DX560" t="s">
        <v>401</v>
      </c>
      <c r="DY560">
        <v>2.9742999999999999</v>
      </c>
      <c r="DZ560">
        <v>2.69462</v>
      </c>
      <c r="EA560">
        <v>0.17716399999999999</v>
      </c>
      <c r="EB560">
        <v>0.181003</v>
      </c>
      <c r="EC560">
        <v>8.5618700000000006E-2</v>
      </c>
      <c r="ED560">
        <v>7.5495300000000001E-2</v>
      </c>
      <c r="EE560">
        <v>32134.3</v>
      </c>
      <c r="EF560">
        <v>35015.699999999997</v>
      </c>
      <c r="EG560">
        <v>35382.400000000001</v>
      </c>
      <c r="EH560">
        <v>38766.6</v>
      </c>
      <c r="EI560">
        <v>45857.4</v>
      </c>
      <c r="EJ560">
        <v>51741.2</v>
      </c>
      <c r="EK560">
        <v>55274.9</v>
      </c>
      <c r="EL560">
        <v>62148.1</v>
      </c>
      <c r="EM560">
        <v>1.9936</v>
      </c>
      <c r="EN560">
        <v>2.1714000000000002</v>
      </c>
      <c r="EO560">
        <v>0.12698799999999999</v>
      </c>
      <c r="EP560">
        <v>0</v>
      </c>
      <c r="EQ560">
        <v>24.846299999999999</v>
      </c>
      <c r="ER560">
        <v>999.9</v>
      </c>
      <c r="ES560">
        <v>44.988</v>
      </c>
      <c r="ET560">
        <v>30.414000000000001</v>
      </c>
      <c r="EU560">
        <v>27.914300000000001</v>
      </c>
      <c r="EV560">
        <v>52.3125</v>
      </c>
      <c r="EW560">
        <v>37.435899999999997</v>
      </c>
      <c r="EX560">
        <v>2</v>
      </c>
      <c r="EY560">
        <v>-0.15823200000000001</v>
      </c>
      <c r="EZ560">
        <v>-0.776841</v>
      </c>
      <c r="FA560">
        <v>20.148599999999998</v>
      </c>
      <c r="FB560">
        <v>5.20411</v>
      </c>
      <c r="FC560">
        <v>12.004</v>
      </c>
      <c r="FD560">
        <v>4.976</v>
      </c>
      <c r="FE560">
        <v>3.2934000000000001</v>
      </c>
      <c r="FF560">
        <v>9999</v>
      </c>
      <c r="FG560">
        <v>9999</v>
      </c>
      <c r="FH560">
        <v>9999</v>
      </c>
      <c r="FI560">
        <v>581.9</v>
      </c>
      <c r="FJ560">
        <v>1.8629500000000001</v>
      </c>
      <c r="FK560">
        <v>1.8678300000000001</v>
      </c>
      <c r="FL560">
        <v>1.86765</v>
      </c>
      <c r="FM560">
        <v>1.8687400000000001</v>
      </c>
      <c r="FN560">
        <v>1.8696299999999999</v>
      </c>
      <c r="FO560">
        <v>1.8656900000000001</v>
      </c>
      <c r="FP560">
        <v>1.86676</v>
      </c>
      <c r="FQ560">
        <v>1.8681300000000001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15.21</v>
      </c>
      <c r="GF560">
        <v>0.41149999999999998</v>
      </c>
      <c r="GG560">
        <v>4.1105</v>
      </c>
      <c r="GH560">
        <v>7.67244E-3</v>
      </c>
      <c r="GI560">
        <v>-4.3099900000000001E-7</v>
      </c>
      <c r="GJ560">
        <v>-1.23938E-11</v>
      </c>
      <c r="GK560">
        <v>-0.116349886799232</v>
      </c>
      <c r="GL560">
        <v>-1.24571880312714E-2</v>
      </c>
      <c r="GM560">
        <v>1.4289494627965E-3</v>
      </c>
      <c r="GN560">
        <v>-4.3703736857135599E-6</v>
      </c>
      <c r="GO560">
        <v>13</v>
      </c>
      <c r="GP560">
        <v>1891</v>
      </c>
      <c r="GQ560">
        <v>2</v>
      </c>
      <c r="GR560">
        <v>33</v>
      </c>
      <c r="GS560">
        <v>2705.8</v>
      </c>
      <c r="GT560">
        <v>2705.8</v>
      </c>
      <c r="GU560">
        <v>3.8671899999999999</v>
      </c>
      <c r="GV560">
        <v>2.6025399999999999</v>
      </c>
      <c r="GW560">
        <v>2.2485400000000002</v>
      </c>
      <c r="GX560">
        <v>2.7734399999999999</v>
      </c>
      <c r="GY560">
        <v>1.9958499999999999</v>
      </c>
      <c r="GZ560">
        <v>2.3815900000000001</v>
      </c>
      <c r="HA560">
        <v>34.1678</v>
      </c>
      <c r="HB560">
        <v>14.2021</v>
      </c>
      <c r="HC560">
        <v>18</v>
      </c>
      <c r="HD560">
        <v>494.42899999999997</v>
      </c>
      <c r="HE560">
        <v>614.78800000000001</v>
      </c>
      <c r="HF560">
        <v>24.920200000000001</v>
      </c>
      <c r="HG560">
        <v>25.419599999999999</v>
      </c>
      <c r="HH560">
        <v>29.999700000000001</v>
      </c>
      <c r="HI560">
        <v>25.365300000000001</v>
      </c>
      <c r="HJ560">
        <v>25.301300000000001</v>
      </c>
      <c r="HK560">
        <v>77.415599999999998</v>
      </c>
      <c r="HL560">
        <v>23.445599999999999</v>
      </c>
      <c r="HM560">
        <v>0</v>
      </c>
      <c r="HN560">
        <v>24.905200000000001</v>
      </c>
      <c r="HO560">
        <v>1672.31</v>
      </c>
      <c r="HP560">
        <v>21.203299999999999</v>
      </c>
      <c r="HQ560">
        <v>102.56100000000001</v>
      </c>
      <c r="HR560">
        <v>103.467</v>
      </c>
    </row>
    <row r="561" spans="1:226" x14ac:dyDescent="0.2">
      <c r="A561">
        <v>545</v>
      </c>
      <c r="B561">
        <v>1657475925.5999999</v>
      </c>
      <c r="C561">
        <v>5704.0999999046298</v>
      </c>
      <c r="D561" t="s">
        <v>1453</v>
      </c>
      <c r="E561" t="s">
        <v>1454</v>
      </c>
      <c r="F561">
        <v>5</v>
      </c>
      <c r="G561" t="s">
        <v>1256</v>
      </c>
      <c r="H561" t="s">
        <v>354</v>
      </c>
      <c r="I561">
        <v>1657475923.0999999</v>
      </c>
      <c r="J561">
        <f t="shared" si="272"/>
        <v>3.7919672473984796E-3</v>
      </c>
      <c r="K561">
        <f t="shared" si="273"/>
        <v>3.7919672473984796</v>
      </c>
      <c r="L561">
        <f t="shared" si="274"/>
        <v>18.126933210332083</v>
      </c>
      <c r="M561">
        <f t="shared" si="275"/>
        <v>1620.2533333333299</v>
      </c>
      <c r="N561">
        <f t="shared" si="276"/>
        <v>1318.9368352043741</v>
      </c>
      <c r="O561">
        <f t="shared" si="277"/>
        <v>92.79296388228471</v>
      </c>
      <c r="P561">
        <f t="shared" si="278"/>
        <v>113.9918948558701</v>
      </c>
      <c r="Q561">
        <f t="shared" si="279"/>
        <v>0.12911501200912592</v>
      </c>
      <c r="R561">
        <f t="shared" si="280"/>
        <v>2.35928717924233</v>
      </c>
      <c r="S561">
        <f t="shared" si="281"/>
        <v>0.12531407382285223</v>
      </c>
      <c r="T561">
        <f t="shared" si="282"/>
        <v>7.8653474947377594E-2</v>
      </c>
      <c r="U561">
        <f t="shared" si="283"/>
        <v>321.51103466666689</v>
      </c>
      <c r="V561">
        <f t="shared" si="284"/>
        <v>28.250283572974038</v>
      </c>
      <c r="W561">
        <f t="shared" si="285"/>
        <v>28.250283572974038</v>
      </c>
      <c r="X561">
        <f t="shared" si="286"/>
        <v>3.8505626218258087</v>
      </c>
      <c r="Y561">
        <f t="shared" si="287"/>
        <v>50.083472760996941</v>
      </c>
      <c r="Z561">
        <f t="shared" si="288"/>
        <v>1.8072621535403859</v>
      </c>
      <c r="AA561">
        <f t="shared" si="289"/>
        <v>3.6085000777897562</v>
      </c>
      <c r="AB561">
        <f t="shared" si="290"/>
        <v>2.0433004682854228</v>
      </c>
      <c r="AC561">
        <f t="shared" si="291"/>
        <v>-167.22575561027296</v>
      </c>
      <c r="AD561">
        <f t="shared" si="292"/>
        <v>-141.3385881341608</v>
      </c>
      <c r="AE561">
        <f t="shared" si="293"/>
        <v>-13.018767405518714</v>
      </c>
      <c r="AF561">
        <f t="shared" si="294"/>
        <v>-7.2076483285570703E-2</v>
      </c>
      <c r="AG561">
        <f t="shared" si="295"/>
        <v>33.786438059712367</v>
      </c>
      <c r="AH561">
        <f t="shared" si="296"/>
        <v>3.8028447519904511</v>
      </c>
      <c r="AI561">
        <f t="shared" si="297"/>
        <v>18.126933210332083</v>
      </c>
      <c r="AJ561">
        <v>1704.1369780625801</v>
      </c>
      <c r="AK561">
        <v>1669.664</v>
      </c>
      <c r="AL561">
        <v>3.3617166845409701</v>
      </c>
      <c r="AM561">
        <v>64.704811567151793</v>
      </c>
      <c r="AN561">
        <f t="shared" si="298"/>
        <v>3.7919672473984796</v>
      </c>
      <c r="AO561">
        <v>21.2405886325122</v>
      </c>
      <c r="AP561">
        <v>25.6857048484848</v>
      </c>
      <c r="AQ561">
        <v>-2.7806330234447802E-3</v>
      </c>
      <c r="AR561">
        <v>77.473988558370394</v>
      </c>
      <c r="AS561">
        <v>0</v>
      </c>
      <c r="AT561">
        <v>0</v>
      </c>
      <c r="AU561">
        <f t="shared" si="299"/>
        <v>1</v>
      </c>
      <c r="AV561">
        <f t="shared" si="300"/>
        <v>0</v>
      </c>
      <c r="AW561">
        <f t="shared" si="301"/>
        <v>37238.268627477431</v>
      </c>
      <c r="AX561">
        <f t="shared" si="302"/>
        <v>1999.96888888889</v>
      </c>
      <c r="AY561">
        <f t="shared" si="303"/>
        <v>1681.1738666666677</v>
      </c>
      <c r="AZ561">
        <f t="shared" si="304"/>
        <v>0.84060000933347856</v>
      </c>
      <c r="BA561">
        <f t="shared" si="305"/>
        <v>0.16075801801361356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1657475923.0999999</v>
      </c>
      <c r="BH561">
        <v>1620.2533333333299</v>
      </c>
      <c r="BI561">
        <v>1668.1855555555601</v>
      </c>
      <c r="BJ561">
        <v>25.687988888888899</v>
      </c>
      <c r="BK561">
        <v>21.2423</v>
      </c>
      <c r="BL561">
        <v>1604.9877777777799</v>
      </c>
      <c r="BM561">
        <v>25.276822222222201</v>
      </c>
      <c r="BN561">
        <v>500.056222222222</v>
      </c>
      <c r="BO561">
        <v>70.314411111111099</v>
      </c>
      <c r="BP561">
        <v>3.99541666666667E-2</v>
      </c>
      <c r="BQ561">
        <v>27.1390777777778</v>
      </c>
      <c r="BR561">
        <v>26.929744444444399</v>
      </c>
      <c r="BS561">
        <v>999.9</v>
      </c>
      <c r="BT561">
        <v>0</v>
      </c>
      <c r="BU561">
        <v>0</v>
      </c>
      <c r="BV561">
        <v>10021.1111111111</v>
      </c>
      <c r="BW561">
        <v>0</v>
      </c>
      <c r="BX561">
        <v>535.53277777777805</v>
      </c>
      <c r="BY561">
        <v>-47.9346888888889</v>
      </c>
      <c r="BZ561">
        <v>1662.96888888889</v>
      </c>
      <c r="CA561">
        <v>1704.3911111111099</v>
      </c>
      <c r="CB561">
        <v>4.4456855555555599</v>
      </c>
      <c r="CC561">
        <v>1668.1855555555601</v>
      </c>
      <c r="CD561">
        <v>21.2423</v>
      </c>
      <c r="CE561">
        <v>1.80623555555556</v>
      </c>
      <c r="CF561">
        <v>1.4936388888888901</v>
      </c>
      <c r="CG561">
        <v>15.840866666666701</v>
      </c>
      <c r="CH561">
        <v>12.9032111111111</v>
      </c>
      <c r="CI561">
        <v>1999.96888888889</v>
      </c>
      <c r="CJ561">
        <v>0.98000100000000001</v>
      </c>
      <c r="CK561">
        <v>1.9998766666666699E-2</v>
      </c>
      <c r="CL561">
        <v>0</v>
      </c>
      <c r="CM561">
        <v>2.13604444444444</v>
      </c>
      <c r="CN561">
        <v>0</v>
      </c>
      <c r="CO561">
        <v>12606.1</v>
      </c>
      <c r="CP561">
        <v>17299.900000000001</v>
      </c>
      <c r="CQ561">
        <v>38.125</v>
      </c>
      <c r="CR561">
        <v>38.5</v>
      </c>
      <c r="CS561">
        <v>37.936999999999998</v>
      </c>
      <c r="CT561">
        <v>36.722000000000001</v>
      </c>
      <c r="CU561">
        <v>37.569000000000003</v>
      </c>
      <c r="CV561">
        <v>1959.96888888889</v>
      </c>
      <c r="CW561">
        <v>40</v>
      </c>
      <c r="CX561">
        <v>0</v>
      </c>
      <c r="CY561">
        <v>1657475899.7</v>
      </c>
      <c r="CZ561">
        <v>0</v>
      </c>
      <c r="DA561">
        <v>0</v>
      </c>
      <c r="DB561" t="s">
        <v>356</v>
      </c>
      <c r="DC561">
        <v>1657313570</v>
      </c>
      <c r="DD561">
        <v>1657313571.5</v>
      </c>
      <c r="DE561">
        <v>0</v>
      </c>
      <c r="DF561">
        <v>-0.183</v>
      </c>
      <c r="DG561">
        <v>-4.0000000000000001E-3</v>
      </c>
      <c r="DH561">
        <v>8.7509999999999994</v>
      </c>
      <c r="DI561">
        <v>0.37</v>
      </c>
      <c r="DJ561">
        <v>417</v>
      </c>
      <c r="DK561">
        <v>25</v>
      </c>
      <c r="DL561">
        <v>0.7</v>
      </c>
      <c r="DM561">
        <v>0.09</v>
      </c>
      <c r="DN561">
        <v>-48.266667499999997</v>
      </c>
      <c r="DO561">
        <v>0.49405666041287699</v>
      </c>
      <c r="DP561">
        <v>0.49889595076904603</v>
      </c>
      <c r="DQ561">
        <v>0</v>
      </c>
      <c r="DR561">
        <v>4.4665995000000001</v>
      </c>
      <c r="DS561">
        <v>-0.12533763602252601</v>
      </c>
      <c r="DT561">
        <v>1.26897754018738E-2</v>
      </c>
      <c r="DU561">
        <v>0</v>
      </c>
      <c r="DV561">
        <v>0</v>
      </c>
      <c r="DW561">
        <v>2</v>
      </c>
      <c r="DX561" t="s">
        <v>401</v>
      </c>
      <c r="DY561">
        <v>2.9742099999999998</v>
      </c>
      <c r="DZ561">
        <v>2.69367</v>
      </c>
      <c r="EA561">
        <v>0.178285</v>
      </c>
      <c r="EB561">
        <v>0.182112</v>
      </c>
      <c r="EC561">
        <v>8.5594900000000002E-2</v>
      </c>
      <c r="ED561">
        <v>7.5512700000000002E-2</v>
      </c>
      <c r="EE561">
        <v>32091.1</v>
      </c>
      <c r="EF561">
        <v>34969.1</v>
      </c>
      <c r="EG561">
        <v>35382.9</v>
      </c>
      <c r="EH561">
        <v>38767.300000000003</v>
      </c>
      <c r="EI561">
        <v>45859</v>
      </c>
      <c r="EJ561">
        <v>51741.2</v>
      </c>
      <c r="EK561">
        <v>55275.4</v>
      </c>
      <c r="EL561">
        <v>62149.2</v>
      </c>
      <c r="EM561">
        <v>1.9936</v>
      </c>
      <c r="EN561">
        <v>2.1720000000000002</v>
      </c>
      <c r="EO561">
        <v>0.12764300000000001</v>
      </c>
      <c r="EP561">
        <v>0</v>
      </c>
      <c r="EQ561">
        <v>24.835000000000001</v>
      </c>
      <c r="ER561">
        <v>999.9</v>
      </c>
      <c r="ES561">
        <v>44.963999999999999</v>
      </c>
      <c r="ET561">
        <v>30.414000000000001</v>
      </c>
      <c r="EU561">
        <v>27.899799999999999</v>
      </c>
      <c r="EV561">
        <v>52.112499999999997</v>
      </c>
      <c r="EW561">
        <v>37.3598</v>
      </c>
      <c r="EX561">
        <v>2</v>
      </c>
      <c r="EY561">
        <v>-0.15878</v>
      </c>
      <c r="EZ561">
        <v>-0.78664500000000004</v>
      </c>
      <c r="FA561">
        <v>20.147500000000001</v>
      </c>
      <c r="FB561">
        <v>5.1993200000000002</v>
      </c>
      <c r="FC561">
        <v>12.0052</v>
      </c>
      <c r="FD561">
        <v>4.976</v>
      </c>
      <c r="FE561">
        <v>3.2930000000000001</v>
      </c>
      <c r="FF561">
        <v>9999</v>
      </c>
      <c r="FG561">
        <v>9999</v>
      </c>
      <c r="FH561">
        <v>9999</v>
      </c>
      <c r="FI561">
        <v>581.9</v>
      </c>
      <c r="FJ561">
        <v>1.8629500000000001</v>
      </c>
      <c r="FK561">
        <v>1.8678300000000001</v>
      </c>
      <c r="FL561">
        <v>1.8676200000000001</v>
      </c>
      <c r="FM561">
        <v>1.8687400000000001</v>
      </c>
      <c r="FN561">
        <v>1.8696299999999999</v>
      </c>
      <c r="FO561">
        <v>1.8656900000000001</v>
      </c>
      <c r="FP561">
        <v>1.86676</v>
      </c>
      <c r="FQ561">
        <v>1.8681300000000001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15.31</v>
      </c>
      <c r="GF561">
        <v>0.41089999999999999</v>
      </c>
      <c r="GG561">
        <v>4.1105</v>
      </c>
      <c r="GH561">
        <v>7.67244E-3</v>
      </c>
      <c r="GI561">
        <v>-4.3099900000000001E-7</v>
      </c>
      <c r="GJ561">
        <v>-1.23938E-11</v>
      </c>
      <c r="GK561">
        <v>-0.116349886799232</v>
      </c>
      <c r="GL561">
        <v>-1.24571880312714E-2</v>
      </c>
      <c r="GM561">
        <v>1.4289494627965E-3</v>
      </c>
      <c r="GN561">
        <v>-4.3703736857135599E-6</v>
      </c>
      <c r="GO561">
        <v>13</v>
      </c>
      <c r="GP561">
        <v>1891</v>
      </c>
      <c r="GQ561">
        <v>2</v>
      </c>
      <c r="GR561">
        <v>33</v>
      </c>
      <c r="GS561">
        <v>2705.9</v>
      </c>
      <c r="GT561">
        <v>2705.9</v>
      </c>
      <c r="GU561">
        <v>3.8928199999999999</v>
      </c>
      <c r="GV561">
        <v>2.6037599999999999</v>
      </c>
      <c r="GW561">
        <v>2.2485400000000002</v>
      </c>
      <c r="GX561">
        <v>2.7734399999999999</v>
      </c>
      <c r="GY561">
        <v>1.9958499999999999</v>
      </c>
      <c r="GZ561">
        <v>2.35229</v>
      </c>
      <c r="HA561">
        <v>34.1678</v>
      </c>
      <c r="HB561">
        <v>14.1846</v>
      </c>
      <c r="HC561">
        <v>18</v>
      </c>
      <c r="HD561">
        <v>494.37099999999998</v>
      </c>
      <c r="HE561">
        <v>615.178</v>
      </c>
      <c r="HF561">
        <v>24.9787</v>
      </c>
      <c r="HG561">
        <v>25.4114</v>
      </c>
      <c r="HH561">
        <v>29.999700000000001</v>
      </c>
      <c r="HI561">
        <v>25.359000000000002</v>
      </c>
      <c r="HJ561">
        <v>25.295000000000002</v>
      </c>
      <c r="HK561">
        <v>78.003699999999995</v>
      </c>
      <c r="HL561">
        <v>23.445599999999999</v>
      </c>
      <c r="HM561">
        <v>0</v>
      </c>
      <c r="HN561">
        <v>24.9604</v>
      </c>
      <c r="HO561">
        <v>1692.4</v>
      </c>
      <c r="HP561">
        <v>21.203299999999999</v>
      </c>
      <c r="HQ561">
        <v>102.562</v>
      </c>
      <c r="HR561">
        <v>103.46899999999999</v>
      </c>
    </row>
    <row r="562" spans="1:226" x14ac:dyDescent="0.2">
      <c r="A562">
        <v>546</v>
      </c>
      <c r="B562">
        <v>1657475930.5999999</v>
      </c>
      <c r="C562">
        <v>5709.0999999046298</v>
      </c>
      <c r="D562" t="s">
        <v>1455</v>
      </c>
      <c r="E562" t="s">
        <v>1456</v>
      </c>
      <c r="F562">
        <v>5</v>
      </c>
      <c r="G562" t="s">
        <v>1256</v>
      </c>
      <c r="H562" t="s">
        <v>354</v>
      </c>
      <c r="I562">
        <v>1657475927.8</v>
      </c>
      <c r="J562">
        <f t="shared" si="272"/>
        <v>3.7797168090042518E-3</v>
      </c>
      <c r="K562">
        <f t="shared" si="273"/>
        <v>3.7797168090042517</v>
      </c>
      <c r="L562">
        <f t="shared" si="274"/>
        <v>18.163768187115693</v>
      </c>
      <c r="M562">
        <f t="shared" si="275"/>
        <v>1635.9290000000001</v>
      </c>
      <c r="N562">
        <f t="shared" si="276"/>
        <v>1332.2624380822688</v>
      </c>
      <c r="O562">
        <f t="shared" si="277"/>
        <v>93.728956001246814</v>
      </c>
      <c r="P562">
        <f t="shared" si="278"/>
        <v>115.09287725838831</v>
      </c>
      <c r="Q562">
        <f t="shared" si="279"/>
        <v>0.12850763512070024</v>
      </c>
      <c r="R562">
        <f t="shared" si="280"/>
        <v>2.3527135196283298</v>
      </c>
      <c r="S562">
        <f t="shared" si="281"/>
        <v>0.12473162262957538</v>
      </c>
      <c r="T562">
        <f t="shared" si="282"/>
        <v>7.8287281854191398E-2</v>
      </c>
      <c r="U562">
        <f t="shared" si="283"/>
        <v>321.52493760000004</v>
      </c>
      <c r="V562">
        <f t="shared" si="284"/>
        <v>28.259458530520142</v>
      </c>
      <c r="W562">
        <f t="shared" si="285"/>
        <v>28.259458530520142</v>
      </c>
      <c r="X562">
        <f t="shared" si="286"/>
        <v>3.8526188177158174</v>
      </c>
      <c r="Y562">
        <f t="shared" si="287"/>
        <v>50.054463240188696</v>
      </c>
      <c r="Z562">
        <f t="shared" si="288"/>
        <v>1.8064625133968082</v>
      </c>
      <c r="AA562">
        <f t="shared" si="289"/>
        <v>3.608993876786597</v>
      </c>
      <c r="AB562">
        <f t="shared" si="290"/>
        <v>2.046156304319009</v>
      </c>
      <c r="AC562">
        <f t="shared" si="291"/>
        <v>-166.6855112770875</v>
      </c>
      <c r="AD562">
        <f t="shared" si="292"/>
        <v>-141.81270682657225</v>
      </c>
      <c r="AE562">
        <f t="shared" si="293"/>
        <v>-13.099688638608146</v>
      </c>
      <c r="AF562">
        <f t="shared" si="294"/>
        <v>-7.2969142267851339E-2</v>
      </c>
      <c r="AG562">
        <f t="shared" si="295"/>
        <v>33.795823995045964</v>
      </c>
      <c r="AH562">
        <f t="shared" si="296"/>
        <v>3.7905817723673478</v>
      </c>
      <c r="AI562">
        <f t="shared" si="297"/>
        <v>18.163768187115693</v>
      </c>
      <c r="AJ562">
        <v>1721.58945912025</v>
      </c>
      <c r="AK562">
        <v>1686.90012121212</v>
      </c>
      <c r="AL562">
        <v>3.4077749663326702</v>
      </c>
      <c r="AM562">
        <v>64.704811567151793</v>
      </c>
      <c r="AN562">
        <f t="shared" si="298"/>
        <v>3.7797168090042517</v>
      </c>
      <c r="AO562">
        <v>21.245489141751001</v>
      </c>
      <c r="AP562">
        <v>25.6742381818182</v>
      </c>
      <c r="AQ562">
        <v>-2.1929109100939201E-3</v>
      </c>
      <c r="AR562">
        <v>77.473988558370394</v>
      </c>
      <c r="AS562">
        <v>0</v>
      </c>
      <c r="AT562">
        <v>0</v>
      </c>
      <c r="AU562">
        <f t="shared" si="299"/>
        <v>1</v>
      </c>
      <c r="AV562">
        <f t="shared" si="300"/>
        <v>0</v>
      </c>
      <c r="AW562">
        <f t="shared" si="301"/>
        <v>37079.933391696941</v>
      </c>
      <c r="AX562">
        <f t="shared" si="302"/>
        <v>2000.056</v>
      </c>
      <c r="AY562">
        <f t="shared" si="303"/>
        <v>1681.2470400000002</v>
      </c>
      <c r="AZ562">
        <f t="shared" si="304"/>
        <v>0.84059998320047047</v>
      </c>
      <c r="BA562">
        <f t="shared" si="305"/>
        <v>0.16075796757690786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1657475927.8</v>
      </c>
      <c r="BH562">
        <v>1635.9290000000001</v>
      </c>
      <c r="BI562">
        <v>1683.925</v>
      </c>
      <c r="BJ562">
        <v>25.677040000000002</v>
      </c>
      <c r="BK562">
        <v>21.245170000000002</v>
      </c>
      <c r="BL562">
        <v>1620.5740000000001</v>
      </c>
      <c r="BM562">
        <v>25.266400000000001</v>
      </c>
      <c r="BN562">
        <v>500.00349999999997</v>
      </c>
      <c r="BO562">
        <v>70.312870000000004</v>
      </c>
      <c r="BP562">
        <v>4.0352699999999998E-2</v>
      </c>
      <c r="BQ562">
        <v>27.14141</v>
      </c>
      <c r="BR562">
        <v>26.93196</v>
      </c>
      <c r="BS562">
        <v>999.9</v>
      </c>
      <c r="BT562">
        <v>0</v>
      </c>
      <c r="BU562">
        <v>0</v>
      </c>
      <c r="BV562">
        <v>9977</v>
      </c>
      <c r="BW562">
        <v>0</v>
      </c>
      <c r="BX562">
        <v>532.4203</v>
      </c>
      <c r="BY562">
        <v>-47.992370000000001</v>
      </c>
      <c r="BZ562">
        <v>1679.0440000000001</v>
      </c>
      <c r="CA562">
        <v>1720.4760000000001</v>
      </c>
      <c r="CB562">
        <v>4.4318580000000001</v>
      </c>
      <c r="CC562">
        <v>1683.925</v>
      </c>
      <c r="CD562">
        <v>21.245170000000002</v>
      </c>
      <c r="CE562">
        <v>1.8054250000000001</v>
      </c>
      <c r="CF562">
        <v>1.4938089999999999</v>
      </c>
      <c r="CG562">
        <v>15.83384</v>
      </c>
      <c r="CH562">
        <v>12.90494</v>
      </c>
      <c r="CI562">
        <v>2000.056</v>
      </c>
      <c r="CJ562">
        <v>0.97999990000000003</v>
      </c>
      <c r="CK562">
        <v>1.9999940000000001E-2</v>
      </c>
      <c r="CL562">
        <v>0</v>
      </c>
      <c r="CM562">
        <v>2.2724899999999999</v>
      </c>
      <c r="CN562">
        <v>0</v>
      </c>
      <c r="CO562">
        <v>12574.53</v>
      </c>
      <c r="CP562">
        <v>17300.650000000001</v>
      </c>
      <c r="CQ562">
        <v>38.112400000000001</v>
      </c>
      <c r="CR562">
        <v>38.487400000000001</v>
      </c>
      <c r="CS562">
        <v>37.936999999999998</v>
      </c>
      <c r="CT562">
        <v>36.731099999999998</v>
      </c>
      <c r="CU562">
        <v>37.561999999999998</v>
      </c>
      <c r="CV562">
        <v>1960.056</v>
      </c>
      <c r="CW562">
        <v>40</v>
      </c>
      <c r="CX562">
        <v>0</v>
      </c>
      <c r="CY562">
        <v>1657475904.5</v>
      </c>
      <c r="CZ562">
        <v>0</v>
      </c>
      <c r="DA562">
        <v>0</v>
      </c>
      <c r="DB562" t="s">
        <v>356</v>
      </c>
      <c r="DC562">
        <v>1657313570</v>
      </c>
      <c r="DD562">
        <v>1657313571.5</v>
      </c>
      <c r="DE562">
        <v>0</v>
      </c>
      <c r="DF562">
        <v>-0.183</v>
      </c>
      <c r="DG562">
        <v>-4.0000000000000001E-3</v>
      </c>
      <c r="DH562">
        <v>8.7509999999999994</v>
      </c>
      <c r="DI562">
        <v>0.37</v>
      </c>
      <c r="DJ562">
        <v>417</v>
      </c>
      <c r="DK562">
        <v>25</v>
      </c>
      <c r="DL562">
        <v>0.7</v>
      </c>
      <c r="DM562">
        <v>0.09</v>
      </c>
      <c r="DN562">
        <v>-48.174889999999998</v>
      </c>
      <c r="DO562">
        <v>1.20275572232645</v>
      </c>
      <c r="DP562">
        <v>0.52547024882480298</v>
      </c>
      <c r="DQ562">
        <v>0</v>
      </c>
      <c r="DR562">
        <v>4.4545507500000001</v>
      </c>
      <c r="DS562">
        <v>-0.14765527204503601</v>
      </c>
      <c r="DT562">
        <v>1.4752463588753499E-2</v>
      </c>
      <c r="DU562">
        <v>0</v>
      </c>
      <c r="DV562">
        <v>0</v>
      </c>
      <c r="DW562">
        <v>2</v>
      </c>
      <c r="DX562" t="s">
        <v>401</v>
      </c>
      <c r="DY562">
        <v>2.9742299999999999</v>
      </c>
      <c r="DZ562">
        <v>2.6948500000000002</v>
      </c>
      <c r="EA562">
        <v>0.17935400000000001</v>
      </c>
      <c r="EB562">
        <v>0.18312500000000001</v>
      </c>
      <c r="EC562">
        <v>8.5561499999999999E-2</v>
      </c>
      <c r="ED562">
        <v>7.5502700000000006E-2</v>
      </c>
      <c r="EE562">
        <v>32049.7</v>
      </c>
      <c r="EF562">
        <v>34926.400000000001</v>
      </c>
      <c r="EG562">
        <v>35383.300000000003</v>
      </c>
      <c r="EH562">
        <v>38768</v>
      </c>
      <c r="EI562">
        <v>45860.800000000003</v>
      </c>
      <c r="EJ562">
        <v>51741.9</v>
      </c>
      <c r="EK562">
        <v>55275.4</v>
      </c>
      <c r="EL562">
        <v>62149.3</v>
      </c>
      <c r="EM562">
        <v>1.9945999999999999</v>
      </c>
      <c r="EN562">
        <v>2.1726000000000001</v>
      </c>
      <c r="EO562">
        <v>0.129223</v>
      </c>
      <c r="EP562">
        <v>0</v>
      </c>
      <c r="EQ562">
        <v>24.818300000000001</v>
      </c>
      <c r="ER562">
        <v>999.9</v>
      </c>
      <c r="ES562">
        <v>44.963999999999999</v>
      </c>
      <c r="ET562">
        <v>30.414000000000001</v>
      </c>
      <c r="EU562">
        <v>27.900099999999998</v>
      </c>
      <c r="EV562">
        <v>52.542499999999997</v>
      </c>
      <c r="EW562">
        <v>37.395800000000001</v>
      </c>
      <c r="EX562">
        <v>2</v>
      </c>
      <c r="EY562">
        <v>-0.159695</v>
      </c>
      <c r="EZ562">
        <v>-0.78725500000000004</v>
      </c>
      <c r="FA562">
        <v>20.148199999999999</v>
      </c>
      <c r="FB562">
        <v>5.2029100000000001</v>
      </c>
      <c r="FC562">
        <v>12.006399999999999</v>
      </c>
      <c r="FD562">
        <v>4.976</v>
      </c>
      <c r="FE562">
        <v>3.2932000000000001</v>
      </c>
      <c r="FF562">
        <v>9999</v>
      </c>
      <c r="FG562">
        <v>9999</v>
      </c>
      <c r="FH562">
        <v>9999</v>
      </c>
      <c r="FI562">
        <v>581.9</v>
      </c>
      <c r="FJ562">
        <v>1.8629500000000001</v>
      </c>
      <c r="FK562">
        <v>1.8678300000000001</v>
      </c>
      <c r="FL562">
        <v>1.86765</v>
      </c>
      <c r="FM562">
        <v>1.8687400000000001</v>
      </c>
      <c r="FN562">
        <v>1.8696600000000001</v>
      </c>
      <c r="FO562">
        <v>1.8656900000000001</v>
      </c>
      <c r="FP562">
        <v>1.86676</v>
      </c>
      <c r="FQ562">
        <v>1.8681000000000001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15.41</v>
      </c>
      <c r="GF562">
        <v>0.4103</v>
      </c>
      <c r="GG562">
        <v>4.1105</v>
      </c>
      <c r="GH562">
        <v>7.67244E-3</v>
      </c>
      <c r="GI562">
        <v>-4.3099900000000001E-7</v>
      </c>
      <c r="GJ562">
        <v>-1.23938E-11</v>
      </c>
      <c r="GK562">
        <v>-0.116349886799232</v>
      </c>
      <c r="GL562">
        <v>-1.24571880312714E-2</v>
      </c>
      <c r="GM562">
        <v>1.4289494627965E-3</v>
      </c>
      <c r="GN562">
        <v>-4.3703736857135599E-6</v>
      </c>
      <c r="GO562">
        <v>13</v>
      </c>
      <c r="GP562">
        <v>1891</v>
      </c>
      <c r="GQ562">
        <v>2</v>
      </c>
      <c r="GR562">
        <v>33</v>
      </c>
      <c r="GS562">
        <v>2706</v>
      </c>
      <c r="GT562">
        <v>2706</v>
      </c>
      <c r="GU562">
        <v>3.9221200000000001</v>
      </c>
      <c r="GV562">
        <v>2.6000999999999999</v>
      </c>
      <c r="GW562">
        <v>2.2485400000000002</v>
      </c>
      <c r="GX562">
        <v>2.7734399999999999</v>
      </c>
      <c r="GY562">
        <v>1.9958499999999999</v>
      </c>
      <c r="GZ562">
        <v>2.3706100000000001</v>
      </c>
      <c r="HA562">
        <v>34.1678</v>
      </c>
      <c r="HB562">
        <v>14.193300000000001</v>
      </c>
      <c r="HC562">
        <v>18</v>
      </c>
      <c r="HD562">
        <v>494.96100000000001</v>
      </c>
      <c r="HE562">
        <v>615.56799999999998</v>
      </c>
      <c r="HF562">
        <v>25.0288</v>
      </c>
      <c r="HG562">
        <v>25.402899999999999</v>
      </c>
      <c r="HH562">
        <v>29.999500000000001</v>
      </c>
      <c r="HI562">
        <v>25.352599999999999</v>
      </c>
      <c r="HJ562">
        <v>25.288699999999999</v>
      </c>
      <c r="HK562">
        <v>78.514700000000005</v>
      </c>
      <c r="HL562">
        <v>23.445599999999999</v>
      </c>
      <c r="HM562">
        <v>0</v>
      </c>
      <c r="HN562">
        <v>25.009699999999999</v>
      </c>
      <c r="HO562">
        <v>1705.85</v>
      </c>
      <c r="HP562">
        <v>21.203299999999999</v>
      </c>
      <c r="HQ562">
        <v>102.562</v>
      </c>
      <c r="HR562">
        <v>103.47</v>
      </c>
    </row>
    <row r="563" spans="1:226" x14ac:dyDescent="0.2">
      <c r="A563">
        <v>547</v>
      </c>
      <c r="B563">
        <v>1657475935.5999999</v>
      </c>
      <c r="C563">
        <v>5714.0999999046298</v>
      </c>
      <c r="D563" t="s">
        <v>1457</v>
      </c>
      <c r="E563" t="s">
        <v>1458</v>
      </c>
      <c r="F563">
        <v>5</v>
      </c>
      <c r="G563" t="s">
        <v>1256</v>
      </c>
      <c r="H563" t="s">
        <v>354</v>
      </c>
      <c r="I563">
        <v>1657475933.0999999</v>
      </c>
      <c r="J563">
        <f t="shared" si="272"/>
        <v>3.7790770264556962E-3</v>
      </c>
      <c r="K563">
        <f t="shared" si="273"/>
        <v>3.7790770264556963</v>
      </c>
      <c r="L563">
        <f t="shared" si="274"/>
        <v>18.491852434386512</v>
      </c>
      <c r="M563">
        <f t="shared" si="275"/>
        <v>1653.4211111111099</v>
      </c>
      <c r="N563">
        <f t="shared" si="276"/>
        <v>1344.6647857056471</v>
      </c>
      <c r="O563">
        <f t="shared" si="277"/>
        <v>94.602522264035386</v>
      </c>
      <c r="P563">
        <f t="shared" si="278"/>
        <v>116.32475925487309</v>
      </c>
      <c r="Q563">
        <f t="shared" si="279"/>
        <v>0.12842092733159324</v>
      </c>
      <c r="R563">
        <f t="shared" si="280"/>
        <v>2.3568004011033357</v>
      </c>
      <c r="S563">
        <f t="shared" si="281"/>
        <v>0.12465626102805352</v>
      </c>
      <c r="T563">
        <f t="shared" si="282"/>
        <v>7.8239210713056437E-2</v>
      </c>
      <c r="U563">
        <f t="shared" si="283"/>
        <v>321.51564533333368</v>
      </c>
      <c r="V563">
        <f t="shared" si="284"/>
        <v>28.260550891846687</v>
      </c>
      <c r="W563">
        <f t="shared" si="285"/>
        <v>28.260550891846687</v>
      </c>
      <c r="X563">
        <f t="shared" si="286"/>
        <v>3.8528636901502344</v>
      </c>
      <c r="Y563">
        <f t="shared" si="287"/>
        <v>50.027729810461665</v>
      </c>
      <c r="Z563">
        <f t="shared" si="288"/>
        <v>1.8057873842243848</v>
      </c>
      <c r="AA563">
        <f t="shared" si="289"/>
        <v>3.6095729129942717</v>
      </c>
      <c r="AB563">
        <f t="shared" si="290"/>
        <v>2.0470763059258497</v>
      </c>
      <c r="AC563">
        <f t="shared" si="291"/>
        <v>-166.65729686669621</v>
      </c>
      <c r="AD563">
        <f t="shared" si="292"/>
        <v>-141.85040585338444</v>
      </c>
      <c r="AE563">
        <f t="shared" si="293"/>
        <v>-13.080698631511128</v>
      </c>
      <c r="AF563">
        <f t="shared" si="294"/>
        <v>-7.2756018258132826E-2</v>
      </c>
      <c r="AG563">
        <f t="shared" si="295"/>
        <v>33.328171228547362</v>
      </c>
      <c r="AH563">
        <f t="shared" si="296"/>
        <v>3.7815533396296654</v>
      </c>
      <c r="AI563">
        <f t="shared" si="297"/>
        <v>18.491852434386512</v>
      </c>
      <c r="AJ563">
        <v>1737.5253029626699</v>
      </c>
      <c r="AK563">
        <v>1703.30733333333</v>
      </c>
      <c r="AL563">
        <v>3.1686817776253999</v>
      </c>
      <c r="AM563">
        <v>64.704811567151793</v>
      </c>
      <c r="AN563">
        <f t="shared" si="298"/>
        <v>3.7790770264556963</v>
      </c>
      <c r="AO563">
        <v>21.247285644899499</v>
      </c>
      <c r="AP563">
        <v>25.6607339393939</v>
      </c>
      <c r="AQ563">
        <v>1.0891326260104299E-3</v>
      </c>
      <c r="AR563">
        <v>77.473988558370394</v>
      </c>
      <c r="AS563">
        <v>0</v>
      </c>
      <c r="AT563">
        <v>0</v>
      </c>
      <c r="AU563">
        <f t="shared" si="299"/>
        <v>1</v>
      </c>
      <c r="AV563">
        <f t="shared" si="300"/>
        <v>0</v>
      </c>
      <c r="AW563">
        <f t="shared" si="301"/>
        <v>37177.839236791362</v>
      </c>
      <c r="AX563">
        <f t="shared" si="302"/>
        <v>1999.9977777777799</v>
      </c>
      <c r="AY563">
        <f t="shared" si="303"/>
        <v>1681.1981333333351</v>
      </c>
      <c r="AZ563">
        <f t="shared" si="304"/>
        <v>0.8406000006666674</v>
      </c>
      <c r="BA563">
        <f t="shared" si="305"/>
        <v>0.16075800128666809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1657475933.0999999</v>
      </c>
      <c r="BH563">
        <v>1653.4211111111099</v>
      </c>
      <c r="BI563">
        <v>1700.9144444444401</v>
      </c>
      <c r="BJ563">
        <v>25.667166666666699</v>
      </c>
      <c r="BK563">
        <v>21.246099999999998</v>
      </c>
      <c r="BL563">
        <v>1637.95333333333</v>
      </c>
      <c r="BM563">
        <v>25.257022222222201</v>
      </c>
      <c r="BN563">
        <v>500.03655555555599</v>
      </c>
      <c r="BO563">
        <v>70.313622222222193</v>
      </c>
      <c r="BP563">
        <v>4.0359877777777803E-2</v>
      </c>
      <c r="BQ563">
        <v>27.1441444444444</v>
      </c>
      <c r="BR563">
        <v>26.9357222222222</v>
      </c>
      <c r="BS563">
        <v>999.9</v>
      </c>
      <c r="BT563">
        <v>0</v>
      </c>
      <c r="BU563">
        <v>0</v>
      </c>
      <c r="BV563">
        <v>10004.4444444444</v>
      </c>
      <c r="BW563">
        <v>0</v>
      </c>
      <c r="BX563">
        <v>531.50677777777798</v>
      </c>
      <c r="BY563">
        <v>-47.493188888888902</v>
      </c>
      <c r="BZ563">
        <v>1696.9766666666701</v>
      </c>
      <c r="CA563">
        <v>1737.83666666667</v>
      </c>
      <c r="CB563">
        <v>4.4210577777777802</v>
      </c>
      <c r="CC563">
        <v>1700.9144444444401</v>
      </c>
      <c r="CD563">
        <v>21.246099999999998</v>
      </c>
      <c r="CE563">
        <v>1.8047511111111101</v>
      </c>
      <c r="CF563">
        <v>1.4938888888888899</v>
      </c>
      <c r="CG563">
        <v>15.828011111111101</v>
      </c>
      <c r="CH563">
        <v>12.9057888888889</v>
      </c>
      <c r="CI563">
        <v>1999.9977777777799</v>
      </c>
      <c r="CJ563">
        <v>0.97999899999999995</v>
      </c>
      <c r="CK563">
        <v>2.0000899999999999E-2</v>
      </c>
      <c r="CL563">
        <v>0</v>
      </c>
      <c r="CM563">
        <v>2.2365666666666701</v>
      </c>
      <c r="CN563">
        <v>0</v>
      </c>
      <c r="CO563">
        <v>12562.1333333333</v>
      </c>
      <c r="CP563">
        <v>17300.111111111099</v>
      </c>
      <c r="CQ563">
        <v>38.097000000000001</v>
      </c>
      <c r="CR563">
        <v>38.436999999999998</v>
      </c>
      <c r="CS563">
        <v>37.923222222222201</v>
      </c>
      <c r="CT563">
        <v>36.686999999999998</v>
      </c>
      <c r="CU563">
        <v>37.561999999999998</v>
      </c>
      <c r="CV563">
        <v>1959.9977777777799</v>
      </c>
      <c r="CW563">
        <v>40</v>
      </c>
      <c r="CX563">
        <v>0</v>
      </c>
      <c r="CY563">
        <v>1657475909.9000001</v>
      </c>
      <c r="CZ563">
        <v>0</v>
      </c>
      <c r="DA563">
        <v>0</v>
      </c>
      <c r="DB563" t="s">
        <v>356</v>
      </c>
      <c r="DC563">
        <v>1657313570</v>
      </c>
      <c r="DD563">
        <v>1657313571.5</v>
      </c>
      <c r="DE563">
        <v>0</v>
      </c>
      <c r="DF563">
        <v>-0.183</v>
      </c>
      <c r="DG563">
        <v>-4.0000000000000001E-3</v>
      </c>
      <c r="DH563">
        <v>8.7509999999999994</v>
      </c>
      <c r="DI563">
        <v>0.37</v>
      </c>
      <c r="DJ563">
        <v>417</v>
      </c>
      <c r="DK563">
        <v>25</v>
      </c>
      <c r="DL563">
        <v>0.7</v>
      </c>
      <c r="DM563">
        <v>0.09</v>
      </c>
      <c r="DN563">
        <v>-48.011020000000002</v>
      </c>
      <c r="DO563">
        <v>3.8185283302065001</v>
      </c>
      <c r="DP563">
        <v>0.58093483248984201</v>
      </c>
      <c r="DQ563">
        <v>0</v>
      </c>
      <c r="DR563">
        <v>4.4402992499999998</v>
      </c>
      <c r="DS563">
        <v>-0.15832311444654201</v>
      </c>
      <c r="DT563">
        <v>1.5635978125384399E-2</v>
      </c>
      <c r="DU563">
        <v>0</v>
      </c>
      <c r="DV563">
        <v>0</v>
      </c>
      <c r="DW563">
        <v>2</v>
      </c>
      <c r="DX563" t="s">
        <v>401</v>
      </c>
      <c r="DY563">
        <v>2.9750000000000001</v>
      </c>
      <c r="DZ563">
        <v>2.6939500000000001</v>
      </c>
      <c r="EA563">
        <v>0.18041199999999999</v>
      </c>
      <c r="EB563">
        <v>0.184223</v>
      </c>
      <c r="EC563">
        <v>8.5549600000000003E-2</v>
      </c>
      <c r="ED563">
        <v>7.5517399999999998E-2</v>
      </c>
      <c r="EE563">
        <v>32008.3</v>
      </c>
      <c r="EF563">
        <v>34880.6</v>
      </c>
      <c r="EG563">
        <v>35383.1</v>
      </c>
      <c r="EH563">
        <v>38769</v>
      </c>
      <c r="EI563">
        <v>45861.8</v>
      </c>
      <c r="EJ563">
        <v>51741.8</v>
      </c>
      <c r="EK563">
        <v>55275.9</v>
      </c>
      <c r="EL563">
        <v>62150.1</v>
      </c>
      <c r="EM563">
        <v>1.9954000000000001</v>
      </c>
      <c r="EN563">
        <v>2.1724000000000001</v>
      </c>
      <c r="EO563">
        <v>0.13011700000000001</v>
      </c>
      <c r="EP563">
        <v>0</v>
      </c>
      <c r="EQ563">
        <v>24.801200000000001</v>
      </c>
      <c r="ER563">
        <v>999.9</v>
      </c>
      <c r="ES563">
        <v>44.963999999999999</v>
      </c>
      <c r="ET563">
        <v>30.423999999999999</v>
      </c>
      <c r="EU563">
        <v>27.913799999999998</v>
      </c>
      <c r="EV563">
        <v>51.952500000000001</v>
      </c>
      <c r="EW563">
        <v>37.323700000000002</v>
      </c>
      <c r="EX563">
        <v>2</v>
      </c>
      <c r="EY563">
        <v>-0.16006100000000001</v>
      </c>
      <c r="EZ563">
        <v>-0.814967</v>
      </c>
      <c r="FA563">
        <v>20.148099999999999</v>
      </c>
      <c r="FB563">
        <v>5.2029100000000001</v>
      </c>
      <c r="FC563">
        <v>12.0052</v>
      </c>
      <c r="FD563">
        <v>4.976</v>
      </c>
      <c r="FE563">
        <v>3.2934000000000001</v>
      </c>
      <c r="FF563">
        <v>9999</v>
      </c>
      <c r="FG563">
        <v>9999</v>
      </c>
      <c r="FH563">
        <v>9999</v>
      </c>
      <c r="FI563">
        <v>581.9</v>
      </c>
      <c r="FJ563">
        <v>1.8629500000000001</v>
      </c>
      <c r="FK563">
        <v>1.8678300000000001</v>
      </c>
      <c r="FL563">
        <v>1.86768</v>
      </c>
      <c r="FM563">
        <v>1.8687400000000001</v>
      </c>
      <c r="FN563">
        <v>1.8696600000000001</v>
      </c>
      <c r="FO563">
        <v>1.8656900000000001</v>
      </c>
      <c r="FP563">
        <v>1.86676</v>
      </c>
      <c r="FQ563">
        <v>1.8681300000000001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15.52</v>
      </c>
      <c r="GF563">
        <v>0.4098</v>
      </c>
      <c r="GG563">
        <v>4.1105</v>
      </c>
      <c r="GH563">
        <v>7.67244E-3</v>
      </c>
      <c r="GI563">
        <v>-4.3099900000000001E-7</v>
      </c>
      <c r="GJ563">
        <v>-1.23938E-11</v>
      </c>
      <c r="GK563">
        <v>-0.116349886799232</v>
      </c>
      <c r="GL563">
        <v>-1.24571880312714E-2</v>
      </c>
      <c r="GM563">
        <v>1.4289494627965E-3</v>
      </c>
      <c r="GN563">
        <v>-4.3703736857135599E-6</v>
      </c>
      <c r="GO563">
        <v>13</v>
      </c>
      <c r="GP563">
        <v>1891</v>
      </c>
      <c r="GQ563">
        <v>2</v>
      </c>
      <c r="GR563">
        <v>33</v>
      </c>
      <c r="GS563">
        <v>2706.1</v>
      </c>
      <c r="GT563">
        <v>2706.1</v>
      </c>
      <c r="GU563">
        <v>3.9489700000000001</v>
      </c>
      <c r="GV563">
        <v>2.6000999999999999</v>
      </c>
      <c r="GW563">
        <v>2.2485400000000002</v>
      </c>
      <c r="GX563">
        <v>2.7734399999999999</v>
      </c>
      <c r="GY563">
        <v>1.9958499999999999</v>
      </c>
      <c r="GZ563">
        <v>2.3828100000000001</v>
      </c>
      <c r="HA563">
        <v>34.1678</v>
      </c>
      <c r="HB563">
        <v>14.193300000000001</v>
      </c>
      <c r="HC563">
        <v>18</v>
      </c>
      <c r="HD563">
        <v>495.43400000000003</v>
      </c>
      <c r="HE563">
        <v>615.36500000000001</v>
      </c>
      <c r="HF563">
        <v>25.0703</v>
      </c>
      <c r="HG563">
        <v>25.396000000000001</v>
      </c>
      <c r="HH563">
        <v>29.999700000000001</v>
      </c>
      <c r="HI563">
        <v>25.3475</v>
      </c>
      <c r="HJ563">
        <v>25.284400000000002</v>
      </c>
      <c r="HK563">
        <v>79.031400000000005</v>
      </c>
      <c r="HL563">
        <v>23.445599999999999</v>
      </c>
      <c r="HM563">
        <v>0</v>
      </c>
      <c r="HN563">
        <v>25.055099999999999</v>
      </c>
      <c r="HO563">
        <v>1726.17</v>
      </c>
      <c r="HP563">
        <v>21.203299999999999</v>
      </c>
      <c r="HQ563">
        <v>102.563</v>
      </c>
      <c r="HR563">
        <v>103.47199999999999</v>
      </c>
    </row>
    <row r="564" spans="1:226" x14ac:dyDescent="0.2">
      <c r="A564">
        <v>548</v>
      </c>
      <c r="B564">
        <v>1657475940.5999999</v>
      </c>
      <c r="C564">
        <v>5719.0999999046298</v>
      </c>
      <c r="D564" t="s">
        <v>1459</v>
      </c>
      <c r="E564" t="s">
        <v>1460</v>
      </c>
      <c r="F564">
        <v>5</v>
      </c>
      <c r="G564" t="s">
        <v>1256</v>
      </c>
      <c r="H564" t="s">
        <v>354</v>
      </c>
      <c r="I564">
        <v>1657475937.8</v>
      </c>
      <c r="J564">
        <f t="shared" si="272"/>
        <v>3.773285554923133E-3</v>
      </c>
      <c r="K564">
        <f t="shared" si="273"/>
        <v>3.7732855549231328</v>
      </c>
      <c r="L564">
        <f t="shared" si="274"/>
        <v>17.796301360728432</v>
      </c>
      <c r="M564">
        <f t="shared" si="275"/>
        <v>1668.7360000000001</v>
      </c>
      <c r="N564">
        <f t="shared" si="276"/>
        <v>1367.4183331349002</v>
      </c>
      <c r="O564">
        <f t="shared" si="277"/>
        <v>96.201957938151139</v>
      </c>
      <c r="P564">
        <f t="shared" si="278"/>
        <v>117.40055445493377</v>
      </c>
      <c r="Q564">
        <f t="shared" si="279"/>
        <v>0.12813933555737367</v>
      </c>
      <c r="R564">
        <f t="shared" si="280"/>
        <v>2.3567152664561455</v>
      </c>
      <c r="S564">
        <f t="shared" si="281"/>
        <v>0.12439077035212374</v>
      </c>
      <c r="T564">
        <f t="shared" si="282"/>
        <v>7.8071890869671173E-2</v>
      </c>
      <c r="U564">
        <f t="shared" si="283"/>
        <v>321.51855360000002</v>
      </c>
      <c r="V564">
        <f t="shared" si="284"/>
        <v>28.264363878826483</v>
      </c>
      <c r="W564">
        <f t="shared" si="285"/>
        <v>28.264363878826483</v>
      </c>
      <c r="X564">
        <f t="shared" si="286"/>
        <v>3.8537185461591181</v>
      </c>
      <c r="Y564">
        <f t="shared" si="287"/>
        <v>50.012906565925221</v>
      </c>
      <c r="Z564">
        <f t="shared" si="288"/>
        <v>1.805455220521172</v>
      </c>
      <c r="AA564">
        <f t="shared" si="289"/>
        <v>3.6099785925084875</v>
      </c>
      <c r="AB564">
        <f t="shared" si="290"/>
        <v>2.0482633256379463</v>
      </c>
      <c r="AC564">
        <f t="shared" si="291"/>
        <v>-166.40189297211018</v>
      </c>
      <c r="AD564">
        <f t="shared" si="292"/>
        <v>-142.08636038695343</v>
      </c>
      <c r="AE564">
        <f t="shared" si="293"/>
        <v>-13.103305018091708</v>
      </c>
      <c r="AF564">
        <f t="shared" si="294"/>
        <v>-7.3004777155290412E-2</v>
      </c>
      <c r="AG564">
        <f t="shared" si="295"/>
        <v>33.723697801473797</v>
      </c>
      <c r="AH564">
        <f t="shared" si="296"/>
        <v>3.7756573062042316</v>
      </c>
      <c r="AI564">
        <f t="shared" si="297"/>
        <v>17.796301360728432</v>
      </c>
      <c r="AJ564">
        <v>1754.73038815935</v>
      </c>
      <c r="AK564">
        <v>1720.5299393939399</v>
      </c>
      <c r="AL564">
        <v>3.3966655538959798</v>
      </c>
      <c r="AM564">
        <v>64.704811567151793</v>
      </c>
      <c r="AN564">
        <f t="shared" si="298"/>
        <v>3.7732855549231328</v>
      </c>
      <c r="AO564">
        <v>21.247515921693701</v>
      </c>
      <c r="AP564">
        <v>25.661805454545402</v>
      </c>
      <c r="AQ564">
        <v>-5.2204526315916802E-4</v>
      </c>
      <c r="AR564">
        <v>77.473988558370394</v>
      </c>
      <c r="AS564">
        <v>0</v>
      </c>
      <c r="AT564">
        <v>0</v>
      </c>
      <c r="AU564">
        <f t="shared" si="299"/>
        <v>1</v>
      </c>
      <c r="AV564">
        <f t="shared" si="300"/>
        <v>0</v>
      </c>
      <c r="AW564">
        <f t="shared" si="301"/>
        <v>37175.53572552828</v>
      </c>
      <c r="AX564">
        <f t="shared" si="302"/>
        <v>2000.0160000000001</v>
      </c>
      <c r="AY564">
        <f t="shared" si="303"/>
        <v>1681.21344</v>
      </c>
      <c r="AZ564">
        <f t="shared" si="304"/>
        <v>0.84059999520003836</v>
      </c>
      <c r="BA564">
        <f t="shared" si="305"/>
        <v>0.16075799073607411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1657475937.8</v>
      </c>
      <c r="BH564">
        <v>1668.7360000000001</v>
      </c>
      <c r="BI564">
        <v>1716.768</v>
      </c>
      <c r="BJ564">
        <v>25.66281</v>
      </c>
      <c r="BK564">
        <v>21.24803</v>
      </c>
      <c r="BL564">
        <v>1653.1759999999999</v>
      </c>
      <c r="BM564">
        <v>25.252870000000001</v>
      </c>
      <c r="BN564">
        <v>499.9701</v>
      </c>
      <c r="BO564">
        <v>70.312709999999996</v>
      </c>
      <c r="BP564">
        <v>4.0272410000000002E-2</v>
      </c>
      <c r="BQ564">
        <v>27.146059999999999</v>
      </c>
      <c r="BR564">
        <v>26.936509999999998</v>
      </c>
      <c r="BS564">
        <v>999.9</v>
      </c>
      <c r="BT564">
        <v>0</v>
      </c>
      <c r="BU564">
        <v>0</v>
      </c>
      <c r="BV564">
        <v>10004</v>
      </c>
      <c r="BW564">
        <v>0</v>
      </c>
      <c r="BX564">
        <v>529.875</v>
      </c>
      <c r="BY564">
        <v>-48.032060000000001</v>
      </c>
      <c r="BZ564">
        <v>1712.6880000000001</v>
      </c>
      <c r="CA564">
        <v>1754.039</v>
      </c>
      <c r="CB564">
        <v>4.414777</v>
      </c>
      <c r="CC564">
        <v>1716.768</v>
      </c>
      <c r="CD564">
        <v>21.24803</v>
      </c>
      <c r="CE564">
        <v>1.8044210000000001</v>
      </c>
      <c r="CF564">
        <v>1.494005</v>
      </c>
      <c r="CG564">
        <v>15.825139999999999</v>
      </c>
      <c r="CH564">
        <v>12.906980000000001</v>
      </c>
      <c r="CI564">
        <v>2000.0160000000001</v>
      </c>
      <c r="CJ564">
        <v>0.97999899999999995</v>
      </c>
      <c r="CK564">
        <v>2.0000899999999999E-2</v>
      </c>
      <c r="CL564">
        <v>0</v>
      </c>
      <c r="CM564">
        <v>2.36124</v>
      </c>
      <c r="CN564">
        <v>0</v>
      </c>
      <c r="CO564">
        <v>12558.96</v>
      </c>
      <c r="CP564">
        <v>17300.310000000001</v>
      </c>
      <c r="CQ564">
        <v>38.061999999999998</v>
      </c>
      <c r="CR564">
        <v>38.436999999999998</v>
      </c>
      <c r="CS564">
        <v>37.875</v>
      </c>
      <c r="CT564">
        <v>36.686999999999998</v>
      </c>
      <c r="CU564">
        <v>37.549599999999998</v>
      </c>
      <c r="CV564">
        <v>1960.0160000000001</v>
      </c>
      <c r="CW564">
        <v>40</v>
      </c>
      <c r="CX564">
        <v>0</v>
      </c>
      <c r="CY564">
        <v>1657475914.7</v>
      </c>
      <c r="CZ564">
        <v>0</v>
      </c>
      <c r="DA564">
        <v>0</v>
      </c>
      <c r="DB564" t="s">
        <v>356</v>
      </c>
      <c r="DC564">
        <v>1657313570</v>
      </c>
      <c r="DD564">
        <v>1657313571.5</v>
      </c>
      <c r="DE564">
        <v>0</v>
      </c>
      <c r="DF564">
        <v>-0.183</v>
      </c>
      <c r="DG564">
        <v>-4.0000000000000001E-3</v>
      </c>
      <c r="DH564">
        <v>8.7509999999999994</v>
      </c>
      <c r="DI564">
        <v>0.37</v>
      </c>
      <c r="DJ564">
        <v>417</v>
      </c>
      <c r="DK564">
        <v>25</v>
      </c>
      <c r="DL564">
        <v>0.7</v>
      </c>
      <c r="DM564">
        <v>0.09</v>
      </c>
      <c r="DN564">
        <v>-47.900914999999998</v>
      </c>
      <c r="DO564">
        <v>1.47075872420277</v>
      </c>
      <c r="DP564">
        <v>0.519228655098118</v>
      </c>
      <c r="DQ564">
        <v>0</v>
      </c>
      <c r="DR564">
        <v>4.43087725</v>
      </c>
      <c r="DS564">
        <v>-0.13372153846154</v>
      </c>
      <c r="DT564">
        <v>1.3364646831753599E-2</v>
      </c>
      <c r="DU564">
        <v>0</v>
      </c>
      <c r="DV564">
        <v>0</v>
      </c>
      <c r="DW564">
        <v>2</v>
      </c>
      <c r="DX564" t="s">
        <v>401</v>
      </c>
      <c r="DY564">
        <v>2.9749400000000001</v>
      </c>
      <c r="DZ564">
        <v>2.6939199999999999</v>
      </c>
      <c r="EA564">
        <v>0.18146699999999999</v>
      </c>
      <c r="EB564">
        <v>0.18523000000000001</v>
      </c>
      <c r="EC564">
        <v>8.55326E-2</v>
      </c>
      <c r="ED564">
        <v>7.5511499999999995E-2</v>
      </c>
      <c r="EE564">
        <v>31967.4</v>
      </c>
      <c r="EF564">
        <v>34837.800000000003</v>
      </c>
      <c r="EG564">
        <v>35383.4</v>
      </c>
      <c r="EH564">
        <v>38769.199999999997</v>
      </c>
      <c r="EI564">
        <v>45863</v>
      </c>
      <c r="EJ564">
        <v>51743</v>
      </c>
      <c r="EK564">
        <v>55276.3</v>
      </c>
      <c r="EL564">
        <v>62151.1</v>
      </c>
      <c r="EM564">
        <v>1.9952000000000001</v>
      </c>
      <c r="EN564">
        <v>2.1720000000000002</v>
      </c>
      <c r="EO564">
        <v>0.130832</v>
      </c>
      <c r="EP564">
        <v>0</v>
      </c>
      <c r="EQ564">
        <v>24.785699999999999</v>
      </c>
      <c r="ER564">
        <v>999.9</v>
      </c>
      <c r="ES564">
        <v>44.963999999999999</v>
      </c>
      <c r="ET564">
        <v>30.414000000000001</v>
      </c>
      <c r="EU564">
        <v>27.9</v>
      </c>
      <c r="EV564">
        <v>51.8125</v>
      </c>
      <c r="EW564">
        <v>37.335700000000003</v>
      </c>
      <c r="EX564">
        <v>2</v>
      </c>
      <c r="EY564">
        <v>-0.16048799999999999</v>
      </c>
      <c r="EZ564">
        <v>-0.83446600000000004</v>
      </c>
      <c r="FA564">
        <v>20.1479</v>
      </c>
      <c r="FB564">
        <v>5.2029100000000001</v>
      </c>
      <c r="FC564">
        <v>12.004</v>
      </c>
      <c r="FD564">
        <v>4.9756</v>
      </c>
      <c r="FE564">
        <v>3.2930000000000001</v>
      </c>
      <c r="FF564">
        <v>9999</v>
      </c>
      <c r="FG564">
        <v>9999</v>
      </c>
      <c r="FH564">
        <v>9999</v>
      </c>
      <c r="FI564">
        <v>581.9</v>
      </c>
      <c r="FJ564">
        <v>1.8629500000000001</v>
      </c>
      <c r="FK564">
        <v>1.8678300000000001</v>
      </c>
      <c r="FL564">
        <v>1.86768</v>
      </c>
      <c r="FM564">
        <v>1.8687400000000001</v>
      </c>
      <c r="FN564">
        <v>1.8696299999999999</v>
      </c>
      <c r="FO564">
        <v>1.8656900000000001</v>
      </c>
      <c r="FP564">
        <v>1.86676</v>
      </c>
      <c r="FQ564">
        <v>1.8681300000000001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15.61</v>
      </c>
      <c r="GF564">
        <v>0.40960000000000002</v>
      </c>
      <c r="GG564">
        <v>4.1105</v>
      </c>
      <c r="GH564">
        <v>7.67244E-3</v>
      </c>
      <c r="GI564">
        <v>-4.3099900000000001E-7</v>
      </c>
      <c r="GJ564">
        <v>-1.23938E-11</v>
      </c>
      <c r="GK564">
        <v>-0.116349886799232</v>
      </c>
      <c r="GL564">
        <v>-1.24571880312714E-2</v>
      </c>
      <c r="GM564">
        <v>1.4289494627965E-3</v>
      </c>
      <c r="GN564">
        <v>-4.3703736857135599E-6</v>
      </c>
      <c r="GO564">
        <v>13</v>
      </c>
      <c r="GP564">
        <v>1891</v>
      </c>
      <c r="GQ564">
        <v>2</v>
      </c>
      <c r="GR564">
        <v>33</v>
      </c>
      <c r="GS564">
        <v>2706.2</v>
      </c>
      <c r="GT564">
        <v>2706.2</v>
      </c>
      <c r="GU564">
        <v>3.9770500000000002</v>
      </c>
      <c r="GV564">
        <v>2.6037599999999999</v>
      </c>
      <c r="GW564">
        <v>2.2485400000000002</v>
      </c>
      <c r="GX564">
        <v>2.7734399999999999</v>
      </c>
      <c r="GY564">
        <v>1.9958499999999999</v>
      </c>
      <c r="GZ564">
        <v>2.3840300000000001</v>
      </c>
      <c r="HA564">
        <v>34.1678</v>
      </c>
      <c r="HB564">
        <v>14.1846</v>
      </c>
      <c r="HC564">
        <v>18</v>
      </c>
      <c r="HD564">
        <v>495.233</v>
      </c>
      <c r="HE564">
        <v>614.97699999999998</v>
      </c>
      <c r="HF564">
        <v>25.114899999999999</v>
      </c>
      <c r="HG564">
        <v>25.387899999999998</v>
      </c>
      <c r="HH564">
        <v>29.9998</v>
      </c>
      <c r="HI564">
        <v>25.3398</v>
      </c>
      <c r="HJ564">
        <v>25.277200000000001</v>
      </c>
      <c r="HK564">
        <v>79.631</v>
      </c>
      <c r="HL564">
        <v>23.445599999999999</v>
      </c>
      <c r="HM564">
        <v>0</v>
      </c>
      <c r="HN564">
        <v>25.1008</v>
      </c>
      <c r="HO564">
        <v>1739.68</v>
      </c>
      <c r="HP564">
        <v>21.203299999999999</v>
      </c>
      <c r="HQ564">
        <v>102.56399999999999</v>
      </c>
      <c r="HR564">
        <v>103.473</v>
      </c>
    </row>
    <row r="565" spans="1:226" x14ac:dyDescent="0.2">
      <c r="A565">
        <v>549</v>
      </c>
      <c r="B565">
        <v>1657475945.5999999</v>
      </c>
      <c r="C565">
        <v>5724.0999999046298</v>
      </c>
      <c r="D565" t="s">
        <v>1461</v>
      </c>
      <c r="E565" t="s">
        <v>1462</v>
      </c>
      <c r="F565">
        <v>5</v>
      </c>
      <c r="G565" t="s">
        <v>1256</v>
      </c>
      <c r="H565" t="s">
        <v>354</v>
      </c>
      <c r="I565">
        <v>1657475943.0999999</v>
      </c>
      <c r="J565">
        <f t="shared" si="272"/>
        <v>3.7565554422444888E-3</v>
      </c>
      <c r="K565">
        <f t="shared" si="273"/>
        <v>3.7565554422444887</v>
      </c>
      <c r="L565">
        <f t="shared" si="274"/>
        <v>18.269460497829726</v>
      </c>
      <c r="M565">
        <f t="shared" si="275"/>
        <v>1686.2333333333299</v>
      </c>
      <c r="N565">
        <f t="shared" si="276"/>
        <v>1376.3955306682551</v>
      </c>
      <c r="O565">
        <f t="shared" si="277"/>
        <v>96.833860665363858</v>
      </c>
      <c r="P565">
        <f t="shared" si="278"/>
        <v>118.63194845599018</v>
      </c>
      <c r="Q565">
        <f t="shared" si="279"/>
        <v>0.12724180283009204</v>
      </c>
      <c r="R565">
        <f t="shared" si="280"/>
        <v>2.3469678868484669</v>
      </c>
      <c r="S565">
        <f t="shared" si="281"/>
        <v>0.12352987837526132</v>
      </c>
      <c r="T565">
        <f t="shared" si="282"/>
        <v>7.7530655893260358E-2</v>
      </c>
      <c r="U565">
        <f t="shared" si="283"/>
        <v>321.5204333333337</v>
      </c>
      <c r="V565">
        <f t="shared" si="284"/>
        <v>28.283522829851773</v>
      </c>
      <c r="W565">
        <f t="shared" si="285"/>
        <v>28.283522829851773</v>
      </c>
      <c r="X565">
        <f t="shared" si="286"/>
        <v>3.8580164090236591</v>
      </c>
      <c r="Y565">
        <f t="shared" si="287"/>
        <v>49.963107558983808</v>
      </c>
      <c r="Z565">
        <f t="shared" si="288"/>
        <v>1.8046695889157176</v>
      </c>
      <c r="AA565">
        <f t="shared" si="289"/>
        <v>3.6120042909365075</v>
      </c>
      <c r="AB565">
        <f t="shared" si="290"/>
        <v>2.0533468201079415</v>
      </c>
      <c r="AC565">
        <f t="shared" si="291"/>
        <v>-165.66409500298195</v>
      </c>
      <c r="AD565">
        <f t="shared" si="292"/>
        <v>-142.71296241332968</v>
      </c>
      <c r="AE565">
        <f t="shared" si="293"/>
        <v>-13.217645360015537</v>
      </c>
      <c r="AF565">
        <f t="shared" si="294"/>
        <v>-7.4269442993454504E-2</v>
      </c>
      <c r="AG565">
        <f t="shared" si="295"/>
        <v>33.939934091762055</v>
      </c>
      <c r="AH565">
        <f t="shared" si="296"/>
        <v>3.7665388009023077</v>
      </c>
      <c r="AI565">
        <f t="shared" si="297"/>
        <v>18.269460497829726</v>
      </c>
      <c r="AJ565">
        <v>1772.0898656294701</v>
      </c>
      <c r="AK565">
        <v>1737.3829696969699</v>
      </c>
      <c r="AL565">
        <v>3.3772281380635198</v>
      </c>
      <c r="AM565">
        <v>64.704811567151793</v>
      </c>
      <c r="AN565">
        <f t="shared" si="298"/>
        <v>3.7565554422444887</v>
      </c>
      <c r="AO565">
        <v>21.247479682357</v>
      </c>
      <c r="AP565">
        <v>25.6445393939394</v>
      </c>
      <c r="AQ565">
        <v>-1.1103577477850699E-3</v>
      </c>
      <c r="AR565">
        <v>77.473988558370394</v>
      </c>
      <c r="AS565">
        <v>0</v>
      </c>
      <c r="AT565">
        <v>0</v>
      </c>
      <c r="AU565">
        <f t="shared" si="299"/>
        <v>1</v>
      </c>
      <c r="AV565">
        <f t="shared" si="300"/>
        <v>0</v>
      </c>
      <c r="AW565">
        <f t="shared" si="301"/>
        <v>36940.133884392635</v>
      </c>
      <c r="AX565">
        <f t="shared" si="302"/>
        <v>2000.0277777777801</v>
      </c>
      <c r="AY565">
        <f t="shared" si="303"/>
        <v>1681.2233333333352</v>
      </c>
      <c r="AZ565">
        <f t="shared" si="304"/>
        <v>0.84059999166678234</v>
      </c>
      <c r="BA565">
        <f t="shared" si="305"/>
        <v>0.16075798391689003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1657475943.0999999</v>
      </c>
      <c r="BH565">
        <v>1686.2333333333299</v>
      </c>
      <c r="BI565">
        <v>1734.58222222222</v>
      </c>
      <c r="BJ565">
        <v>25.6515555555556</v>
      </c>
      <c r="BK565">
        <v>21.247699999999998</v>
      </c>
      <c r="BL565">
        <v>1670.56555555556</v>
      </c>
      <c r="BM565">
        <v>25.242166666666702</v>
      </c>
      <c r="BN565">
        <v>500.00566666666703</v>
      </c>
      <c r="BO565">
        <v>70.312755555555597</v>
      </c>
      <c r="BP565">
        <v>4.0466688888888901E-2</v>
      </c>
      <c r="BQ565">
        <v>27.155622222222199</v>
      </c>
      <c r="BR565">
        <v>26.9415333333333</v>
      </c>
      <c r="BS565">
        <v>999.9</v>
      </c>
      <c r="BT565">
        <v>0</v>
      </c>
      <c r="BU565">
        <v>0</v>
      </c>
      <c r="BV565">
        <v>9938.3333333333303</v>
      </c>
      <c r="BW565">
        <v>0</v>
      </c>
      <c r="BX565">
        <v>527.83044444444397</v>
      </c>
      <c r="BY565">
        <v>-48.349200000000003</v>
      </c>
      <c r="BZ565">
        <v>1730.62777777778</v>
      </c>
      <c r="CA565">
        <v>1772.23888888889</v>
      </c>
      <c r="CB565">
        <v>4.4038555555555599</v>
      </c>
      <c r="CC565">
        <v>1734.58222222222</v>
      </c>
      <c r="CD565">
        <v>21.247699999999998</v>
      </c>
      <c r="CE565">
        <v>1.8036288888888901</v>
      </c>
      <c r="CF565">
        <v>1.4939833333333301</v>
      </c>
      <c r="CG565">
        <v>15.818300000000001</v>
      </c>
      <c r="CH565">
        <v>12.9067333333333</v>
      </c>
      <c r="CI565">
        <v>2000.0277777777801</v>
      </c>
      <c r="CJ565">
        <v>0.97999899999999995</v>
      </c>
      <c r="CK565">
        <v>2.0000899999999999E-2</v>
      </c>
      <c r="CL565">
        <v>0</v>
      </c>
      <c r="CM565">
        <v>2.1838555555555601</v>
      </c>
      <c r="CN565">
        <v>0</v>
      </c>
      <c r="CO565">
        <v>12558.9333333333</v>
      </c>
      <c r="CP565">
        <v>17300.400000000001</v>
      </c>
      <c r="CQ565">
        <v>38.061999999999998</v>
      </c>
      <c r="CR565">
        <v>38.436999999999998</v>
      </c>
      <c r="CS565">
        <v>37.875</v>
      </c>
      <c r="CT565">
        <v>36.686999999999998</v>
      </c>
      <c r="CU565">
        <v>37.5</v>
      </c>
      <c r="CV565">
        <v>1960.0277777777801</v>
      </c>
      <c r="CW565">
        <v>40</v>
      </c>
      <c r="CX565">
        <v>0</v>
      </c>
      <c r="CY565">
        <v>1657475919.5</v>
      </c>
      <c r="CZ565">
        <v>0</v>
      </c>
      <c r="DA565">
        <v>0</v>
      </c>
      <c r="DB565" t="s">
        <v>356</v>
      </c>
      <c r="DC565">
        <v>1657313570</v>
      </c>
      <c r="DD565">
        <v>1657313571.5</v>
      </c>
      <c r="DE565">
        <v>0</v>
      </c>
      <c r="DF565">
        <v>-0.183</v>
      </c>
      <c r="DG565">
        <v>-4.0000000000000001E-3</v>
      </c>
      <c r="DH565">
        <v>8.7509999999999994</v>
      </c>
      <c r="DI565">
        <v>0.37</v>
      </c>
      <c r="DJ565">
        <v>417</v>
      </c>
      <c r="DK565">
        <v>25</v>
      </c>
      <c r="DL565">
        <v>0.7</v>
      </c>
      <c r="DM565">
        <v>0.09</v>
      </c>
      <c r="DN565">
        <v>-47.976707500000003</v>
      </c>
      <c r="DO565">
        <v>-1.86098724202609</v>
      </c>
      <c r="DP565">
        <v>0.47922994240108802</v>
      </c>
      <c r="DQ565">
        <v>0</v>
      </c>
      <c r="DR565">
        <v>4.4179932500000003</v>
      </c>
      <c r="DS565">
        <v>-0.106305253283312</v>
      </c>
      <c r="DT565">
        <v>1.0726776633150401E-2</v>
      </c>
      <c r="DU565">
        <v>0</v>
      </c>
      <c r="DV565">
        <v>0</v>
      </c>
      <c r="DW565">
        <v>2</v>
      </c>
      <c r="DX565" t="s">
        <v>401</v>
      </c>
      <c r="DY565">
        <v>2.9746199999999998</v>
      </c>
      <c r="DZ565">
        <v>2.6940499999999998</v>
      </c>
      <c r="EA565">
        <v>0.18254500000000001</v>
      </c>
      <c r="EB565">
        <v>0.18631500000000001</v>
      </c>
      <c r="EC565">
        <v>8.5512299999999999E-2</v>
      </c>
      <c r="ED565">
        <v>7.5518799999999997E-2</v>
      </c>
      <c r="EE565">
        <v>31925.599999999999</v>
      </c>
      <c r="EF565">
        <v>34791.9</v>
      </c>
      <c r="EG565">
        <v>35383.5</v>
      </c>
      <c r="EH565">
        <v>38769.800000000003</v>
      </c>
      <c r="EI565">
        <v>45864.4</v>
      </c>
      <c r="EJ565">
        <v>51743.4</v>
      </c>
      <c r="EK565">
        <v>55276.7</v>
      </c>
      <c r="EL565">
        <v>62152.1</v>
      </c>
      <c r="EM565">
        <v>1.9950000000000001</v>
      </c>
      <c r="EN565">
        <v>2.1724000000000001</v>
      </c>
      <c r="EO565">
        <v>0.132799</v>
      </c>
      <c r="EP565">
        <v>0</v>
      </c>
      <c r="EQ565">
        <v>24.776199999999999</v>
      </c>
      <c r="ER565">
        <v>999.9</v>
      </c>
      <c r="ES565">
        <v>44.963999999999999</v>
      </c>
      <c r="ET565">
        <v>30.423999999999999</v>
      </c>
      <c r="EU565">
        <v>27.9162</v>
      </c>
      <c r="EV565">
        <v>52.482500000000002</v>
      </c>
      <c r="EW565">
        <v>37.307699999999997</v>
      </c>
      <c r="EX565">
        <v>2</v>
      </c>
      <c r="EY565">
        <v>-0.16125999999999999</v>
      </c>
      <c r="EZ565">
        <v>-0.87187400000000004</v>
      </c>
      <c r="FA565">
        <v>20.1478</v>
      </c>
      <c r="FB565">
        <v>5.2029100000000001</v>
      </c>
      <c r="FC565">
        <v>12.006399999999999</v>
      </c>
      <c r="FD565">
        <v>4.976</v>
      </c>
      <c r="FE565">
        <v>3.2934000000000001</v>
      </c>
      <c r="FF565">
        <v>9999</v>
      </c>
      <c r="FG565">
        <v>9999</v>
      </c>
      <c r="FH565">
        <v>9999</v>
      </c>
      <c r="FI565">
        <v>581.9</v>
      </c>
      <c r="FJ565">
        <v>1.8629500000000001</v>
      </c>
      <c r="FK565">
        <v>1.8678300000000001</v>
      </c>
      <c r="FL565">
        <v>1.86768</v>
      </c>
      <c r="FM565">
        <v>1.8688</v>
      </c>
      <c r="FN565">
        <v>1.8695999999999999</v>
      </c>
      <c r="FO565">
        <v>1.8656900000000001</v>
      </c>
      <c r="FP565">
        <v>1.86676</v>
      </c>
      <c r="FQ565">
        <v>1.8681300000000001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15.72</v>
      </c>
      <c r="GF565">
        <v>0.40910000000000002</v>
      </c>
      <c r="GG565">
        <v>4.1105</v>
      </c>
      <c r="GH565">
        <v>7.67244E-3</v>
      </c>
      <c r="GI565">
        <v>-4.3099900000000001E-7</v>
      </c>
      <c r="GJ565">
        <v>-1.23938E-11</v>
      </c>
      <c r="GK565">
        <v>-0.116349886799232</v>
      </c>
      <c r="GL565">
        <v>-1.24571880312714E-2</v>
      </c>
      <c r="GM565">
        <v>1.4289494627965E-3</v>
      </c>
      <c r="GN565">
        <v>-4.3703736857135599E-6</v>
      </c>
      <c r="GO565">
        <v>13</v>
      </c>
      <c r="GP565">
        <v>1891</v>
      </c>
      <c r="GQ565">
        <v>2</v>
      </c>
      <c r="GR565">
        <v>33</v>
      </c>
      <c r="GS565">
        <v>2706.3</v>
      </c>
      <c r="GT565">
        <v>2706.2</v>
      </c>
      <c r="GU565">
        <v>4.0051300000000003</v>
      </c>
      <c r="GV565">
        <v>2.6000999999999999</v>
      </c>
      <c r="GW565">
        <v>2.2485400000000002</v>
      </c>
      <c r="GX565">
        <v>2.7734399999999999</v>
      </c>
      <c r="GY565">
        <v>1.9958499999999999</v>
      </c>
      <c r="GZ565">
        <v>2.4011200000000001</v>
      </c>
      <c r="HA565">
        <v>34.1678</v>
      </c>
      <c r="HB565">
        <v>14.193300000000001</v>
      </c>
      <c r="HC565">
        <v>18</v>
      </c>
      <c r="HD565">
        <v>495.05200000000002</v>
      </c>
      <c r="HE565">
        <v>615.21699999999998</v>
      </c>
      <c r="HF565">
        <v>25.1572</v>
      </c>
      <c r="HG565">
        <v>25.380199999999999</v>
      </c>
      <c r="HH565">
        <v>29.999600000000001</v>
      </c>
      <c r="HI565">
        <v>25.334299999999999</v>
      </c>
      <c r="HJ565">
        <v>25.271699999999999</v>
      </c>
      <c r="HK565">
        <v>80.150499999999994</v>
      </c>
      <c r="HL565">
        <v>23.445599999999999</v>
      </c>
      <c r="HM565">
        <v>0</v>
      </c>
      <c r="HN565">
        <v>25.145499999999998</v>
      </c>
      <c r="HO565">
        <v>1759.87</v>
      </c>
      <c r="HP565">
        <v>21.203299999999999</v>
      </c>
      <c r="HQ565">
        <v>102.56399999999999</v>
      </c>
      <c r="HR565">
        <v>103.474</v>
      </c>
    </row>
    <row r="566" spans="1:226" x14ac:dyDescent="0.2">
      <c r="A566">
        <v>550</v>
      </c>
      <c r="B566">
        <v>1657475950.5</v>
      </c>
      <c r="C566">
        <v>5729</v>
      </c>
      <c r="D566" t="s">
        <v>1463</v>
      </c>
      <c r="E566" t="s">
        <v>1464</v>
      </c>
      <c r="F566">
        <v>5</v>
      </c>
      <c r="G566" t="s">
        <v>1256</v>
      </c>
      <c r="H566" t="s">
        <v>354</v>
      </c>
      <c r="I566">
        <v>1657475947.8</v>
      </c>
      <c r="J566">
        <f t="shared" si="272"/>
        <v>3.7313875066905238E-3</v>
      </c>
      <c r="K566">
        <f t="shared" si="273"/>
        <v>3.731387506690524</v>
      </c>
      <c r="L566">
        <f t="shared" si="274"/>
        <v>17.890912623205615</v>
      </c>
      <c r="M566">
        <f t="shared" si="275"/>
        <v>1701.9590000000001</v>
      </c>
      <c r="N566">
        <f t="shared" si="276"/>
        <v>1394.1329214596267</v>
      </c>
      <c r="O566">
        <f t="shared" si="277"/>
        <v>98.083628346320666</v>
      </c>
      <c r="P566">
        <f t="shared" si="278"/>
        <v>119.74060109124962</v>
      </c>
      <c r="Q566">
        <f t="shared" si="279"/>
        <v>0.12614309716941985</v>
      </c>
      <c r="R566">
        <f t="shared" si="280"/>
        <v>2.3560855829232641</v>
      </c>
      <c r="S566">
        <f t="shared" si="281"/>
        <v>0.12250769288757114</v>
      </c>
      <c r="T566">
        <f t="shared" si="282"/>
        <v>7.6885207689612489E-2</v>
      </c>
      <c r="U566">
        <f t="shared" si="283"/>
        <v>321.51935159999999</v>
      </c>
      <c r="V566">
        <f t="shared" si="284"/>
        <v>28.294691649929081</v>
      </c>
      <c r="W566">
        <f t="shared" si="285"/>
        <v>28.294691649929081</v>
      </c>
      <c r="X566">
        <f t="shared" si="286"/>
        <v>3.8605238014468273</v>
      </c>
      <c r="Y566">
        <f t="shared" si="287"/>
        <v>49.920808132369778</v>
      </c>
      <c r="Z566">
        <f t="shared" si="288"/>
        <v>1.803901137256416</v>
      </c>
      <c r="AA566">
        <f t="shared" si="289"/>
        <v>3.6135255111920466</v>
      </c>
      <c r="AB566">
        <f t="shared" si="290"/>
        <v>2.0566226641904111</v>
      </c>
      <c r="AC566">
        <f t="shared" si="291"/>
        <v>-164.55418904505211</v>
      </c>
      <c r="AD566">
        <f t="shared" si="292"/>
        <v>-143.77433292616425</v>
      </c>
      <c r="AE566">
        <f t="shared" si="293"/>
        <v>-13.26562983751437</v>
      </c>
      <c r="AF566">
        <f t="shared" si="294"/>
        <v>-7.4800208730749773E-2</v>
      </c>
      <c r="AG566">
        <f t="shared" si="295"/>
        <v>34.05490019836148</v>
      </c>
      <c r="AH566">
        <f t="shared" si="296"/>
        <v>3.753747602892834</v>
      </c>
      <c r="AI566">
        <f t="shared" si="297"/>
        <v>17.890912623205615</v>
      </c>
      <c r="AJ566">
        <v>1789.2077757765101</v>
      </c>
      <c r="AK566">
        <v>1754.68587878788</v>
      </c>
      <c r="AL566">
        <v>3.4535583670001602</v>
      </c>
      <c r="AM566">
        <v>64.704811567151793</v>
      </c>
      <c r="AN566">
        <f t="shared" si="298"/>
        <v>3.731387506690524</v>
      </c>
      <c r="AO566">
        <v>21.250401367424601</v>
      </c>
      <c r="AP566">
        <v>25.635342424242399</v>
      </c>
      <c r="AQ566">
        <v>-5.0425492146308204E-3</v>
      </c>
      <c r="AR566">
        <v>77.473988558370394</v>
      </c>
      <c r="AS566">
        <v>0</v>
      </c>
      <c r="AT566">
        <v>0</v>
      </c>
      <c r="AU566">
        <f t="shared" si="299"/>
        <v>1</v>
      </c>
      <c r="AV566">
        <f t="shared" si="300"/>
        <v>0</v>
      </c>
      <c r="AW566">
        <f t="shared" si="301"/>
        <v>37158.365748846103</v>
      </c>
      <c r="AX566">
        <f t="shared" si="302"/>
        <v>2000.021</v>
      </c>
      <c r="AY566">
        <f t="shared" si="303"/>
        <v>1681.2176399999998</v>
      </c>
      <c r="AZ566">
        <f t="shared" si="304"/>
        <v>0.84059999370006611</v>
      </c>
      <c r="BA566">
        <f t="shared" si="305"/>
        <v>0.16075798784112766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1657475947.8</v>
      </c>
      <c r="BH566">
        <v>1701.9590000000001</v>
      </c>
      <c r="BI566">
        <v>1750.492</v>
      </c>
      <c r="BJ566">
        <v>25.640139999999999</v>
      </c>
      <c r="BK566">
        <v>21.251080000000002</v>
      </c>
      <c r="BL566">
        <v>1686.1949999999999</v>
      </c>
      <c r="BM566">
        <v>25.231300000000001</v>
      </c>
      <c r="BN566">
        <v>499.99329999999998</v>
      </c>
      <c r="BO566">
        <v>70.314490000000006</v>
      </c>
      <c r="BP566">
        <v>4.0084399999999999E-2</v>
      </c>
      <c r="BQ566">
        <v>27.162800000000001</v>
      </c>
      <c r="BR566">
        <v>26.950050000000001</v>
      </c>
      <c r="BS566">
        <v>999.9</v>
      </c>
      <c r="BT566">
        <v>0</v>
      </c>
      <c r="BU566">
        <v>0</v>
      </c>
      <c r="BV566">
        <v>9999.5</v>
      </c>
      <c r="BW566">
        <v>0</v>
      </c>
      <c r="BX566">
        <v>526.04750000000001</v>
      </c>
      <c r="BY566">
        <v>-48.534910000000004</v>
      </c>
      <c r="BZ566">
        <v>1746.7439999999999</v>
      </c>
      <c r="CA566">
        <v>1788.501</v>
      </c>
      <c r="CB566">
        <v>4.3890710000000004</v>
      </c>
      <c r="CC566">
        <v>1750.492</v>
      </c>
      <c r="CD566">
        <v>21.251080000000002</v>
      </c>
      <c r="CE566">
        <v>1.8028740000000001</v>
      </c>
      <c r="CF566">
        <v>1.494259</v>
      </c>
      <c r="CG566">
        <v>15.81174</v>
      </c>
      <c r="CH566">
        <v>12.909549999999999</v>
      </c>
      <c r="CI566">
        <v>2000.021</v>
      </c>
      <c r="CJ566">
        <v>0.97999899999999995</v>
      </c>
      <c r="CK566">
        <v>2.0000899999999999E-2</v>
      </c>
      <c r="CL566">
        <v>0</v>
      </c>
      <c r="CM566">
        <v>2.2046700000000001</v>
      </c>
      <c r="CN566">
        <v>0</v>
      </c>
      <c r="CO566">
        <v>12558.58</v>
      </c>
      <c r="CP566">
        <v>17300.310000000001</v>
      </c>
      <c r="CQ566">
        <v>38.049599999999998</v>
      </c>
      <c r="CR566">
        <v>38.3812</v>
      </c>
      <c r="CS566">
        <v>37.862400000000001</v>
      </c>
      <c r="CT566">
        <v>36.649799999999999</v>
      </c>
      <c r="CU566">
        <v>37.5</v>
      </c>
      <c r="CV566">
        <v>1960.021</v>
      </c>
      <c r="CW566">
        <v>40</v>
      </c>
      <c r="CX566">
        <v>0</v>
      </c>
      <c r="CY566">
        <v>1657475924.9000001</v>
      </c>
      <c r="CZ566">
        <v>0</v>
      </c>
      <c r="DA566">
        <v>0</v>
      </c>
      <c r="DB566" t="s">
        <v>356</v>
      </c>
      <c r="DC566">
        <v>1657313570</v>
      </c>
      <c r="DD566">
        <v>1657313571.5</v>
      </c>
      <c r="DE566">
        <v>0</v>
      </c>
      <c r="DF566">
        <v>-0.183</v>
      </c>
      <c r="DG566">
        <v>-4.0000000000000001E-3</v>
      </c>
      <c r="DH566">
        <v>8.7509999999999994</v>
      </c>
      <c r="DI566">
        <v>0.37</v>
      </c>
      <c r="DJ566">
        <v>417</v>
      </c>
      <c r="DK566">
        <v>25</v>
      </c>
      <c r="DL566">
        <v>0.7</v>
      </c>
      <c r="DM566">
        <v>0.09</v>
      </c>
      <c r="DN566">
        <v>-48.064602499999999</v>
      </c>
      <c r="DO566">
        <v>-3.6350983114445801</v>
      </c>
      <c r="DP566">
        <v>0.49297810574481998</v>
      </c>
      <c r="DQ566">
        <v>0</v>
      </c>
      <c r="DR566">
        <v>4.4097280000000003</v>
      </c>
      <c r="DS566">
        <v>-0.123407504690424</v>
      </c>
      <c r="DT566">
        <v>1.25036435089937E-2</v>
      </c>
      <c r="DU566">
        <v>0</v>
      </c>
      <c r="DV566">
        <v>0</v>
      </c>
      <c r="DW566">
        <v>2</v>
      </c>
      <c r="DX566" t="s">
        <v>401</v>
      </c>
      <c r="DY566">
        <v>2.9743200000000001</v>
      </c>
      <c r="DZ566">
        <v>2.6941999999999999</v>
      </c>
      <c r="EA566">
        <v>0.18362200000000001</v>
      </c>
      <c r="EB566">
        <v>0.18737100000000001</v>
      </c>
      <c r="EC566">
        <v>8.5492399999999996E-2</v>
      </c>
      <c r="ED566">
        <v>7.5532299999999997E-2</v>
      </c>
      <c r="EE566">
        <v>31884.2</v>
      </c>
      <c r="EF566">
        <v>34747.4</v>
      </c>
      <c r="EG566">
        <v>35384.199999999997</v>
      </c>
      <c r="EH566">
        <v>38770.300000000003</v>
      </c>
      <c r="EI566">
        <v>45866.2</v>
      </c>
      <c r="EJ566">
        <v>51743.8</v>
      </c>
      <c r="EK566">
        <v>55277.599999999999</v>
      </c>
      <c r="EL566">
        <v>62153.4</v>
      </c>
      <c r="EM566">
        <v>1.9950000000000001</v>
      </c>
      <c r="EN566">
        <v>2.1722000000000001</v>
      </c>
      <c r="EO566">
        <v>0.13425899999999999</v>
      </c>
      <c r="EP566">
        <v>0</v>
      </c>
      <c r="EQ566">
        <v>24.764900000000001</v>
      </c>
      <c r="ER566">
        <v>999.9</v>
      </c>
      <c r="ES566">
        <v>44.963999999999999</v>
      </c>
      <c r="ET566">
        <v>30.434000000000001</v>
      </c>
      <c r="EU566">
        <v>27.930199999999999</v>
      </c>
      <c r="EV566">
        <v>52.462499999999999</v>
      </c>
      <c r="EW566">
        <v>37.367800000000003</v>
      </c>
      <c r="EX566">
        <v>2</v>
      </c>
      <c r="EY566">
        <v>-0.161911</v>
      </c>
      <c r="EZ566">
        <v>-0.88130699999999995</v>
      </c>
      <c r="FA566">
        <v>20.147600000000001</v>
      </c>
      <c r="FB566">
        <v>5.2029100000000001</v>
      </c>
      <c r="FC566">
        <v>12.004</v>
      </c>
      <c r="FD566">
        <v>4.9752000000000001</v>
      </c>
      <c r="FE566">
        <v>3.2932000000000001</v>
      </c>
      <c r="FF566">
        <v>9999</v>
      </c>
      <c r="FG566">
        <v>9999</v>
      </c>
      <c r="FH566">
        <v>9999</v>
      </c>
      <c r="FI566">
        <v>581.9</v>
      </c>
      <c r="FJ566">
        <v>1.8629500000000001</v>
      </c>
      <c r="FK566">
        <v>1.8678300000000001</v>
      </c>
      <c r="FL566">
        <v>1.86768</v>
      </c>
      <c r="FM566">
        <v>1.8687400000000001</v>
      </c>
      <c r="FN566">
        <v>1.8696299999999999</v>
      </c>
      <c r="FO566">
        <v>1.8656900000000001</v>
      </c>
      <c r="FP566">
        <v>1.86676</v>
      </c>
      <c r="FQ566">
        <v>1.8681300000000001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15.82</v>
      </c>
      <c r="GF566">
        <v>0.40860000000000002</v>
      </c>
      <c r="GG566">
        <v>4.1105</v>
      </c>
      <c r="GH566">
        <v>7.67244E-3</v>
      </c>
      <c r="GI566">
        <v>-4.3099900000000001E-7</v>
      </c>
      <c r="GJ566">
        <v>-1.23938E-11</v>
      </c>
      <c r="GK566">
        <v>-0.116349886799232</v>
      </c>
      <c r="GL566">
        <v>-1.24571880312714E-2</v>
      </c>
      <c r="GM566">
        <v>1.4289494627965E-3</v>
      </c>
      <c r="GN566">
        <v>-4.3703736857135599E-6</v>
      </c>
      <c r="GO566">
        <v>13</v>
      </c>
      <c r="GP566">
        <v>1891</v>
      </c>
      <c r="GQ566">
        <v>2</v>
      </c>
      <c r="GR566">
        <v>33</v>
      </c>
      <c r="GS566">
        <v>2706.3</v>
      </c>
      <c r="GT566">
        <v>2706.3</v>
      </c>
      <c r="GU566">
        <v>4.0331999999999999</v>
      </c>
      <c r="GV566">
        <v>2.5976599999999999</v>
      </c>
      <c r="GW566">
        <v>2.2485400000000002</v>
      </c>
      <c r="GX566">
        <v>2.7734399999999999</v>
      </c>
      <c r="GY566">
        <v>1.9958499999999999</v>
      </c>
      <c r="GZ566">
        <v>2.4011200000000001</v>
      </c>
      <c r="HA566">
        <v>34.1678</v>
      </c>
      <c r="HB566">
        <v>14.193300000000001</v>
      </c>
      <c r="HC566">
        <v>18</v>
      </c>
      <c r="HD566">
        <v>494.98500000000001</v>
      </c>
      <c r="HE566">
        <v>614.98500000000001</v>
      </c>
      <c r="HF566">
        <v>25.196999999999999</v>
      </c>
      <c r="HG566">
        <v>25.370799999999999</v>
      </c>
      <c r="HH566">
        <v>29.999500000000001</v>
      </c>
      <c r="HI566">
        <v>25.327100000000002</v>
      </c>
      <c r="HJ566">
        <v>25.264600000000002</v>
      </c>
      <c r="HK566">
        <v>80.747500000000002</v>
      </c>
      <c r="HL566">
        <v>23.445599999999999</v>
      </c>
      <c r="HM566">
        <v>0</v>
      </c>
      <c r="HN566">
        <v>25.1845</v>
      </c>
      <c r="HO566">
        <v>1773.31</v>
      </c>
      <c r="HP566">
        <v>21.203700000000001</v>
      </c>
      <c r="HQ566">
        <v>102.566</v>
      </c>
      <c r="HR566">
        <v>103.476</v>
      </c>
    </row>
    <row r="567" spans="1:226" x14ac:dyDescent="0.2">
      <c r="A567">
        <v>551</v>
      </c>
      <c r="B567">
        <v>1657475955.5</v>
      </c>
      <c r="C567">
        <v>5734</v>
      </c>
      <c r="D567" t="s">
        <v>1465</v>
      </c>
      <c r="E567" t="s">
        <v>1466</v>
      </c>
      <c r="F567">
        <v>5</v>
      </c>
      <c r="G567" t="s">
        <v>1256</v>
      </c>
      <c r="H567" t="s">
        <v>354</v>
      </c>
      <c r="I567">
        <v>1657475952.71</v>
      </c>
      <c r="J567">
        <f t="shared" si="272"/>
        <v>3.7278081100228745E-3</v>
      </c>
      <c r="K567">
        <f t="shared" si="273"/>
        <v>3.7278081100228744</v>
      </c>
      <c r="L567">
        <f t="shared" si="274"/>
        <v>17.978902583202032</v>
      </c>
      <c r="M567">
        <f t="shared" si="275"/>
        <v>1718.954</v>
      </c>
      <c r="N567">
        <f t="shared" si="276"/>
        <v>1408.5916749190392</v>
      </c>
      <c r="O567">
        <f t="shared" si="277"/>
        <v>99.100205261217866</v>
      </c>
      <c r="P567">
        <f t="shared" si="278"/>
        <v>120.9354685731637</v>
      </c>
      <c r="Q567">
        <f t="shared" si="279"/>
        <v>0.12585354891642328</v>
      </c>
      <c r="R567">
        <f t="shared" si="280"/>
        <v>2.3540713739097994</v>
      </c>
      <c r="S567">
        <f t="shared" si="281"/>
        <v>0.12223155653427162</v>
      </c>
      <c r="T567">
        <f t="shared" si="282"/>
        <v>7.6711461813886342E-2</v>
      </c>
      <c r="U567">
        <f t="shared" si="283"/>
        <v>321.50839709999997</v>
      </c>
      <c r="V567">
        <f t="shared" si="284"/>
        <v>28.30289282865267</v>
      </c>
      <c r="W567">
        <f t="shared" si="285"/>
        <v>28.30289282865267</v>
      </c>
      <c r="X567">
        <f t="shared" si="286"/>
        <v>3.8623658654474586</v>
      </c>
      <c r="Y567">
        <f t="shared" si="287"/>
        <v>49.880445741083356</v>
      </c>
      <c r="Z567">
        <f t="shared" si="288"/>
        <v>1.8031046291564099</v>
      </c>
      <c r="AA567">
        <f t="shared" si="289"/>
        <v>3.6148526789753745</v>
      </c>
      <c r="AB567">
        <f t="shared" si="290"/>
        <v>2.0592612362910487</v>
      </c>
      <c r="AC567">
        <f t="shared" si="291"/>
        <v>-164.39633765200875</v>
      </c>
      <c r="AD567">
        <f t="shared" si="292"/>
        <v>-143.89778099582645</v>
      </c>
      <c r="AE567">
        <f t="shared" si="293"/>
        <v>-13.289338893753174</v>
      </c>
      <c r="AF567">
        <f t="shared" si="294"/>
        <v>-7.5060441588391313E-2</v>
      </c>
      <c r="AG567">
        <f t="shared" si="295"/>
        <v>33.954954319562503</v>
      </c>
      <c r="AH567">
        <f t="shared" si="296"/>
        <v>3.7412992603471116</v>
      </c>
      <c r="AI567">
        <f t="shared" si="297"/>
        <v>17.978902583202032</v>
      </c>
      <c r="AJ567">
        <v>1806.693672122</v>
      </c>
      <c r="AK567">
        <v>1772.10418181818</v>
      </c>
      <c r="AL567">
        <v>3.4427656531422701</v>
      </c>
      <c r="AM567">
        <v>64.704811567151793</v>
      </c>
      <c r="AN567">
        <f t="shared" si="298"/>
        <v>3.7278081100228744</v>
      </c>
      <c r="AO567">
        <v>21.255025955007898</v>
      </c>
      <c r="AP567">
        <v>25.627147272727299</v>
      </c>
      <c r="AQ567">
        <v>-3.0749495351675999E-3</v>
      </c>
      <c r="AR567">
        <v>77.473988558370394</v>
      </c>
      <c r="AS567">
        <v>0</v>
      </c>
      <c r="AT567">
        <v>0</v>
      </c>
      <c r="AU567">
        <f t="shared" si="299"/>
        <v>1</v>
      </c>
      <c r="AV567">
        <f t="shared" si="300"/>
        <v>0</v>
      </c>
      <c r="AW567">
        <f t="shared" si="301"/>
        <v>37109.170314324001</v>
      </c>
      <c r="AX567">
        <f t="shared" si="302"/>
        <v>1999.952</v>
      </c>
      <c r="AY567">
        <f t="shared" si="303"/>
        <v>1681.1597099999999</v>
      </c>
      <c r="AZ567">
        <f t="shared" si="304"/>
        <v>0.84060002940070555</v>
      </c>
      <c r="BA567">
        <f t="shared" si="305"/>
        <v>0.16075805674336183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1657475952.71</v>
      </c>
      <c r="BH567">
        <v>1718.954</v>
      </c>
      <c r="BI567">
        <v>1767.4169999999999</v>
      </c>
      <c r="BJ567">
        <v>25.628990000000002</v>
      </c>
      <c r="BK567">
        <v>21.254519999999999</v>
      </c>
      <c r="BL567">
        <v>1703.0889999999999</v>
      </c>
      <c r="BM567">
        <v>25.22071</v>
      </c>
      <c r="BN567">
        <v>500.00299999999999</v>
      </c>
      <c r="BO567">
        <v>70.313929999999999</v>
      </c>
      <c r="BP567">
        <v>4.0174050000000003E-2</v>
      </c>
      <c r="BQ567">
        <v>27.169060000000002</v>
      </c>
      <c r="BR567">
        <v>26.969650000000001</v>
      </c>
      <c r="BS567">
        <v>999.9</v>
      </c>
      <c r="BT567">
        <v>0</v>
      </c>
      <c r="BU567">
        <v>0</v>
      </c>
      <c r="BV567">
        <v>9986</v>
      </c>
      <c r="BW567">
        <v>0</v>
      </c>
      <c r="BX567">
        <v>524.06719999999996</v>
      </c>
      <c r="BY567">
        <v>-48.462539999999997</v>
      </c>
      <c r="BZ567">
        <v>1764.17</v>
      </c>
      <c r="CA567">
        <v>1805.798</v>
      </c>
      <c r="CB567">
        <v>4.3744750000000003</v>
      </c>
      <c r="CC567">
        <v>1767.4169999999999</v>
      </c>
      <c r="CD567">
        <v>21.254519999999999</v>
      </c>
      <c r="CE567">
        <v>1.802074</v>
      </c>
      <c r="CF567">
        <v>1.4944869999999999</v>
      </c>
      <c r="CG567">
        <v>15.8048</v>
      </c>
      <c r="CH567">
        <v>12.91188</v>
      </c>
      <c r="CI567">
        <v>1999.952</v>
      </c>
      <c r="CJ567">
        <v>0.97999809999999998</v>
      </c>
      <c r="CK567">
        <v>2.0001830000000002E-2</v>
      </c>
      <c r="CL567">
        <v>0</v>
      </c>
      <c r="CM567">
        <v>2.4729000000000001</v>
      </c>
      <c r="CN567">
        <v>0</v>
      </c>
      <c r="CO567">
        <v>12558.67</v>
      </c>
      <c r="CP567">
        <v>17299.75</v>
      </c>
      <c r="CQ567">
        <v>38.0062</v>
      </c>
      <c r="CR567">
        <v>38.375</v>
      </c>
      <c r="CS567">
        <v>37.837200000000003</v>
      </c>
      <c r="CT567">
        <v>36.625</v>
      </c>
      <c r="CU567">
        <v>37.5</v>
      </c>
      <c r="CV567">
        <v>1959.951</v>
      </c>
      <c r="CW567">
        <v>40.000999999999998</v>
      </c>
      <c r="CX567">
        <v>0</v>
      </c>
      <c r="CY567">
        <v>1657475929.7</v>
      </c>
      <c r="CZ567">
        <v>0</v>
      </c>
      <c r="DA567">
        <v>0</v>
      </c>
      <c r="DB567" t="s">
        <v>356</v>
      </c>
      <c r="DC567">
        <v>1657313570</v>
      </c>
      <c r="DD567">
        <v>1657313571.5</v>
      </c>
      <c r="DE567">
        <v>0</v>
      </c>
      <c r="DF567">
        <v>-0.183</v>
      </c>
      <c r="DG567">
        <v>-4.0000000000000001E-3</v>
      </c>
      <c r="DH567">
        <v>8.7509999999999994</v>
      </c>
      <c r="DI567">
        <v>0.37</v>
      </c>
      <c r="DJ567">
        <v>417</v>
      </c>
      <c r="DK567">
        <v>25</v>
      </c>
      <c r="DL567">
        <v>0.7</v>
      </c>
      <c r="DM567">
        <v>0.09</v>
      </c>
      <c r="DN567">
        <v>-48.3428731707317</v>
      </c>
      <c r="DO567">
        <v>-1.4419729113543001</v>
      </c>
      <c r="DP567">
        <v>0.38760486859460203</v>
      </c>
      <c r="DQ567">
        <v>0</v>
      </c>
      <c r="DR567">
        <v>4.3961282926829304</v>
      </c>
      <c r="DS567">
        <v>-0.15915166462439601</v>
      </c>
      <c r="DT567">
        <v>1.60862487710496E-2</v>
      </c>
      <c r="DU567">
        <v>0</v>
      </c>
      <c r="DV567">
        <v>0</v>
      </c>
      <c r="DW567">
        <v>2</v>
      </c>
      <c r="DX567" t="s">
        <v>401</v>
      </c>
      <c r="DY567">
        <v>2.9750399999999999</v>
      </c>
      <c r="DZ567">
        <v>2.6940599999999999</v>
      </c>
      <c r="EA567">
        <v>0.18471099999999999</v>
      </c>
      <c r="EB567">
        <v>0.18845700000000001</v>
      </c>
      <c r="EC567">
        <v>8.5445800000000002E-2</v>
      </c>
      <c r="ED567">
        <v>7.5537900000000005E-2</v>
      </c>
      <c r="EE567">
        <v>31842.6</v>
      </c>
      <c r="EF567">
        <v>34702.199999999997</v>
      </c>
      <c r="EG567">
        <v>35385.199999999997</v>
      </c>
      <c r="EH567">
        <v>38771.599999999999</v>
      </c>
      <c r="EI567">
        <v>45869.1</v>
      </c>
      <c r="EJ567">
        <v>51744.7</v>
      </c>
      <c r="EK567">
        <v>55278.2</v>
      </c>
      <c r="EL567">
        <v>62154.8</v>
      </c>
      <c r="EM567">
        <v>1.9954000000000001</v>
      </c>
      <c r="EN567">
        <v>2.1726000000000001</v>
      </c>
      <c r="EO567">
        <v>0.13536200000000001</v>
      </c>
      <c r="EP567">
        <v>0</v>
      </c>
      <c r="EQ567">
        <v>24.757400000000001</v>
      </c>
      <c r="ER567">
        <v>999.9</v>
      </c>
      <c r="ES567">
        <v>44.94</v>
      </c>
      <c r="ET567">
        <v>30.434000000000001</v>
      </c>
      <c r="EU567">
        <v>27.9147</v>
      </c>
      <c r="EV567">
        <v>52.442500000000003</v>
      </c>
      <c r="EW567">
        <v>37.299700000000001</v>
      </c>
      <c r="EX567">
        <v>2</v>
      </c>
      <c r="EY567">
        <v>-0.16272400000000001</v>
      </c>
      <c r="EZ567">
        <v>-0.89233099999999999</v>
      </c>
      <c r="FA567">
        <v>20.147600000000001</v>
      </c>
      <c r="FB567">
        <v>5.2017199999999999</v>
      </c>
      <c r="FC567">
        <v>12.006399999999999</v>
      </c>
      <c r="FD567">
        <v>4.976</v>
      </c>
      <c r="FE567">
        <v>3.2930000000000001</v>
      </c>
      <c r="FF567">
        <v>9999</v>
      </c>
      <c r="FG567">
        <v>9999</v>
      </c>
      <c r="FH567">
        <v>9999</v>
      </c>
      <c r="FI567">
        <v>581.9</v>
      </c>
      <c r="FJ567">
        <v>1.8629500000000001</v>
      </c>
      <c r="FK567">
        <v>1.8678300000000001</v>
      </c>
      <c r="FL567">
        <v>1.8676200000000001</v>
      </c>
      <c r="FM567">
        <v>1.8687400000000001</v>
      </c>
      <c r="FN567">
        <v>1.8695999999999999</v>
      </c>
      <c r="FO567">
        <v>1.8656900000000001</v>
      </c>
      <c r="FP567">
        <v>1.86676</v>
      </c>
      <c r="FQ567">
        <v>1.8681000000000001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15.92</v>
      </c>
      <c r="GF567">
        <v>0.40749999999999997</v>
      </c>
      <c r="GG567">
        <v>4.1105</v>
      </c>
      <c r="GH567">
        <v>7.67244E-3</v>
      </c>
      <c r="GI567">
        <v>-4.3099900000000001E-7</v>
      </c>
      <c r="GJ567">
        <v>-1.23938E-11</v>
      </c>
      <c r="GK567">
        <v>-0.116349886799232</v>
      </c>
      <c r="GL567">
        <v>-1.24571880312714E-2</v>
      </c>
      <c r="GM567">
        <v>1.4289494627965E-3</v>
      </c>
      <c r="GN567">
        <v>-4.3703736857135599E-6</v>
      </c>
      <c r="GO567">
        <v>13</v>
      </c>
      <c r="GP567">
        <v>1891</v>
      </c>
      <c r="GQ567">
        <v>2</v>
      </c>
      <c r="GR567">
        <v>33</v>
      </c>
      <c r="GS567">
        <v>2706.4</v>
      </c>
      <c r="GT567">
        <v>2706.4</v>
      </c>
      <c r="GU567">
        <v>4.06006</v>
      </c>
      <c r="GV567">
        <v>2.6000999999999999</v>
      </c>
      <c r="GW567">
        <v>2.2485400000000002</v>
      </c>
      <c r="GX567">
        <v>2.7734399999999999</v>
      </c>
      <c r="GY567">
        <v>1.9958499999999999</v>
      </c>
      <c r="GZ567">
        <v>2.3828100000000001</v>
      </c>
      <c r="HA567">
        <v>34.1678</v>
      </c>
      <c r="HB567">
        <v>14.1846</v>
      </c>
      <c r="HC567">
        <v>18</v>
      </c>
      <c r="HD567">
        <v>495.19400000000002</v>
      </c>
      <c r="HE567">
        <v>615.22500000000002</v>
      </c>
      <c r="HF567">
        <v>25.2286</v>
      </c>
      <c r="HG567">
        <v>25.364000000000001</v>
      </c>
      <c r="HH567">
        <v>29.999300000000002</v>
      </c>
      <c r="HI567">
        <v>25.3216</v>
      </c>
      <c r="HJ567">
        <v>25.2591</v>
      </c>
      <c r="HK567">
        <v>81.262600000000006</v>
      </c>
      <c r="HL567">
        <v>23.445599999999999</v>
      </c>
      <c r="HM567">
        <v>0</v>
      </c>
      <c r="HN567">
        <v>25.217400000000001</v>
      </c>
      <c r="HO567">
        <v>1793.48</v>
      </c>
      <c r="HP567">
        <v>21.213100000000001</v>
      </c>
      <c r="HQ567">
        <v>102.568</v>
      </c>
      <c r="HR567">
        <v>103.479</v>
      </c>
    </row>
    <row r="568" spans="1:226" x14ac:dyDescent="0.2">
      <c r="A568">
        <v>552</v>
      </c>
      <c r="B568">
        <v>1657475960.5</v>
      </c>
      <c r="C568">
        <v>5739</v>
      </c>
      <c r="D568" t="s">
        <v>1467</v>
      </c>
      <c r="E568" t="s">
        <v>1468</v>
      </c>
      <c r="F568">
        <v>5</v>
      </c>
      <c r="G568" t="s">
        <v>1256</v>
      </c>
      <c r="H568" t="s">
        <v>354</v>
      </c>
      <c r="I568">
        <v>1657475958</v>
      </c>
      <c r="J568">
        <f t="shared" si="272"/>
        <v>3.7198270278345665E-3</v>
      </c>
      <c r="K568">
        <f t="shared" si="273"/>
        <v>3.7198270278345666</v>
      </c>
      <c r="L568">
        <f t="shared" si="274"/>
        <v>17.740890353943577</v>
      </c>
      <c r="M568">
        <f t="shared" si="275"/>
        <v>1736.87777777778</v>
      </c>
      <c r="N568">
        <f t="shared" si="276"/>
        <v>1427.5669569308716</v>
      </c>
      <c r="O568">
        <f t="shared" si="277"/>
        <v>100.43591975543852</v>
      </c>
      <c r="P568">
        <f t="shared" si="278"/>
        <v>122.19736262944393</v>
      </c>
      <c r="Q568">
        <f t="shared" si="279"/>
        <v>0.12530508335551424</v>
      </c>
      <c r="R568">
        <f t="shared" si="280"/>
        <v>2.3526927573641161</v>
      </c>
      <c r="S568">
        <f t="shared" si="281"/>
        <v>0.12171206705403363</v>
      </c>
      <c r="T568">
        <f t="shared" si="282"/>
        <v>7.6384278491719471E-2</v>
      </c>
      <c r="U568">
        <f t="shared" si="283"/>
        <v>321.51795066666631</v>
      </c>
      <c r="V568">
        <f t="shared" si="284"/>
        <v>28.31681922392205</v>
      </c>
      <c r="W568">
        <f t="shared" si="285"/>
        <v>28.31681922392205</v>
      </c>
      <c r="X568">
        <f t="shared" si="286"/>
        <v>3.8654956248447556</v>
      </c>
      <c r="Y568">
        <f t="shared" si="287"/>
        <v>49.815417315910032</v>
      </c>
      <c r="Z568">
        <f t="shared" si="288"/>
        <v>1.8018863706343913</v>
      </c>
      <c r="AA568">
        <f t="shared" si="289"/>
        <v>3.6171259174795778</v>
      </c>
      <c r="AB568">
        <f t="shared" si="290"/>
        <v>2.0636092542103643</v>
      </c>
      <c r="AC568">
        <f t="shared" si="291"/>
        <v>-164.04437192750439</v>
      </c>
      <c r="AD568">
        <f t="shared" si="292"/>
        <v>-144.22048585157066</v>
      </c>
      <c r="AE568">
        <f t="shared" si="293"/>
        <v>-13.328584676739595</v>
      </c>
      <c r="AF568">
        <f t="shared" si="294"/>
        <v>-7.5491789148316002E-2</v>
      </c>
      <c r="AG568">
        <f t="shared" si="295"/>
        <v>33.775136119603147</v>
      </c>
      <c r="AH568">
        <f t="shared" si="296"/>
        <v>3.7243087773873307</v>
      </c>
      <c r="AI568">
        <f t="shared" si="297"/>
        <v>17.740890353943577</v>
      </c>
      <c r="AJ568">
        <v>1823.6724665163899</v>
      </c>
      <c r="AK568">
        <v>1789.40012121212</v>
      </c>
      <c r="AL568">
        <v>3.43548802184048</v>
      </c>
      <c r="AM568">
        <v>64.704811567151793</v>
      </c>
      <c r="AN568">
        <f t="shared" si="298"/>
        <v>3.7198270278345666</v>
      </c>
      <c r="AO568">
        <v>21.254850353620899</v>
      </c>
      <c r="AP568">
        <v>25.6084884848485</v>
      </c>
      <c r="AQ568">
        <v>-9.13830075959227E-4</v>
      </c>
      <c r="AR568">
        <v>77.473988558370394</v>
      </c>
      <c r="AS568">
        <v>0</v>
      </c>
      <c r="AT568">
        <v>0</v>
      </c>
      <c r="AU568">
        <f t="shared" si="299"/>
        <v>1</v>
      </c>
      <c r="AV568">
        <f t="shared" si="300"/>
        <v>0</v>
      </c>
      <c r="AW568">
        <f t="shared" si="301"/>
        <v>37074.724077536011</v>
      </c>
      <c r="AX568">
        <f t="shared" si="302"/>
        <v>2000.0122222222201</v>
      </c>
      <c r="AY568">
        <f t="shared" si="303"/>
        <v>1681.2102666666647</v>
      </c>
      <c r="AZ568">
        <f t="shared" si="304"/>
        <v>0.84059999633335569</v>
      </c>
      <c r="BA568">
        <f t="shared" si="305"/>
        <v>0.16075799292337659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1657475958</v>
      </c>
      <c r="BH568">
        <v>1736.87777777778</v>
      </c>
      <c r="BI568">
        <v>1785.1722222222199</v>
      </c>
      <c r="BJ568">
        <v>25.6114888888889</v>
      </c>
      <c r="BK568">
        <v>21.256611111111098</v>
      </c>
      <c r="BL568">
        <v>1720.9011111111099</v>
      </c>
      <c r="BM568">
        <v>25.204044444444399</v>
      </c>
      <c r="BN568">
        <v>499.98055555555601</v>
      </c>
      <c r="BO568">
        <v>70.314233333333306</v>
      </c>
      <c r="BP568">
        <v>4.0378944444444502E-2</v>
      </c>
      <c r="BQ568">
        <v>27.179777777777801</v>
      </c>
      <c r="BR568">
        <v>26.9821777777778</v>
      </c>
      <c r="BS568">
        <v>999.9</v>
      </c>
      <c r="BT568">
        <v>0</v>
      </c>
      <c r="BU568">
        <v>0</v>
      </c>
      <c r="BV568">
        <v>9976.6666666666697</v>
      </c>
      <c r="BW568">
        <v>0</v>
      </c>
      <c r="BX568">
        <v>522.26011111111097</v>
      </c>
      <c r="BY568">
        <v>-48.295455555555499</v>
      </c>
      <c r="BZ568">
        <v>1782.53111111111</v>
      </c>
      <c r="CA568">
        <v>1823.9422222222199</v>
      </c>
      <c r="CB568">
        <v>4.3548744444444401</v>
      </c>
      <c r="CC568">
        <v>1785.1722222222199</v>
      </c>
      <c r="CD568">
        <v>21.256611111111098</v>
      </c>
      <c r="CE568">
        <v>1.8008511111111101</v>
      </c>
      <c r="CF568">
        <v>1.49464333333333</v>
      </c>
      <c r="CG568">
        <v>15.7941888888889</v>
      </c>
      <c r="CH568">
        <v>12.913455555555601</v>
      </c>
      <c r="CI568">
        <v>2000.0122222222201</v>
      </c>
      <c r="CJ568">
        <v>0.97999899999999995</v>
      </c>
      <c r="CK568">
        <v>2.0000899999999999E-2</v>
      </c>
      <c r="CL568">
        <v>0</v>
      </c>
      <c r="CM568">
        <v>2.28928888888889</v>
      </c>
      <c r="CN568">
        <v>0</v>
      </c>
      <c r="CO568">
        <v>12552.288888888899</v>
      </c>
      <c r="CP568">
        <v>17300.277777777799</v>
      </c>
      <c r="CQ568">
        <v>38</v>
      </c>
      <c r="CR568">
        <v>38.347000000000001</v>
      </c>
      <c r="CS568">
        <v>37.811999999999998</v>
      </c>
      <c r="CT568">
        <v>36.625</v>
      </c>
      <c r="CU568">
        <v>37.472000000000001</v>
      </c>
      <c r="CV568">
        <v>1960.0122222222201</v>
      </c>
      <c r="CW568">
        <v>40</v>
      </c>
      <c r="CX568">
        <v>0</v>
      </c>
      <c r="CY568">
        <v>1657475934.5</v>
      </c>
      <c r="CZ568">
        <v>0</v>
      </c>
      <c r="DA568">
        <v>0</v>
      </c>
      <c r="DB568" t="s">
        <v>356</v>
      </c>
      <c r="DC568">
        <v>1657313570</v>
      </c>
      <c r="DD568">
        <v>1657313571.5</v>
      </c>
      <c r="DE568">
        <v>0</v>
      </c>
      <c r="DF568">
        <v>-0.183</v>
      </c>
      <c r="DG568">
        <v>-4.0000000000000001E-3</v>
      </c>
      <c r="DH568">
        <v>8.7509999999999994</v>
      </c>
      <c r="DI568">
        <v>0.37</v>
      </c>
      <c r="DJ568">
        <v>417</v>
      </c>
      <c r="DK568">
        <v>25</v>
      </c>
      <c r="DL568">
        <v>0.7</v>
      </c>
      <c r="DM568">
        <v>0.09</v>
      </c>
      <c r="DN568">
        <v>-48.411648780487802</v>
      </c>
      <c r="DO568">
        <v>-0.48562329413772098</v>
      </c>
      <c r="DP568">
        <v>0.39709110653445401</v>
      </c>
      <c r="DQ568">
        <v>0</v>
      </c>
      <c r="DR568">
        <v>4.3845656097561001</v>
      </c>
      <c r="DS568">
        <v>-0.18669191897970699</v>
      </c>
      <c r="DT568">
        <v>1.86253127063329E-2</v>
      </c>
      <c r="DU568">
        <v>0</v>
      </c>
      <c r="DV568">
        <v>0</v>
      </c>
      <c r="DW568">
        <v>2</v>
      </c>
      <c r="DX568" t="s">
        <v>401</v>
      </c>
      <c r="DY568">
        <v>2.9744600000000001</v>
      </c>
      <c r="DZ568">
        <v>2.69394</v>
      </c>
      <c r="EA568">
        <v>0.185779</v>
      </c>
      <c r="EB568">
        <v>0.18947900000000001</v>
      </c>
      <c r="EC568">
        <v>8.5409299999999994E-2</v>
      </c>
      <c r="ED568">
        <v>7.5544200000000006E-2</v>
      </c>
      <c r="EE568">
        <v>31801.200000000001</v>
      </c>
      <c r="EF568">
        <v>34658.699999999997</v>
      </c>
      <c r="EG568">
        <v>35385.5</v>
      </c>
      <c r="EH568">
        <v>38771.699999999997</v>
      </c>
      <c r="EI568">
        <v>45871.199999999997</v>
      </c>
      <c r="EJ568">
        <v>51744.800000000003</v>
      </c>
      <c r="EK568">
        <v>55278.400000000001</v>
      </c>
      <c r="EL568">
        <v>62155.4</v>
      </c>
      <c r="EM568">
        <v>1.9944</v>
      </c>
      <c r="EN568">
        <v>2.1734</v>
      </c>
      <c r="EO568">
        <v>0.136018</v>
      </c>
      <c r="EP568">
        <v>0</v>
      </c>
      <c r="EQ568">
        <v>24.751100000000001</v>
      </c>
      <c r="ER568">
        <v>999.9</v>
      </c>
      <c r="ES568">
        <v>44.94</v>
      </c>
      <c r="ET568">
        <v>30.434000000000001</v>
      </c>
      <c r="EU568">
        <v>27.918199999999999</v>
      </c>
      <c r="EV568">
        <v>52.452500000000001</v>
      </c>
      <c r="EW568">
        <v>37.351799999999997</v>
      </c>
      <c r="EX568">
        <v>2</v>
      </c>
      <c r="EY568">
        <v>-0.16313</v>
      </c>
      <c r="EZ568">
        <v>-0.86108899999999999</v>
      </c>
      <c r="FA568">
        <v>20.1478</v>
      </c>
      <c r="FB568">
        <v>5.2029100000000001</v>
      </c>
      <c r="FC568">
        <v>12.0076</v>
      </c>
      <c r="FD568">
        <v>4.976</v>
      </c>
      <c r="FE568">
        <v>3.2930000000000001</v>
      </c>
      <c r="FF568">
        <v>9999</v>
      </c>
      <c r="FG568">
        <v>9999</v>
      </c>
      <c r="FH568">
        <v>9999</v>
      </c>
      <c r="FI568">
        <v>581.9</v>
      </c>
      <c r="FJ568">
        <v>1.8629500000000001</v>
      </c>
      <c r="FK568">
        <v>1.8678300000000001</v>
      </c>
      <c r="FL568">
        <v>1.86768</v>
      </c>
      <c r="FM568">
        <v>1.8687400000000001</v>
      </c>
      <c r="FN568">
        <v>1.8696600000000001</v>
      </c>
      <c r="FO568">
        <v>1.8656900000000001</v>
      </c>
      <c r="FP568">
        <v>1.86676</v>
      </c>
      <c r="FQ568">
        <v>1.8681300000000001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16.03</v>
      </c>
      <c r="GF568">
        <v>0.40679999999999999</v>
      </c>
      <c r="GG568">
        <v>4.1105</v>
      </c>
      <c r="GH568">
        <v>7.67244E-3</v>
      </c>
      <c r="GI568">
        <v>-4.3099900000000001E-7</v>
      </c>
      <c r="GJ568">
        <v>-1.23938E-11</v>
      </c>
      <c r="GK568">
        <v>-0.116349886799232</v>
      </c>
      <c r="GL568">
        <v>-1.24571880312714E-2</v>
      </c>
      <c r="GM568">
        <v>1.4289494627965E-3</v>
      </c>
      <c r="GN568">
        <v>-4.3703736857135599E-6</v>
      </c>
      <c r="GO568">
        <v>13</v>
      </c>
      <c r="GP568">
        <v>1891</v>
      </c>
      <c r="GQ568">
        <v>2</v>
      </c>
      <c r="GR568">
        <v>33</v>
      </c>
      <c r="GS568">
        <v>2706.5</v>
      </c>
      <c r="GT568">
        <v>2706.5</v>
      </c>
      <c r="GU568">
        <v>4.0893600000000001</v>
      </c>
      <c r="GV568">
        <v>2.5952099999999998</v>
      </c>
      <c r="GW568">
        <v>2.2485400000000002</v>
      </c>
      <c r="GX568">
        <v>2.7648899999999998</v>
      </c>
      <c r="GY568">
        <v>1.9958499999999999</v>
      </c>
      <c r="GZ568">
        <v>2.3962400000000001</v>
      </c>
      <c r="HA568">
        <v>34.1678</v>
      </c>
      <c r="HB568">
        <v>14.193300000000001</v>
      </c>
      <c r="HC568">
        <v>18</v>
      </c>
      <c r="HD568">
        <v>494.47899999999998</v>
      </c>
      <c r="HE568">
        <v>615.77</v>
      </c>
      <c r="HF568">
        <v>25.248899999999999</v>
      </c>
      <c r="HG568">
        <v>25.355899999999998</v>
      </c>
      <c r="HH568">
        <v>29.999500000000001</v>
      </c>
      <c r="HI568">
        <v>25.314399999999999</v>
      </c>
      <c r="HJ568">
        <v>25.252800000000001</v>
      </c>
      <c r="HK568">
        <v>81.856899999999996</v>
      </c>
      <c r="HL568">
        <v>23.445599999999999</v>
      </c>
      <c r="HM568">
        <v>0</v>
      </c>
      <c r="HN568">
        <v>25.236699999999999</v>
      </c>
      <c r="HO568">
        <v>1806.98</v>
      </c>
      <c r="HP568">
        <v>21.236599999999999</v>
      </c>
      <c r="HQ568">
        <v>102.568</v>
      </c>
      <c r="HR568">
        <v>103.48</v>
      </c>
    </row>
    <row r="569" spans="1:226" x14ac:dyDescent="0.2">
      <c r="A569">
        <v>553</v>
      </c>
      <c r="B569">
        <v>1657475965.5</v>
      </c>
      <c r="C569">
        <v>5744</v>
      </c>
      <c r="D569" t="s">
        <v>1469</v>
      </c>
      <c r="E569" t="s">
        <v>1470</v>
      </c>
      <c r="F569">
        <v>5</v>
      </c>
      <c r="G569" t="s">
        <v>1256</v>
      </c>
      <c r="H569" t="s">
        <v>354</v>
      </c>
      <c r="I569">
        <v>1657475962.7</v>
      </c>
      <c r="J569">
        <f t="shared" si="272"/>
        <v>3.7068142639780171E-3</v>
      </c>
      <c r="K569">
        <f t="shared" si="273"/>
        <v>3.7068142639780173</v>
      </c>
      <c r="L569">
        <f t="shared" si="274"/>
        <v>17.565651730529478</v>
      </c>
      <c r="M569">
        <f t="shared" si="275"/>
        <v>1752.6569999999999</v>
      </c>
      <c r="N569">
        <f t="shared" si="276"/>
        <v>1443.7136162070285</v>
      </c>
      <c r="O569">
        <f t="shared" si="277"/>
        <v>101.56918108610566</v>
      </c>
      <c r="P569">
        <f t="shared" si="278"/>
        <v>123.30418873690473</v>
      </c>
      <c r="Q569">
        <f t="shared" si="279"/>
        <v>0.12470796409060821</v>
      </c>
      <c r="R569">
        <f t="shared" si="280"/>
        <v>2.3572368757557292</v>
      </c>
      <c r="S569">
        <f t="shared" si="281"/>
        <v>0.12115523735619731</v>
      </c>
      <c r="T569">
        <f t="shared" si="282"/>
        <v>7.6032791311784947E-2</v>
      </c>
      <c r="U569">
        <f t="shared" si="283"/>
        <v>321.51552119999997</v>
      </c>
      <c r="V569">
        <f t="shared" si="284"/>
        <v>28.322439085835079</v>
      </c>
      <c r="W569">
        <f t="shared" si="285"/>
        <v>28.322439085835079</v>
      </c>
      <c r="X569">
        <f t="shared" si="286"/>
        <v>3.8667592352863571</v>
      </c>
      <c r="Y569">
        <f t="shared" si="287"/>
        <v>49.780134406235568</v>
      </c>
      <c r="Z569">
        <f t="shared" si="288"/>
        <v>1.8009811114065859</v>
      </c>
      <c r="AA569">
        <f t="shared" si="289"/>
        <v>3.6178711304985773</v>
      </c>
      <c r="AB569">
        <f t="shared" si="290"/>
        <v>2.0657781238797712</v>
      </c>
      <c r="AC569">
        <f t="shared" si="291"/>
        <v>-163.47050904143055</v>
      </c>
      <c r="AD569">
        <f t="shared" si="292"/>
        <v>-144.76688704172335</v>
      </c>
      <c r="AE569">
        <f t="shared" si="293"/>
        <v>-13.353899156501328</v>
      </c>
      <c r="AF569">
        <f t="shared" si="294"/>
        <v>-7.5774039655243541E-2</v>
      </c>
      <c r="AG569">
        <f t="shared" si="295"/>
        <v>33.874287431242188</v>
      </c>
      <c r="AH569">
        <f t="shared" si="296"/>
        <v>3.7128031430324619</v>
      </c>
      <c r="AI569">
        <f t="shared" si="297"/>
        <v>17.565651730529478</v>
      </c>
      <c r="AJ569">
        <v>1841.1463145592099</v>
      </c>
      <c r="AK569">
        <v>1806.78006060606</v>
      </c>
      <c r="AL569">
        <v>3.5200759090129399</v>
      </c>
      <c r="AM569">
        <v>64.704811567151793</v>
      </c>
      <c r="AN569">
        <f t="shared" si="298"/>
        <v>3.7068142639780173</v>
      </c>
      <c r="AO569">
        <v>21.257235695906299</v>
      </c>
      <c r="AP569">
        <v>25.595266666666699</v>
      </c>
      <c r="AQ569">
        <v>-7.8517633763907897E-4</v>
      </c>
      <c r="AR569">
        <v>77.473988558370394</v>
      </c>
      <c r="AS569">
        <v>0</v>
      </c>
      <c r="AT569">
        <v>0</v>
      </c>
      <c r="AU569">
        <f t="shared" si="299"/>
        <v>1</v>
      </c>
      <c r="AV569">
        <f t="shared" si="300"/>
        <v>0</v>
      </c>
      <c r="AW569">
        <f t="shared" si="301"/>
        <v>37183.465004701458</v>
      </c>
      <c r="AX569">
        <f t="shared" si="302"/>
        <v>1999.9970000000001</v>
      </c>
      <c r="AY569">
        <f t="shared" si="303"/>
        <v>1681.1974799999998</v>
      </c>
      <c r="AZ569">
        <f t="shared" si="304"/>
        <v>0.8406000009000012</v>
      </c>
      <c r="BA569">
        <f t="shared" si="305"/>
        <v>0.16075800173700258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1657475962.7</v>
      </c>
      <c r="BH569">
        <v>1752.6569999999999</v>
      </c>
      <c r="BI569">
        <v>1801.1179999999999</v>
      </c>
      <c r="BJ569">
        <v>25.599309999999999</v>
      </c>
      <c r="BK569">
        <v>21.257719999999999</v>
      </c>
      <c r="BL569">
        <v>1736.59</v>
      </c>
      <c r="BM569">
        <v>25.192450000000001</v>
      </c>
      <c r="BN569">
        <v>499.96769999999998</v>
      </c>
      <c r="BO569">
        <v>70.312839999999994</v>
      </c>
      <c r="BP569">
        <v>3.9880890000000002E-2</v>
      </c>
      <c r="BQ569">
        <v>27.18329</v>
      </c>
      <c r="BR569">
        <v>26.99052</v>
      </c>
      <c r="BS569">
        <v>999.9</v>
      </c>
      <c r="BT569">
        <v>0</v>
      </c>
      <c r="BU569">
        <v>0</v>
      </c>
      <c r="BV569">
        <v>10007.5</v>
      </c>
      <c r="BW569">
        <v>0</v>
      </c>
      <c r="BX569">
        <v>519.40139999999997</v>
      </c>
      <c r="BY569">
        <v>-48.461370000000002</v>
      </c>
      <c r="BZ569">
        <v>1798.703</v>
      </c>
      <c r="CA569">
        <v>1840.2380000000001</v>
      </c>
      <c r="CB569">
        <v>4.3416059999999996</v>
      </c>
      <c r="CC569">
        <v>1801.1179999999999</v>
      </c>
      <c r="CD569">
        <v>21.257719999999999</v>
      </c>
      <c r="CE569">
        <v>1.7999609999999999</v>
      </c>
      <c r="CF569">
        <v>1.4946889999999999</v>
      </c>
      <c r="CG569">
        <v>15.78645</v>
      </c>
      <c r="CH569">
        <v>12.91394</v>
      </c>
      <c r="CI569">
        <v>1999.9970000000001</v>
      </c>
      <c r="CJ569">
        <v>0.97999899999999995</v>
      </c>
      <c r="CK569">
        <v>2.0000899999999999E-2</v>
      </c>
      <c r="CL569">
        <v>0</v>
      </c>
      <c r="CM569">
        <v>2.3883100000000002</v>
      </c>
      <c r="CN569">
        <v>0</v>
      </c>
      <c r="CO569">
        <v>12539.29</v>
      </c>
      <c r="CP569">
        <v>17300.16</v>
      </c>
      <c r="CQ569">
        <v>38</v>
      </c>
      <c r="CR569">
        <v>38.311999999999998</v>
      </c>
      <c r="CS569">
        <v>37.811999999999998</v>
      </c>
      <c r="CT569">
        <v>36.599800000000002</v>
      </c>
      <c r="CU569">
        <v>37.436999999999998</v>
      </c>
      <c r="CV569">
        <v>1959.9970000000001</v>
      </c>
      <c r="CW569">
        <v>40</v>
      </c>
      <c r="CX569">
        <v>0</v>
      </c>
      <c r="CY569">
        <v>1657475939.9000001</v>
      </c>
      <c r="CZ569">
        <v>0</v>
      </c>
      <c r="DA569">
        <v>0</v>
      </c>
      <c r="DB569" t="s">
        <v>356</v>
      </c>
      <c r="DC569">
        <v>1657313570</v>
      </c>
      <c r="DD569">
        <v>1657313571.5</v>
      </c>
      <c r="DE569">
        <v>0</v>
      </c>
      <c r="DF569">
        <v>-0.183</v>
      </c>
      <c r="DG569">
        <v>-4.0000000000000001E-3</v>
      </c>
      <c r="DH569">
        <v>8.7509999999999994</v>
      </c>
      <c r="DI569">
        <v>0.37</v>
      </c>
      <c r="DJ569">
        <v>417</v>
      </c>
      <c r="DK569">
        <v>25</v>
      </c>
      <c r="DL569">
        <v>0.7</v>
      </c>
      <c r="DM569">
        <v>0.09</v>
      </c>
      <c r="DN569">
        <v>-48.457356097560996</v>
      </c>
      <c r="DO569">
        <v>0.66516669692555497</v>
      </c>
      <c r="DP569">
        <v>0.39650228495560402</v>
      </c>
      <c r="DQ569">
        <v>0</v>
      </c>
      <c r="DR569">
        <v>4.3657202439024401</v>
      </c>
      <c r="DS569">
        <v>-0.19333319255252501</v>
      </c>
      <c r="DT569">
        <v>1.92643343510564E-2</v>
      </c>
      <c r="DU569">
        <v>0</v>
      </c>
      <c r="DV569">
        <v>0</v>
      </c>
      <c r="DW569">
        <v>2</v>
      </c>
      <c r="DX569" t="s">
        <v>401</v>
      </c>
      <c r="DY569">
        <v>2.9742700000000002</v>
      </c>
      <c r="DZ569">
        <v>2.6937099999999998</v>
      </c>
      <c r="EA569">
        <v>0.18682299999999999</v>
      </c>
      <c r="EB569">
        <v>0.190527</v>
      </c>
      <c r="EC569">
        <v>8.5385199999999994E-2</v>
      </c>
      <c r="ED569">
        <v>7.5542899999999996E-2</v>
      </c>
      <c r="EE569">
        <v>31760.5</v>
      </c>
      <c r="EF569">
        <v>34615</v>
      </c>
      <c r="EG569">
        <v>35385.4</v>
      </c>
      <c r="EH569">
        <v>38772.800000000003</v>
      </c>
      <c r="EI569">
        <v>45873</v>
      </c>
      <c r="EJ569">
        <v>51745.7</v>
      </c>
      <c r="EK569">
        <v>55279.1</v>
      </c>
      <c r="EL569">
        <v>62156.4</v>
      </c>
      <c r="EM569">
        <v>1.9947999999999999</v>
      </c>
      <c r="EN569">
        <v>2.1734</v>
      </c>
      <c r="EO569">
        <v>0.13673299999999999</v>
      </c>
      <c r="EP569">
        <v>0</v>
      </c>
      <c r="EQ569">
        <v>24.7469</v>
      </c>
      <c r="ER569">
        <v>999.9</v>
      </c>
      <c r="ES569">
        <v>44.94</v>
      </c>
      <c r="ET569">
        <v>30.434000000000001</v>
      </c>
      <c r="EU569">
        <v>27.9161</v>
      </c>
      <c r="EV569">
        <v>52.222499999999997</v>
      </c>
      <c r="EW569">
        <v>37.3598</v>
      </c>
      <c r="EX569">
        <v>2</v>
      </c>
      <c r="EY569">
        <v>-0.163577</v>
      </c>
      <c r="EZ569">
        <v>-0.84071899999999999</v>
      </c>
      <c r="FA569">
        <v>20.147400000000001</v>
      </c>
      <c r="FB569">
        <v>5.2017199999999999</v>
      </c>
      <c r="FC569">
        <v>12.0052</v>
      </c>
      <c r="FD569">
        <v>4.9756</v>
      </c>
      <c r="FE569">
        <v>3.2930000000000001</v>
      </c>
      <c r="FF569">
        <v>9999</v>
      </c>
      <c r="FG569">
        <v>9999</v>
      </c>
      <c r="FH569">
        <v>9999</v>
      </c>
      <c r="FI569">
        <v>581.9</v>
      </c>
      <c r="FJ569">
        <v>1.8629500000000001</v>
      </c>
      <c r="FK569">
        <v>1.8678300000000001</v>
      </c>
      <c r="FL569">
        <v>1.8676200000000001</v>
      </c>
      <c r="FM569">
        <v>1.8687400000000001</v>
      </c>
      <c r="FN569">
        <v>1.86957</v>
      </c>
      <c r="FO569">
        <v>1.8656900000000001</v>
      </c>
      <c r="FP569">
        <v>1.86676</v>
      </c>
      <c r="FQ569">
        <v>1.8681000000000001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16.12</v>
      </c>
      <c r="GF569">
        <v>0.40629999999999999</v>
      </c>
      <c r="GG569">
        <v>4.1105</v>
      </c>
      <c r="GH569">
        <v>7.67244E-3</v>
      </c>
      <c r="GI569">
        <v>-4.3099900000000001E-7</v>
      </c>
      <c r="GJ569">
        <v>-1.23938E-11</v>
      </c>
      <c r="GK569">
        <v>-0.116349886799232</v>
      </c>
      <c r="GL569">
        <v>-1.24571880312714E-2</v>
      </c>
      <c r="GM569">
        <v>1.4289494627965E-3</v>
      </c>
      <c r="GN569">
        <v>-4.3703736857135599E-6</v>
      </c>
      <c r="GO569">
        <v>13</v>
      </c>
      <c r="GP569">
        <v>1891</v>
      </c>
      <c r="GQ569">
        <v>2</v>
      </c>
      <c r="GR569">
        <v>33</v>
      </c>
      <c r="GS569">
        <v>2706.6</v>
      </c>
      <c r="GT569">
        <v>2706.6</v>
      </c>
      <c r="GU569">
        <v>4.1162099999999997</v>
      </c>
      <c r="GV569">
        <v>2.6013199999999999</v>
      </c>
      <c r="GW569">
        <v>2.2485400000000002</v>
      </c>
      <c r="GX569">
        <v>2.7661099999999998</v>
      </c>
      <c r="GY569">
        <v>1.9958499999999999</v>
      </c>
      <c r="GZ569">
        <v>2.35229</v>
      </c>
      <c r="HA569">
        <v>34.1678</v>
      </c>
      <c r="HB569">
        <v>14.1846</v>
      </c>
      <c r="HC569">
        <v>18</v>
      </c>
      <c r="HD569">
        <v>494.68</v>
      </c>
      <c r="HE569">
        <v>615.697</v>
      </c>
      <c r="HF569">
        <v>25.258700000000001</v>
      </c>
      <c r="HG569">
        <v>25.3474</v>
      </c>
      <c r="HH569">
        <v>29.999700000000001</v>
      </c>
      <c r="HI569">
        <v>25.308</v>
      </c>
      <c r="HJ569">
        <v>25.246400000000001</v>
      </c>
      <c r="HK569">
        <v>82.363600000000005</v>
      </c>
      <c r="HL569">
        <v>23.445599999999999</v>
      </c>
      <c r="HM569">
        <v>0</v>
      </c>
      <c r="HN569">
        <v>25.248899999999999</v>
      </c>
      <c r="HO569">
        <v>1827.15</v>
      </c>
      <c r="HP569">
        <v>21.2577</v>
      </c>
      <c r="HQ569">
        <v>102.569</v>
      </c>
      <c r="HR569">
        <v>103.482</v>
      </c>
    </row>
    <row r="570" spans="1:226" x14ac:dyDescent="0.2">
      <c r="A570">
        <v>554</v>
      </c>
      <c r="B570">
        <v>1657475970.5</v>
      </c>
      <c r="C570">
        <v>5749</v>
      </c>
      <c r="D570" t="s">
        <v>1471</v>
      </c>
      <c r="E570" t="s">
        <v>1472</v>
      </c>
      <c r="F570">
        <v>5</v>
      </c>
      <c r="G570" t="s">
        <v>1256</v>
      </c>
      <c r="H570" t="s">
        <v>354</v>
      </c>
      <c r="I570">
        <v>1657475968</v>
      </c>
      <c r="J570">
        <f t="shared" si="272"/>
        <v>3.6918013386333945E-3</v>
      </c>
      <c r="K570">
        <f t="shared" si="273"/>
        <v>3.6918013386333945</v>
      </c>
      <c r="L570">
        <f t="shared" si="274"/>
        <v>17.775329575833801</v>
      </c>
      <c r="M570">
        <f t="shared" si="275"/>
        <v>1770.5633333333301</v>
      </c>
      <c r="N570">
        <f t="shared" si="276"/>
        <v>1456.8010575931082</v>
      </c>
      <c r="O570">
        <f t="shared" si="277"/>
        <v>102.48940159764445</v>
      </c>
      <c r="P570">
        <f t="shared" si="278"/>
        <v>124.56332014466966</v>
      </c>
      <c r="Q570">
        <f t="shared" si="279"/>
        <v>0.1240525384671924</v>
      </c>
      <c r="R570">
        <f t="shared" si="280"/>
        <v>2.3524798762992103</v>
      </c>
      <c r="S570">
        <f t="shared" si="281"/>
        <v>0.12052959830965201</v>
      </c>
      <c r="T570">
        <f t="shared" si="282"/>
        <v>7.5639187691330989E-2</v>
      </c>
      <c r="U570">
        <f t="shared" si="283"/>
        <v>321.51529066666734</v>
      </c>
      <c r="V570">
        <f t="shared" si="284"/>
        <v>28.328261157045098</v>
      </c>
      <c r="W570">
        <f t="shared" si="285"/>
        <v>28.328261157045098</v>
      </c>
      <c r="X570">
        <f t="shared" si="286"/>
        <v>3.8680686919131961</v>
      </c>
      <c r="Y570">
        <f t="shared" si="287"/>
        <v>49.755950401555879</v>
      </c>
      <c r="Z570">
        <f t="shared" si="288"/>
        <v>1.7999934321634568</v>
      </c>
      <c r="AA570">
        <f t="shared" si="289"/>
        <v>3.6176445583625521</v>
      </c>
      <c r="AB570">
        <f t="shared" si="290"/>
        <v>2.0680752597497394</v>
      </c>
      <c r="AC570">
        <f t="shared" si="291"/>
        <v>-162.8084390337327</v>
      </c>
      <c r="AD570">
        <f t="shared" si="292"/>
        <v>-145.34855975703428</v>
      </c>
      <c r="AE570">
        <f t="shared" si="293"/>
        <v>-13.434985914732241</v>
      </c>
      <c r="AF570">
        <f t="shared" si="294"/>
        <v>-7.6694038831874423E-2</v>
      </c>
      <c r="AG570">
        <f t="shared" si="295"/>
        <v>33.902257351149373</v>
      </c>
      <c r="AH570">
        <f t="shared" si="296"/>
        <v>3.6989299364170201</v>
      </c>
      <c r="AI570">
        <f t="shared" si="297"/>
        <v>17.775329575833801</v>
      </c>
      <c r="AJ570">
        <v>1858.47077716379</v>
      </c>
      <c r="AK570">
        <v>1824.002</v>
      </c>
      <c r="AL570">
        <v>3.4773304628515298</v>
      </c>
      <c r="AM570">
        <v>64.704811567151793</v>
      </c>
      <c r="AN570">
        <f t="shared" si="298"/>
        <v>3.6918013386333945</v>
      </c>
      <c r="AO570">
        <v>21.2593452393434</v>
      </c>
      <c r="AP570">
        <v>25.580482424242401</v>
      </c>
      <c r="AQ570">
        <v>-8.8522914183591201E-4</v>
      </c>
      <c r="AR570">
        <v>77.473988558370394</v>
      </c>
      <c r="AS570">
        <v>0</v>
      </c>
      <c r="AT570">
        <v>0</v>
      </c>
      <c r="AU570">
        <f t="shared" si="299"/>
        <v>1</v>
      </c>
      <c r="AV570">
        <f t="shared" si="300"/>
        <v>0</v>
      </c>
      <c r="AW570">
        <f t="shared" si="301"/>
        <v>37069.258662456115</v>
      </c>
      <c r="AX570">
        <f t="shared" si="302"/>
        <v>1999.99555555556</v>
      </c>
      <c r="AY570">
        <f t="shared" si="303"/>
        <v>1681.1962666666702</v>
      </c>
      <c r="AZ570">
        <f t="shared" si="304"/>
        <v>0.84060000133333623</v>
      </c>
      <c r="BA570">
        <f t="shared" si="305"/>
        <v>0.16075800257333903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1657475968</v>
      </c>
      <c r="BH570">
        <v>1770.5633333333301</v>
      </c>
      <c r="BI570">
        <v>1819.11</v>
      </c>
      <c r="BJ570">
        <v>25.5854</v>
      </c>
      <c r="BK570">
        <v>21.259811111111102</v>
      </c>
      <c r="BL570">
        <v>1754.3855555555599</v>
      </c>
      <c r="BM570">
        <v>25.179222222222201</v>
      </c>
      <c r="BN570">
        <v>499.94922222222198</v>
      </c>
      <c r="BO570">
        <v>70.311955555555599</v>
      </c>
      <c r="BP570">
        <v>4.0410722222222202E-2</v>
      </c>
      <c r="BQ570">
        <v>27.182222222222201</v>
      </c>
      <c r="BR570">
        <v>26.998288888888901</v>
      </c>
      <c r="BS570">
        <v>999.9</v>
      </c>
      <c r="BT570">
        <v>0</v>
      </c>
      <c r="BU570">
        <v>0</v>
      </c>
      <c r="BV570">
        <v>9975.5555555555493</v>
      </c>
      <c r="BW570">
        <v>0</v>
      </c>
      <c r="BX570">
        <v>518.02944444444404</v>
      </c>
      <c r="BY570">
        <v>-48.548266666666699</v>
      </c>
      <c r="BZ570">
        <v>1817.0522222222201</v>
      </c>
      <c r="CA570">
        <v>1858.62333333333</v>
      </c>
      <c r="CB570">
        <v>4.3255800000000004</v>
      </c>
      <c r="CC570">
        <v>1819.11</v>
      </c>
      <c r="CD570">
        <v>21.259811111111102</v>
      </c>
      <c r="CE570">
        <v>1.7989599999999999</v>
      </c>
      <c r="CF570">
        <v>1.49482</v>
      </c>
      <c r="CG570">
        <v>15.777755555555601</v>
      </c>
      <c r="CH570">
        <v>12.915288888888901</v>
      </c>
      <c r="CI570">
        <v>1999.99555555556</v>
      </c>
      <c r="CJ570">
        <v>0.97999899999999995</v>
      </c>
      <c r="CK570">
        <v>2.0000899999999999E-2</v>
      </c>
      <c r="CL570">
        <v>0</v>
      </c>
      <c r="CM570">
        <v>2.3132222222222198</v>
      </c>
      <c r="CN570">
        <v>0</v>
      </c>
      <c r="CO570">
        <v>12531.9333333333</v>
      </c>
      <c r="CP570">
        <v>17300.144444444399</v>
      </c>
      <c r="CQ570">
        <v>38</v>
      </c>
      <c r="CR570">
        <v>38.311999999999998</v>
      </c>
      <c r="CS570">
        <v>37.770666666666699</v>
      </c>
      <c r="CT570">
        <v>36.561999999999998</v>
      </c>
      <c r="CU570">
        <v>37.436999999999998</v>
      </c>
      <c r="CV570">
        <v>1959.99555555556</v>
      </c>
      <c r="CW570">
        <v>40</v>
      </c>
      <c r="CX570">
        <v>0</v>
      </c>
      <c r="CY570">
        <v>1657475944.7</v>
      </c>
      <c r="CZ570">
        <v>0</v>
      </c>
      <c r="DA570">
        <v>0</v>
      </c>
      <c r="DB570" t="s">
        <v>356</v>
      </c>
      <c r="DC570">
        <v>1657313570</v>
      </c>
      <c r="DD570">
        <v>1657313571.5</v>
      </c>
      <c r="DE570">
        <v>0</v>
      </c>
      <c r="DF570">
        <v>-0.183</v>
      </c>
      <c r="DG570">
        <v>-4.0000000000000001E-3</v>
      </c>
      <c r="DH570">
        <v>8.7509999999999994</v>
      </c>
      <c r="DI570">
        <v>0.37</v>
      </c>
      <c r="DJ570">
        <v>417</v>
      </c>
      <c r="DK570">
        <v>25</v>
      </c>
      <c r="DL570">
        <v>0.7</v>
      </c>
      <c r="DM570">
        <v>0.09</v>
      </c>
      <c r="DN570">
        <v>-48.472580487804898</v>
      </c>
      <c r="DO570">
        <v>-4.3726812705031301E-2</v>
      </c>
      <c r="DP570">
        <v>0.423316650332281</v>
      </c>
      <c r="DQ570">
        <v>1</v>
      </c>
      <c r="DR570">
        <v>4.3529692682926804</v>
      </c>
      <c r="DS570">
        <v>-0.18784276454843701</v>
      </c>
      <c r="DT570">
        <v>1.87590690119822E-2</v>
      </c>
      <c r="DU570">
        <v>0</v>
      </c>
      <c r="DV570">
        <v>1</v>
      </c>
      <c r="DW570">
        <v>2</v>
      </c>
      <c r="DX570" t="s">
        <v>357</v>
      </c>
      <c r="DY570">
        <v>2.9747499999999998</v>
      </c>
      <c r="DZ570">
        <v>2.6943299999999999</v>
      </c>
      <c r="EA570">
        <v>0.18786800000000001</v>
      </c>
      <c r="EB570">
        <v>0.191526</v>
      </c>
      <c r="EC570">
        <v>8.5350200000000001E-2</v>
      </c>
      <c r="ED570">
        <v>7.5546799999999997E-2</v>
      </c>
      <c r="EE570">
        <v>31719.599999999999</v>
      </c>
      <c r="EF570">
        <v>34572.1</v>
      </c>
      <c r="EG570">
        <v>35385.300000000003</v>
      </c>
      <c r="EH570">
        <v>38772.6</v>
      </c>
      <c r="EI570">
        <v>45874.6</v>
      </c>
      <c r="EJ570">
        <v>51745.4</v>
      </c>
      <c r="EK570">
        <v>55278.8</v>
      </c>
      <c r="EL570">
        <v>62156.2</v>
      </c>
      <c r="EM570">
        <v>1.9950000000000001</v>
      </c>
      <c r="EN570">
        <v>2.1732</v>
      </c>
      <c r="EO570">
        <v>0.13732900000000001</v>
      </c>
      <c r="EP570">
        <v>0</v>
      </c>
      <c r="EQ570">
        <v>24.7407</v>
      </c>
      <c r="ER570">
        <v>999.9</v>
      </c>
      <c r="ES570">
        <v>44.94</v>
      </c>
      <c r="ET570">
        <v>30.434000000000001</v>
      </c>
      <c r="EU570">
        <v>27.917200000000001</v>
      </c>
      <c r="EV570">
        <v>52.472499999999997</v>
      </c>
      <c r="EW570">
        <v>37.387799999999999</v>
      </c>
      <c r="EX570">
        <v>2</v>
      </c>
      <c r="EY570">
        <v>-0.16451199999999999</v>
      </c>
      <c r="EZ570">
        <v>-0.83060999999999996</v>
      </c>
      <c r="FA570">
        <v>20.1479</v>
      </c>
      <c r="FB570">
        <v>5.2017199999999999</v>
      </c>
      <c r="FC570">
        <v>12.0052</v>
      </c>
      <c r="FD570">
        <v>4.9756</v>
      </c>
      <c r="FE570">
        <v>3.2934000000000001</v>
      </c>
      <c r="FF570">
        <v>9999</v>
      </c>
      <c r="FG570">
        <v>9999</v>
      </c>
      <c r="FH570">
        <v>9999</v>
      </c>
      <c r="FI570">
        <v>581.9</v>
      </c>
      <c r="FJ570">
        <v>1.8629500000000001</v>
      </c>
      <c r="FK570">
        <v>1.8678300000000001</v>
      </c>
      <c r="FL570">
        <v>1.8676200000000001</v>
      </c>
      <c r="FM570">
        <v>1.8687400000000001</v>
      </c>
      <c r="FN570">
        <v>1.8695999999999999</v>
      </c>
      <c r="FO570">
        <v>1.8656900000000001</v>
      </c>
      <c r="FP570">
        <v>1.86676</v>
      </c>
      <c r="FQ570">
        <v>1.8680699999999999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16.22</v>
      </c>
      <c r="GF570">
        <v>0.40550000000000003</v>
      </c>
      <c r="GG570">
        <v>4.1105</v>
      </c>
      <c r="GH570">
        <v>7.67244E-3</v>
      </c>
      <c r="GI570">
        <v>-4.3099900000000001E-7</v>
      </c>
      <c r="GJ570">
        <v>-1.23938E-11</v>
      </c>
      <c r="GK570">
        <v>-0.116349886799232</v>
      </c>
      <c r="GL570">
        <v>-1.24571880312714E-2</v>
      </c>
      <c r="GM570">
        <v>1.4289494627965E-3</v>
      </c>
      <c r="GN570">
        <v>-4.3703736857135599E-6</v>
      </c>
      <c r="GO570">
        <v>13</v>
      </c>
      <c r="GP570">
        <v>1891</v>
      </c>
      <c r="GQ570">
        <v>2</v>
      </c>
      <c r="GR570">
        <v>33</v>
      </c>
      <c r="GS570">
        <v>2706.7</v>
      </c>
      <c r="GT570">
        <v>2706.7</v>
      </c>
      <c r="GU570">
        <v>4.1442899999999998</v>
      </c>
      <c r="GV570">
        <v>2.6013199999999999</v>
      </c>
      <c r="GW570">
        <v>2.2485400000000002</v>
      </c>
      <c r="GX570">
        <v>2.7661099999999998</v>
      </c>
      <c r="GY570">
        <v>1.9958499999999999</v>
      </c>
      <c r="GZ570">
        <v>2.3742700000000001</v>
      </c>
      <c r="HA570">
        <v>34.1678</v>
      </c>
      <c r="HB570">
        <v>14.175800000000001</v>
      </c>
      <c r="HC570">
        <v>18</v>
      </c>
      <c r="HD570">
        <v>494.75099999999998</v>
      </c>
      <c r="HE570">
        <v>615.46799999999996</v>
      </c>
      <c r="HF570">
        <v>25.2608</v>
      </c>
      <c r="HG570">
        <v>25.338799999999999</v>
      </c>
      <c r="HH570">
        <v>29.999300000000002</v>
      </c>
      <c r="HI570">
        <v>25.301600000000001</v>
      </c>
      <c r="HJ570">
        <v>25.240100000000002</v>
      </c>
      <c r="HK570">
        <v>82.9422</v>
      </c>
      <c r="HL570">
        <v>23.445599999999999</v>
      </c>
      <c r="HM570">
        <v>0</v>
      </c>
      <c r="HN570">
        <v>25.2545</v>
      </c>
      <c r="HO570">
        <v>1840.6</v>
      </c>
      <c r="HP570">
        <v>21.286000000000001</v>
      </c>
      <c r="HQ570">
        <v>102.569</v>
      </c>
      <c r="HR570">
        <v>103.48099999999999</v>
      </c>
    </row>
    <row r="571" spans="1:226" x14ac:dyDescent="0.2">
      <c r="A571">
        <v>555</v>
      </c>
      <c r="B571">
        <v>1657475975.5</v>
      </c>
      <c r="C571">
        <v>5754</v>
      </c>
      <c r="D571" t="s">
        <v>1473</v>
      </c>
      <c r="E571" t="s">
        <v>1474</v>
      </c>
      <c r="F571">
        <v>5</v>
      </c>
      <c r="G571" t="s">
        <v>1256</v>
      </c>
      <c r="H571" t="s">
        <v>354</v>
      </c>
      <c r="I571">
        <v>1657475972.7</v>
      </c>
      <c r="J571">
        <f t="shared" si="272"/>
        <v>3.6816206074816392E-3</v>
      </c>
      <c r="K571">
        <f t="shared" si="273"/>
        <v>3.6816206074816393</v>
      </c>
      <c r="L571">
        <f t="shared" si="274"/>
        <v>18.014453048341213</v>
      </c>
      <c r="M571">
        <f t="shared" si="275"/>
        <v>1786.26</v>
      </c>
      <c r="N571">
        <f t="shared" si="276"/>
        <v>1468.1034576206412</v>
      </c>
      <c r="O571">
        <f t="shared" si="277"/>
        <v>103.28406633330353</v>
      </c>
      <c r="P571">
        <f t="shared" si="278"/>
        <v>125.66702664642841</v>
      </c>
      <c r="Q571">
        <f t="shared" si="279"/>
        <v>0.12372314204106802</v>
      </c>
      <c r="R571">
        <f t="shared" si="280"/>
        <v>2.3620419594123163</v>
      </c>
      <c r="S571">
        <f t="shared" si="281"/>
        <v>0.12023235758353194</v>
      </c>
      <c r="T571">
        <f t="shared" si="282"/>
        <v>7.5450652856995259E-2</v>
      </c>
      <c r="U571">
        <f t="shared" si="283"/>
        <v>321.51951119999995</v>
      </c>
      <c r="V571">
        <f t="shared" si="284"/>
        <v>28.321574432263137</v>
      </c>
      <c r="W571">
        <f t="shared" si="285"/>
        <v>28.321574432263137</v>
      </c>
      <c r="X571">
        <f t="shared" si="286"/>
        <v>3.8665647968661689</v>
      </c>
      <c r="Y571">
        <f t="shared" si="287"/>
        <v>49.746973599504145</v>
      </c>
      <c r="Z571">
        <f t="shared" si="288"/>
        <v>1.7990668709268491</v>
      </c>
      <c r="AA571">
        <f t="shared" si="289"/>
        <v>3.6164348115134008</v>
      </c>
      <c r="AB571">
        <f t="shared" si="290"/>
        <v>2.0674979259393198</v>
      </c>
      <c r="AC571">
        <f t="shared" si="291"/>
        <v>-162.35946878994028</v>
      </c>
      <c r="AD571">
        <f t="shared" si="292"/>
        <v>-145.81398653799138</v>
      </c>
      <c r="AE571">
        <f t="shared" si="293"/>
        <v>-13.4226151274634</v>
      </c>
      <c r="AF571">
        <f t="shared" si="294"/>
        <v>-7.6559255395125092E-2</v>
      </c>
      <c r="AG571">
        <f t="shared" si="295"/>
        <v>33.84162714380593</v>
      </c>
      <c r="AH571">
        <f t="shared" si="296"/>
        <v>3.6898819997427901</v>
      </c>
      <c r="AI571">
        <f t="shared" si="297"/>
        <v>18.014453048341213</v>
      </c>
      <c r="AJ571">
        <v>1875.64540273374</v>
      </c>
      <c r="AK571">
        <v>1841.03551515152</v>
      </c>
      <c r="AL571">
        <v>3.4375128570145899</v>
      </c>
      <c r="AM571">
        <v>64.704811567151793</v>
      </c>
      <c r="AN571">
        <f t="shared" si="298"/>
        <v>3.6816206074816393</v>
      </c>
      <c r="AO571">
        <v>21.257079152672201</v>
      </c>
      <c r="AP571">
        <v>25.569526060606101</v>
      </c>
      <c r="AQ571">
        <v>-1.8184446354081801E-3</v>
      </c>
      <c r="AR571">
        <v>77.473988558370394</v>
      </c>
      <c r="AS571">
        <v>0</v>
      </c>
      <c r="AT571">
        <v>0</v>
      </c>
      <c r="AU571">
        <f t="shared" si="299"/>
        <v>1</v>
      </c>
      <c r="AV571">
        <f t="shared" si="300"/>
        <v>0</v>
      </c>
      <c r="AW571">
        <f t="shared" si="301"/>
        <v>37299.810896011804</v>
      </c>
      <c r="AX571">
        <f t="shared" si="302"/>
        <v>2000.0219999999999</v>
      </c>
      <c r="AY571">
        <f t="shared" si="303"/>
        <v>1681.2184799999998</v>
      </c>
      <c r="AZ571">
        <f t="shared" si="304"/>
        <v>0.84059999340007252</v>
      </c>
      <c r="BA571">
        <f t="shared" si="305"/>
        <v>0.16075798726214011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1657475972.7</v>
      </c>
      <c r="BH571">
        <v>1786.26</v>
      </c>
      <c r="BI571">
        <v>1834.7739999999999</v>
      </c>
      <c r="BJ571">
        <v>25.57235</v>
      </c>
      <c r="BK571">
        <v>21.258189999999999</v>
      </c>
      <c r="BL571">
        <v>1769.989</v>
      </c>
      <c r="BM571">
        <v>25.166820000000001</v>
      </c>
      <c r="BN571">
        <v>500.05419999999998</v>
      </c>
      <c r="BO571">
        <v>70.312389999999994</v>
      </c>
      <c r="BP571">
        <v>3.9645340000000001E-2</v>
      </c>
      <c r="BQ571">
        <v>27.17652</v>
      </c>
      <c r="BR571">
        <v>26.985289999999999</v>
      </c>
      <c r="BS571">
        <v>999.9</v>
      </c>
      <c r="BT571">
        <v>0</v>
      </c>
      <c r="BU571">
        <v>0</v>
      </c>
      <c r="BV571">
        <v>10040</v>
      </c>
      <c r="BW571">
        <v>0</v>
      </c>
      <c r="BX571">
        <v>515.59829999999999</v>
      </c>
      <c r="BY571">
        <v>-48.515000000000001</v>
      </c>
      <c r="BZ571">
        <v>1833.1379999999999</v>
      </c>
      <c r="CA571">
        <v>1874.6279999999999</v>
      </c>
      <c r="CB571">
        <v>4.3141559999999997</v>
      </c>
      <c r="CC571">
        <v>1834.7739999999999</v>
      </c>
      <c r="CD571">
        <v>21.258189999999999</v>
      </c>
      <c r="CE571">
        <v>1.798052</v>
      </c>
      <c r="CF571">
        <v>1.4947140000000001</v>
      </c>
      <c r="CG571">
        <v>15.769869999999999</v>
      </c>
      <c r="CH571">
        <v>12.914199999999999</v>
      </c>
      <c r="CI571">
        <v>2000.0219999999999</v>
      </c>
      <c r="CJ571">
        <v>0.97999899999999995</v>
      </c>
      <c r="CK571">
        <v>2.0000899999999999E-2</v>
      </c>
      <c r="CL571">
        <v>0</v>
      </c>
      <c r="CM571">
        <v>2.30091</v>
      </c>
      <c r="CN571">
        <v>0</v>
      </c>
      <c r="CO571">
        <v>12524.93</v>
      </c>
      <c r="CP571">
        <v>17300.34</v>
      </c>
      <c r="CQ571">
        <v>37.943300000000001</v>
      </c>
      <c r="CR571">
        <v>38.311999999999998</v>
      </c>
      <c r="CS571">
        <v>37.75</v>
      </c>
      <c r="CT571">
        <v>36.561999999999998</v>
      </c>
      <c r="CU571">
        <v>37.436999999999998</v>
      </c>
      <c r="CV571">
        <v>1960.0219999999999</v>
      </c>
      <c r="CW571">
        <v>40</v>
      </c>
      <c r="CX571">
        <v>0</v>
      </c>
      <c r="CY571">
        <v>1657475949.5</v>
      </c>
      <c r="CZ571">
        <v>0</v>
      </c>
      <c r="DA571">
        <v>0</v>
      </c>
      <c r="DB571" t="s">
        <v>356</v>
      </c>
      <c r="DC571">
        <v>1657313570</v>
      </c>
      <c r="DD571">
        <v>1657313571.5</v>
      </c>
      <c r="DE571">
        <v>0</v>
      </c>
      <c r="DF571">
        <v>-0.183</v>
      </c>
      <c r="DG571">
        <v>-4.0000000000000001E-3</v>
      </c>
      <c r="DH571">
        <v>8.7509999999999994</v>
      </c>
      <c r="DI571">
        <v>0.37</v>
      </c>
      <c r="DJ571">
        <v>417</v>
      </c>
      <c r="DK571">
        <v>25</v>
      </c>
      <c r="DL571">
        <v>0.7</v>
      </c>
      <c r="DM571">
        <v>0.09</v>
      </c>
      <c r="DN571">
        <v>-48.476256097560999</v>
      </c>
      <c r="DO571">
        <v>-0.72827874564460404</v>
      </c>
      <c r="DP571">
        <v>0.37920253424128703</v>
      </c>
      <c r="DQ571">
        <v>0</v>
      </c>
      <c r="DR571">
        <v>4.3380751219512197</v>
      </c>
      <c r="DS571">
        <v>-0.17748480836236799</v>
      </c>
      <c r="DT571">
        <v>1.78424723653163E-2</v>
      </c>
      <c r="DU571">
        <v>0</v>
      </c>
      <c r="DV571">
        <v>0</v>
      </c>
      <c r="DW571">
        <v>2</v>
      </c>
      <c r="DX571" t="s">
        <v>401</v>
      </c>
      <c r="DY571">
        <v>2.9747499999999998</v>
      </c>
      <c r="DZ571">
        <v>2.6944300000000001</v>
      </c>
      <c r="EA571">
        <v>0.18892</v>
      </c>
      <c r="EB571">
        <v>0.192549</v>
      </c>
      <c r="EC571">
        <v>8.5337200000000002E-2</v>
      </c>
      <c r="ED571">
        <v>7.5547400000000001E-2</v>
      </c>
      <c r="EE571">
        <v>31679.7</v>
      </c>
      <c r="EF571">
        <v>34529</v>
      </c>
      <c r="EG571">
        <v>35386.400000000001</v>
      </c>
      <c r="EH571">
        <v>38773.199999999997</v>
      </c>
      <c r="EI571">
        <v>45876.5</v>
      </c>
      <c r="EJ571">
        <v>51746.6</v>
      </c>
      <c r="EK571">
        <v>55280.4</v>
      </c>
      <c r="EL571">
        <v>62157.599999999999</v>
      </c>
      <c r="EM571">
        <v>1.9952000000000001</v>
      </c>
      <c r="EN571">
        <v>2.1738</v>
      </c>
      <c r="EO571">
        <v>0.13697100000000001</v>
      </c>
      <c r="EP571">
        <v>0</v>
      </c>
      <c r="EQ571">
        <v>24.734500000000001</v>
      </c>
      <c r="ER571">
        <v>999.9</v>
      </c>
      <c r="ES571">
        <v>44.94</v>
      </c>
      <c r="ET571">
        <v>30.434000000000001</v>
      </c>
      <c r="EU571">
        <v>27.918800000000001</v>
      </c>
      <c r="EV571">
        <v>52.092500000000001</v>
      </c>
      <c r="EW571">
        <v>37.307699999999997</v>
      </c>
      <c r="EX571">
        <v>2</v>
      </c>
      <c r="EY571">
        <v>-0.16504099999999999</v>
      </c>
      <c r="EZ571">
        <v>-0.81716800000000001</v>
      </c>
      <c r="FA571">
        <v>20.148</v>
      </c>
      <c r="FB571">
        <v>5.20411</v>
      </c>
      <c r="FC571">
        <v>12.004</v>
      </c>
      <c r="FD571">
        <v>4.976</v>
      </c>
      <c r="FE571">
        <v>3.2932000000000001</v>
      </c>
      <c r="FF571">
        <v>9999</v>
      </c>
      <c r="FG571">
        <v>9999</v>
      </c>
      <c r="FH571">
        <v>9999</v>
      </c>
      <c r="FI571">
        <v>581.9</v>
      </c>
      <c r="FJ571">
        <v>1.8629500000000001</v>
      </c>
      <c r="FK571">
        <v>1.8678300000000001</v>
      </c>
      <c r="FL571">
        <v>1.86765</v>
      </c>
      <c r="FM571">
        <v>1.8687400000000001</v>
      </c>
      <c r="FN571">
        <v>1.8696600000000001</v>
      </c>
      <c r="FO571">
        <v>1.8656900000000001</v>
      </c>
      <c r="FP571">
        <v>1.86676</v>
      </c>
      <c r="FQ571">
        <v>1.8681300000000001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16.329999999999998</v>
      </c>
      <c r="GF571">
        <v>0.4052</v>
      </c>
      <c r="GG571">
        <v>4.1105</v>
      </c>
      <c r="GH571">
        <v>7.67244E-3</v>
      </c>
      <c r="GI571">
        <v>-4.3099900000000001E-7</v>
      </c>
      <c r="GJ571">
        <v>-1.23938E-11</v>
      </c>
      <c r="GK571">
        <v>-0.116349886799232</v>
      </c>
      <c r="GL571">
        <v>-1.24571880312714E-2</v>
      </c>
      <c r="GM571">
        <v>1.4289494627965E-3</v>
      </c>
      <c r="GN571">
        <v>-4.3703736857135599E-6</v>
      </c>
      <c r="GO571">
        <v>13</v>
      </c>
      <c r="GP571">
        <v>1891</v>
      </c>
      <c r="GQ571">
        <v>2</v>
      </c>
      <c r="GR571">
        <v>33</v>
      </c>
      <c r="GS571">
        <v>2706.8</v>
      </c>
      <c r="GT571">
        <v>2706.7</v>
      </c>
      <c r="GU571">
        <v>4.1699200000000003</v>
      </c>
      <c r="GV571">
        <v>2.6000999999999999</v>
      </c>
      <c r="GW571">
        <v>2.2485400000000002</v>
      </c>
      <c r="GX571">
        <v>2.7661099999999998</v>
      </c>
      <c r="GY571">
        <v>1.9958499999999999</v>
      </c>
      <c r="GZ571">
        <v>2.4096700000000002</v>
      </c>
      <c r="HA571">
        <v>34.1678</v>
      </c>
      <c r="HB571">
        <v>14.1846</v>
      </c>
      <c r="HC571">
        <v>18</v>
      </c>
      <c r="HD571">
        <v>494.822</v>
      </c>
      <c r="HE571">
        <v>615.85900000000004</v>
      </c>
      <c r="HF571">
        <v>25.260300000000001</v>
      </c>
      <c r="HG571">
        <v>25.330300000000001</v>
      </c>
      <c r="HH571">
        <v>29.999400000000001</v>
      </c>
      <c r="HI571">
        <v>25.295200000000001</v>
      </c>
      <c r="HJ571">
        <v>25.233799999999999</v>
      </c>
      <c r="HK571">
        <v>83.462299999999999</v>
      </c>
      <c r="HL571">
        <v>23.445599999999999</v>
      </c>
      <c r="HM571">
        <v>0</v>
      </c>
      <c r="HN571">
        <v>25.256</v>
      </c>
      <c r="HO571">
        <v>1854.02</v>
      </c>
      <c r="HP571">
        <v>21.314</v>
      </c>
      <c r="HQ571">
        <v>102.572</v>
      </c>
      <c r="HR571">
        <v>103.483</v>
      </c>
    </row>
    <row r="572" spans="1:226" x14ac:dyDescent="0.2">
      <c r="A572">
        <v>556</v>
      </c>
      <c r="B572">
        <v>1657475980.5</v>
      </c>
      <c r="C572">
        <v>5759</v>
      </c>
      <c r="D572" t="s">
        <v>1475</v>
      </c>
      <c r="E572" t="s">
        <v>1476</v>
      </c>
      <c r="F572">
        <v>5</v>
      </c>
      <c r="G572" t="s">
        <v>1256</v>
      </c>
      <c r="H572" t="s">
        <v>354</v>
      </c>
      <c r="I572">
        <v>1657475978</v>
      </c>
      <c r="J572">
        <f t="shared" si="272"/>
        <v>3.6675729998113405E-3</v>
      </c>
      <c r="K572">
        <f t="shared" si="273"/>
        <v>3.6675729998113407</v>
      </c>
      <c r="L572">
        <f t="shared" si="274"/>
        <v>17.688907510848068</v>
      </c>
      <c r="M572">
        <f t="shared" si="275"/>
        <v>1803.9166666666699</v>
      </c>
      <c r="N572">
        <f t="shared" si="276"/>
        <v>1487.8066922672151</v>
      </c>
      <c r="O572">
        <f t="shared" si="277"/>
        <v>104.67074955058339</v>
      </c>
      <c r="P572">
        <f t="shared" si="278"/>
        <v>126.90984024212065</v>
      </c>
      <c r="Q572">
        <f t="shared" si="279"/>
        <v>0.12306316165622269</v>
      </c>
      <c r="R572">
        <f t="shared" si="280"/>
        <v>2.3566155125024824</v>
      </c>
      <c r="S572">
        <f t="shared" si="281"/>
        <v>0.11960124722602494</v>
      </c>
      <c r="T572">
        <f t="shared" si="282"/>
        <v>7.5053706903612738E-2</v>
      </c>
      <c r="U572">
        <f t="shared" si="283"/>
        <v>321.51688666666735</v>
      </c>
      <c r="V572">
        <f t="shared" si="284"/>
        <v>28.330970010330681</v>
      </c>
      <c r="W572">
        <f t="shared" si="285"/>
        <v>28.330970010330681</v>
      </c>
      <c r="X572">
        <f t="shared" si="286"/>
        <v>3.8686780787372088</v>
      </c>
      <c r="Y572">
        <f t="shared" si="287"/>
        <v>49.715866359694637</v>
      </c>
      <c r="Z572">
        <f t="shared" si="288"/>
        <v>1.7982093113595061</v>
      </c>
      <c r="AA572">
        <f t="shared" si="289"/>
        <v>3.6169726950938546</v>
      </c>
      <c r="AB572">
        <f t="shared" si="290"/>
        <v>2.0704687673777027</v>
      </c>
      <c r="AC572">
        <f t="shared" si="291"/>
        <v>-161.73996929168013</v>
      </c>
      <c r="AD572">
        <f t="shared" si="292"/>
        <v>-146.35056503909345</v>
      </c>
      <c r="AE572">
        <f t="shared" si="293"/>
        <v>-13.503834159311543</v>
      </c>
      <c r="AF572">
        <f t="shared" si="294"/>
        <v>-7.7481823417798523E-2</v>
      </c>
      <c r="AG572">
        <f t="shared" si="295"/>
        <v>34.172448027273852</v>
      </c>
      <c r="AH572">
        <f t="shared" si="296"/>
        <v>3.6791504632316103</v>
      </c>
      <c r="AI572">
        <f t="shared" si="297"/>
        <v>17.688907510848068</v>
      </c>
      <c r="AJ572">
        <v>1892.8105411280301</v>
      </c>
      <c r="AK572">
        <v>1858.2887878787899</v>
      </c>
      <c r="AL572">
        <v>3.52250418876439</v>
      </c>
      <c r="AM572">
        <v>64.704811567151793</v>
      </c>
      <c r="AN572">
        <f t="shared" si="298"/>
        <v>3.6675729998113407</v>
      </c>
      <c r="AO572">
        <v>21.2593751060069</v>
      </c>
      <c r="AP572">
        <v>25.556409090909099</v>
      </c>
      <c r="AQ572">
        <v>-1.9990093038795898E-3</v>
      </c>
      <c r="AR572">
        <v>77.473988558370394</v>
      </c>
      <c r="AS572">
        <v>0</v>
      </c>
      <c r="AT572">
        <v>0</v>
      </c>
      <c r="AU572">
        <f t="shared" si="299"/>
        <v>1</v>
      </c>
      <c r="AV572">
        <f t="shared" si="300"/>
        <v>0</v>
      </c>
      <c r="AW572">
        <f t="shared" si="301"/>
        <v>37169.050854844187</v>
      </c>
      <c r="AX572">
        <f t="shared" si="302"/>
        <v>2000.00555555556</v>
      </c>
      <c r="AY572">
        <f t="shared" si="303"/>
        <v>1681.2046666666702</v>
      </c>
      <c r="AZ572">
        <f t="shared" si="304"/>
        <v>0.84059999833333787</v>
      </c>
      <c r="BA572">
        <f t="shared" si="305"/>
        <v>0.16075799678334224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1657475978</v>
      </c>
      <c r="BH572">
        <v>1803.9166666666699</v>
      </c>
      <c r="BI572">
        <v>1852.8844444444401</v>
      </c>
      <c r="BJ572">
        <v>25.560033333333301</v>
      </c>
      <c r="BK572">
        <v>21.258199999999999</v>
      </c>
      <c r="BL572">
        <v>1787.54</v>
      </c>
      <c r="BM572">
        <v>25.1551333333333</v>
      </c>
      <c r="BN572">
        <v>500.03488888888899</v>
      </c>
      <c r="BO572">
        <v>70.312666666666701</v>
      </c>
      <c r="BP572">
        <v>3.9718555555555597E-2</v>
      </c>
      <c r="BQ572">
        <v>27.1790555555556</v>
      </c>
      <c r="BR572">
        <v>26.9739222222222</v>
      </c>
      <c r="BS572">
        <v>999.9</v>
      </c>
      <c r="BT572">
        <v>0</v>
      </c>
      <c r="BU572">
        <v>0</v>
      </c>
      <c r="BV572">
        <v>10003.333333333299</v>
      </c>
      <c r="BW572">
        <v>0</v>
      </c>
      <c r="BX572">
        <v>505.66055555555602</v>
      </c>
      <c r="BY572">
        <v>-48.965666666666699</v>
      </c>
      <c r="BZ572">
        <v>1851.23444444444</v>
      </c>
      <c r="CA572">
        <v>1893.12666666667</v>
      </c>
      <c r="CB572">
        <v>4.3018311111111096</v>
      </c>
      <c r="CC572">
        <v>1852.8844444444401</v>
      </c>
      <c r="CD572">
        <v>21.258199999999999</v>
      </c>
      <c r="CE572">
        <v>1.7971933333333301</v>
      </c>
      <c r="CF572">
        <v>1.4947222222222201</v>
      </c>
      <c r="CG572">
        <v>15.762411111111099</v>
      </c>
      <c r="CH572">
        <v>12.9142555555556</v>
      </c>
      <c r="CI572">
        <v>2000.00555555556</v>
      </c>
      <c r="CJ572">
        <v>0.97999866666666602</v>
      </c>
      <c r="CK572">
        <v>2.0001244444444399E-2</v>
      </c>
      <c r="CL572">
        <v>0</v>
      </c>
      <c r="CM572">
        <v>2.2161555555555599</v>
      </c>
      <c r="CN572">
        <v>0</v>
      </c>
      <c r="CO572">
        <v>12487.222222222201</v>
      </c>
      <c r="CP572">
        <v>17300.2</v>
      </c>
      <c r="CQ572">
        <v>37.936999999999998</v>
      </c>
      <c r="CR572">
        <v>38.284444444444397</v>
      </c>
      <c r="CS572">
        <v>37.75</v>
      </c>
      <c r="CT572">
        <v>36.520666666666699</v>
      </c>
      <c r="CU572">
        <v>37.402555555555601</v>
      </c>
      <c r="CV572">
        <v>1960.00555555556</v>
      </c>
      <c r="CW572">
        <v>40</v>
      </c>
      <c r="CX572">
        <v>0</v>
      </c>
      <c r="CY572">
        <v>1657475954.9000001</v>
      </c>
      <c r="CZ572">
        <v>0</v>
      </c>
      <c r="DA572">
        <v>0</v>
      </c>
      <c r="DB572" t="s">
        <v>356</v>
      </c>
      <c r="DC572">
        <v>1657313570</v>
      </c>
      <c r="DD572">
        <v>1657313571.5</v>
      </c>
      <c r="DE572">
        <v>0</v>
      </c>
      <c r="DF572">
        <v>-0.183</v>
      </c>
      <c r="DG572">
        <v>-4.0000000000000001E-3</v>
      </c>
      <c r="DH572">
        <v>8.7509999999999994</v>
      </c>
      <c r="DI572">
        <v>0.37</v>
      </c>
      <c r="DJ572">
        <v>417</v>
      </c>
      <c r="DK572">
        <v>25</v>
      </c>
      <c r="DL572">
        <v>0.7</v>
      </c>
      <c r="DM572">
        <v>0.09</v>
      </c>
      <c r="DN572">
        <v>-48.567531707317102</v>
      </c>
      <c r="DO572">
        <v>-1.4512494773520099</v>
      </c>
      <c r="DP572">
        <v>0.40881224591403797</v>
      </c>
      <c r="DQ572">
        <v>0</v>
      </c>
      <c r="DR572">
        <v>4.3240404878048802</v>
      </c>
      <c r="DS572">
        <v>-0.15589484320557301</v>
      </c>
      <c r="DT572">
        <v>1.5730474222802E-2</v>
      </c>
      <c r="DU572">
        <v>0</v>
      </c>
      <c r="DV572">
        <v>0</v>
      </c>
      <c r="DW572">
        <v>2</v>
      </c>
      <c r="DX572" t="s">
        <v>401</v>
      </c>
      <c r="DY572">
        <v>2.9744799999999998</v>
      </c>
      <c r="DZ572">
        <v>2.6938499999999999</v>
      </c>
      <c r="EA572">
        <v>0.18995500000000001</v>
      </c>
      <c r="EB572">
        <v>0.193578</v>
      </c>
      <c r="EC572">
        <v>8.5304000000000005E-2</v>
      </c>
      <c r="ED572">
        <v>7.5545200000000007E-2</v>
      </c>
      <c r="EE572">
        <v>31639.8</v>
      </c>
      <c r="EF572">
        <v>34486.400000000001</v>
      </c>
      <c r="EG572">
        <v>35387</v>
      </c>
      <c r="EH572">
        <v>38774.699999999997</v>
      </c>
      <c r="EI572">
        <v>45878.7</v>
      </c>
      <c r="EJ572">
        <v>51747.8</v>
      </c>
      <c r="EK572">
        <v>55280.9</v>
      </c>
      <c r="EL572">
        <v>62158.9</v>
      </c>
      <c r="EM572">
        <v>1.9954000000000001</v>
      </c>
      <c r="EN572">
        <v>2.1739999999999999</v>
      </c>
      <c r="EO572">
        <v>0.136882</v>
      </c>
      <c r="EP572">
        <v>0</v>
      </c>
      <c r="EQ572">
        <v>24.729500000000002</v>
      </c>
      <c r="ER572">
        <v>999.9</v>
      </c>
      <c r="ES572">
        <v>44.94</v>
      </c>
      <c r="ET572">
        <v>30.434000000000001</v>
      </c>
      <c r="EU572">
        <v>27.9193</v>
      </c>
      <c r="EV572">
        <v>52.1325</v>
      </c>
      <c r="EW572">
        <v>37.291699999999999</v>
      </c>
      <c r="EX572">
        <v>2</v>
      </c>
      <c r="EY572">
        <v>-0.16556899999999999</v>
      </c>
      <c r="EZ572">
        <v>-0.85337700000000005</v>
      </c>
      <c r="FA572">
        <v>20.1478</v>
      </c>
      <c r="FB572">
        <v>5.2029100000000001</v>
      </c>
      <c r="FC572">
        <v>12.004</v>
      </c>
      <c r="FD572">
        <v>4.976</v>
      </c>
      <c r="FE572">
        <v>3.2930000000000001</v>
      </c>
      <c r="FF572">
        <v>9999</v>
      </c>
      <c r="FG572">
        <v>9999</v>
      </c>
      <c r="FH572">
        <v>9999</v>
      </c>
      <c r="FI572">
        <v>581.9</v>
      </c>
      <c r="FJ572">
        <v>1.8629500000000001</v>
      </c>
      <c r="FK572">
        <v>1.8678300000000001</v>
      </c>
      <c r="FL572">
        <v>1.86765</v>
      </c>
      <c r="FM572">
        <v>1.8687400000000001</v>
      </c>
      <c r="FN572">
        <v>1.8696299999999999</v>
      </c>
      <c r="FO572">
        <v>1.8656900000000001</v>
      </c>
      <c r="FP572">
        <v>1.86676</v>
      </c>
      <c r="FQ572">
        <v>1.8681000000000001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16.43</v>
      </c>
      <c r="GF572">
        <v>0.40450000000000003</v>
      </c>
      <c r="GG572">
        <v>4.1105</v>
      </c>
      <c r="GH572">
        <v>7.67244E-3</v>
      </c>
      <c r="GI572">
        <v>-4.3099900000000001E-7</v>
      </c>
      <c r="GJ572">
        <v>-1.23938E-11</v>
      </c>
      <c r="GK572">
        <v>-0.116349886799232</v>
      </c>
      <c r="GL572">
        <v>-1.24571880312714E-2</v>
      </c>
      <c r="GM572">
        <v>1.4289494627965E-3</v>
      </c>
      <c r="GN572">
        <v>-4.3703736857135599E-6</v>
      </c>
      <c r="GO572">
        <v>13</v>
      </c>
      <c r="GP572">
        <v>1891</v>
      </c>
      <c r="GQ572">
        <v>2</v>
      </c>
      <c r="GR572">
        <v>33</v>
      </c>
      <c r="GS572">
        <v>2706.8</v>
      </c>
      <c r="GT572">
        <v>2706.8</v>
      </c>
      <c r="GU572">
        <v>4.1943400000000004</v>
      </c>
      <c r="GV572">
        <v>2.5964399999999999</v>
      </c>
      <c r="GW572">
        <v>2.2485400000000002</v>
      </c>
      <c r="GX572">
        <v>2.7661099999999998</v>
      </c>
      <c r="GY572">
        <v>1.9958499999999999</v>
      </c>
      <c r="GZ572">
        <v>2.36084</v>
      </c>
      <c r="HA572">
        <v>34.1678</v>
      </c>
      <c r="HB572">
        <v>14.193300000000001</v>
      </c>
      <c r="HC572">
        <v>18</v>
      </c>
      <c r="HD572">
        <v>494.89299999999997</v>
      </c>
      <c r="HE572">
        <v>615.94000000000005</v>
      </c>
      <c r="HF572">
        <v>25.2683</v>
      </c>
      <c r="HG572">
        <v>25.323499999999999</v>
      </c>
      <c r="HH572">
        <v>29.999500000000001</v>
      </c>
      <c r="HI572">
        <v>25.288900000000002</v>
      </c>
      <c r="HJ572">
        <v>25.227499999999999</v>
      </c>
      <c r="HK572">
        <v>84.000100000000003</v>
      </c>
      <c r="HL572">
        <v>23.445599999999999</v>
      </c>
      <c r="HM572">
        <v>0</v>
      </c>
      <c r="HN572">
        <v>25.2681</v>
      </c>
      <c r="HO572">
        <v>1874.15</v>
      </c>
      <c r="HP572">
        <v>21.350100000000001</v>
      </c>
      <c r="HQ572">
        <v>102.57299999999999</v>
      </c>
      <c r="HR572">
        <v>103.486</v>
      </c>
    </row>
    <row r="573" spans="1:226" x14ac:dyDescent="0.2">
      <c r="A573">
        <v>557</v>
      </c>
      <c r="B573">
        <v>1657475985.5</v>
      </c>
      <c r="C573">
        <v>5764</v>
      </c>
      <c r="D573" t="s">
        <v>1477</v>
      </c>
      <c r="E573" t="s">
        <v>1478</v>
      </c>
      <c r="F573">
        <v>5</v>
      </c>
      <c r="G573" t="s">
        <v>1256</v>
      </c>
      <c r="H573" t="s">
        <v>354</v>
      </c>
      <c r="I573">
        <v>1657475982.7</v>
      </c>
      <c r="J573">
        <f t="shared" si="272"/>
        <v>3.671860974262333E-3</v>
      </c>
      <c r="K573">
        <f t="shared" si="273"/>
        <v>3.6718609742623332</v>
      </c>
      <c r="L573">
        <f t="shared" si="274"/>
        <v>17.984891942997645</v>
      </c>
      <c r="M573">
        <f t="shared" si="275"/>
        <v>1819.423</v>
      </c>
      <c r="N573">
        <f t="shared" si="276"/>
        <v>1499.0168857089591</v>
      </c>
      <c r="O573">
        <f t="shared" si="277"/>
        <v>105.45845098087025</v>
      </c>
      <c r="P573">
        <f t="shared" si="278"/>
        <v>127.99957964997937</v>
      </c>
      <c r="Q573">
        <f t="shared" si="279"/>
        <v>0.12321999304162963</v>
      </c>
      <c r="R573">
        <f t="shared" si="280"/>
        <v>2.3555833466063612</v>
      </c>
      <c r="S573">
        <f t="shared" si="281"/>
        <v>0.11974790864578375</v>
      </c>
      <c r="T573">
        <f t="shared" si="282"/>
        <v>7.5146246669350908E-2</v>
      </c>
      <c r="U573">
        <f t="shared" si="283"/>
        <v>321.511212</v>
      </c>
      <c r="V573">
        <f t="shared" si="284"/>
        <v>28.328223720669218</v>
      </c>
      <c r="W573">
        <f t="shared" si="285"/>
        <v>28.328223720669218</v>
      </c>
      <c r="X573">
        <f t="shared" si="286"/>
        <v>3.8680602707686198</v>
      </c>
      <c r="Y573">
        <f t="shared" si="287"/>
        <v>49.707385441590731</v>
      </c>
      <c r="Z573">
        <f t="shared" si="288"/>
        <v>1.7977121640827078</v>
      </c>
      <c r="AA573">
        <f t="shared" si="289"/>
        <v>3.616589663914493</v>
      </c>
      <c r="AB573">
        <f t="shared" si="290"/>
        <v>2.0703481066859117</v>
      </c>
      <c r="AC573">
        <f t="shared" si="291"/>
        <v>-161.92906896496888</v>
      </c>
      <c r="AD573">
        <f t="shared" si="292"/>
        <v>-146.16699767612488</v>
      </c>
      <c r="AE573">
        <f t="shared" si="293"/>
        <v>-13.492499588927812</v>
      </c>
      <c r="AF573">
        <f t="shared" si="294"/>
        <v>-7.7354230021541071E-2</v>
      </c>
      <c r="AG573">
        <f t="shared" si="295"/>
        <v>33.518319919672457</v>
      </c>
      <c r="AH573">
        <f t="shared" si="296"/>
        <v>3.673785119601535</v>
      </c>
      <c r="AI573">
        <f t="shared" si="297"/>
        <v>17.984891942997645</v>
      </c>
      <c r="AJ573">
        <v>1909.00846981883</v>
      </c>
      <c r="AK573">
        <v>1874.7962424242401</v>
      </c>
      <c r="AL573">
        <v>3.3371522290507598</v>
      </c>
      <c r="AM573">
        <v>64.704811567151793</v>
      </c>
      <c r="AN573">
        <f t="shared" si="298"/>
        <v>3.6718609742623332</v>
      </c>
      <c r="AO573">
        <v>21.254778255629699</v>
      </c>
      <c r="AP573">
        <v>25.549672121212101</v>
      </c>
      <c r="AQ573">
        <v>-2.6317971171270098E-4</v>
      </c>
      <c r="AR573">
        <v>77.473988558370394</v>
      </c>
      <c r="AS573">
        <v>0</v>
      </c>
      <c r="AT573">
        <v>0</v>
      </c>
      <c r="AU573">
        <f t="shared" si="299"/>
        <v>1</v>
      </c>
      <c r="AV573">
        <f t="shared" si="300"/>
        <v>0</v>
      </c>
      <c r="AW573">
        <f t="shared" si="301"/>
        <v>37144.447580831256</v>
      </c>
      <c r="AX573">
        <f t="shared" si="302"/>
        <v>1999.97</v>
      </c>
      <c r="AY573">
        <f t="shared" si="303"/>
        <v>1681.1748</v>
      </c>
      <c r="AZ573">
        <f t="shared" si="304"/>
        <v>0.84060000900013498</v>
      </c>
      <c r="BA573">
        <f t="shared" si="305"/>
        <v>0.16075801737026055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1657475982.7</v>
      </c>
      <c r="BH573">
        <v>1819.423</v>
      </c>
      <c r="BI573">
        <v>1867.6669999999999</v>
      </c>
      <c r="BJ573">
        <v>25.5532</v>
      </c>
      <c r="BK573">
        <v>21.25722</v>
      </c>
      <c r="BL573">
        <v>1802.954</v>
      </c>
      <c r="BM573">
        <v>25.148610000000001</v>
      </c>
      <c r="BN573">
        <v>499.98950000000002</v>
      </c>
      <c r="BO573">
        <v>70.311769999999996</v>
      </c>
      <c r="BP573">
        <v>3.9973189999999999E-2</v>
      </c>
      <c r="BQ573">
        <v>27.177250000000001</v>
      </c>
      <c r="BR573">
        <v>26.97955</v>
      </c>
      <c r="BS573">
        <v>999.9</v>
      </c>
      <c r="BT573">
        <v>0</v>
      </c>
      <c r="BU573">
        <v>0</v>
      </c>
      <c r="BV573">
        <v>9996.5</v>
      </c>
      <c r="BW573">
        <v>0</v>
      </c>
      <c r="BX573">
        <v>499.06909999999999</v>
      </c>
      <c r="BY573">
        <v>-48.245480000000001</v>
      </c>
      <c r="BZ573">
        <v>1867.133</v>
      </c>
      <c r="CA573">
        <v>1908.2339999999999</v>
      </c>
      <c r="CB573">
        <v>4.2959860000000001</v>
      </c>
      <c r="CC573">
        <v>1867.6669999999999</v>
      </c>
      <c r="CD573">
        <v>21.25722</v>
      </c>
      <c r="CE573">
        <v>1.796691</v>
      </c>
      <c r="CF573">
        <v>1.494634</v>
      </c>
      <c r="CG573">
        <v>15.75803</v>
      </c>
      <c r="CH573">
        <v>12.913360000000001</v>
      </c>
      <c r="CI573">
        <v>1999.97</v>
      </c>
      <c r="CJ573">
        <v>0.97999840000000005</v>
      </c>
      <c r="CK573">
        <v>2.0001519999999998E-2</v>
      </c>
      <c r="CL573">
        <v>0</v>
      </c>
      <c r="CM573">
        <v>2.3527999999999998</v>
      </c>
      <c r="CN573">
        <v>0</v>
      </c>
      <c r="CO573">
        <v>12474.23</v>
      </c>
      <c r="CP573">
        <v>17299.87</v>
      </c>
      <c r="CQ573">
        <v>37.936999999999998</v>
      </c>
      <c r="CR573">
        <v>38.2624</v>
      </c>
      <c r="CS573">
        <v>37.75</v>
      </c>
      <c r="CT573">
        <v>36.5</v>
      </c>
      <c r="CU573">
        <v>37.375</v>
      </c>
      <c r="CV573">
        <v>1959.97</v>
      </c>
      <c r="CW573">
        <v>40</v>
      </c>
      <c r="CX573">
        <v>0</v>
      </c>
      <c r="CY573">
        <v>1657475959.7</v>
      </c>
      <c r="CZ573">
        <v>0</v>
      </c>
      <c r="DA573">
        <v>0</v>
      </c>
      <c r="DB573" t="s">
        <v>356</v>
      </c>
      <c r="DC573">
        <v>1657313570</v>
      </c>
      <c r="DD573">
        <v>1657313571.5</v>
      </c>
      <c r="DE573">
        <v>0</v>
      </c>
      <c r="DF573">
        <v>-0.183</v>
      </c>
      <c r="DG573">
        <v>-4.0000000000000001E-3</v>
      </c>
      <c r="DH573">
        <v>8.7509999999999994</v>
      </c>
      <c r="DI573">
        <v>0.37</v>
      </c>
      <c r="DJ573">
        <v>417</v>
      </c>
      <c r="DK573">
        <v>25</v>
      </c>
      <c r="DL573">
        <v>0.7</v>
      </c>
      <c r="DM573">
        <v>0.09</v>
      </c>
      <c r="DN573">
        <v>-48.566382926829299</v>
      </c>
      <c r="DO573">
        <v>0.24123344947734601</v>
      </c>
      <c r="DP573">
        <v>0.39105380697853998</v>
      </c>
      <c r="DQ573">
        <v>0</v>
      </c>
      <c r="DR573">
        <v>4.3126651219512198</v>
      </c>
      <c r="DS573">
        <v>-0.12781275261324199</v>
      </c>
      <c r="DT573">
        <v>1.3221073002089899E-2</v>
      </c>
      <c r="DU573">
        <v>0</v>
      </c>
      <c r="DV573">
        <v>0</v>
      </c>
      <c r="DW573">
        <v>2</v>
      </c>
      <c r="DX573" t="s">
        <v>401</v>
      </c>
      <c r="DY573">
        <v>2.9747499999999998</v>
      </c>
      <c r="DZ573">
        <v>2.6938</v>
      </c>
      <c r="EA573">
        <v>0.19093399999999999</v>
      </c>
      <c r="EB573">
        <v>0.19447800000000001</v>
      </c>
      <c r="EC573">
        <v>8.5311899999999996E-2</v>
      </c>
      <c r="ED573">
        <v>7.5609700000000002E-2</v>
      </c>
      <c r="EE573">
        <v>31601.9</v>
      </c>
      <c r="EF573">
        <v>34447.599999999999</v>
      </c>
      <c r="EG573">
        <v>35387.300000000003</v>
      </c>
      <c r="EH573">
        <v>38774.199999999997</v>
      </c>
      <c r="EI573">
        <v>45879.1</v>
      </c>
      <c r="EJ573">
        <v>51744.7</v>
      </c>
      <c r="EK573">
        <v>55281.8</v>
      </c>
      <c r="EL573">
        <v>62159.4</v>
      </c>
      <c r="EM573">
        <v>1.9958</v>
      </c>
      <c r="EN573">
        <v>2.1736</v>
      </c>
      <c r="EO573">
        <v>0.13819300000000001</v>
      </c>
      <c r="EP573">
        <v>0</v>
      </c>
      <c r="EQ573">
        <v>24.724</v>
      </c>
      <c r="ER573">
        <v>999.9</v>
      </c>
      <c r="ES573">
        <v>44.94</v>
      </c>
      <c r="ET573">
        <v>30.434000000000001</v>
      </c>
      <c r="EU573">
        <v>27.918399999999998</v>
      </c>
      <c r="EV573">
        <v>52.022500000000001</v>
      </c>
      <c r="EW573">
        <v>37.283700000000003</v>
      </c>
      <c r="EX573">
        <v>2</v>
      </c>
      <c r="EY573">
        <v>-0.16613800000000001</v>
      </c>
      <c r="EZ573">
        <v>-0.88714599999999999</v>
      </c>
      <c r="FA573">
        <v>20.1479</v>
      </c>
      <c r="FB573">
        <v>5.2017199999999999</v>
      </c>
      <c r="FC573">
        <v>12.0052</v>
      </c>
      <c r="FD573">
        <v>4.976</v>
      </c>
      <c r="FE573">
        <v>3.2930000000000001</v>
      </c>
      <c r="FF573">
        <v>9999</v>
      </c>
      <c r="FG573">
        <v>9999</v>
      </c>
      <c r="FH573">
        <v>9999</v>
      </c>
      <c r="FI573">
        <v>581.9</v>
      </c>
      <c r="FJ573">
        <v>1.8629800000000001</v>
      </c>
      <c r="FK573">
        <v>1.8678300000000001</v>
      </c>
      <c r="FL573">
        <v>1.86765</v>
      </c>
      <c r="FM573">
        <v>1.8687400000000001</v>
      </c>
      <c r="FN573">
        <v>1.8696299999999999</v>
      </c>
      <c r="FO573">
        <v>1.8656900000000001</v>
      </c>
      <c r="FP573">
        <v>1.86676</v>
      </c>
      <c r="FQ573">
        <v>1.8681300000000001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16.53</v>
      </c>
      <c r="GF573">
        <v>0.4047</v>
      </c>
      <c r="GG573">
        <v>4.1105</v>
      </c>
      <c r="GH573">
        <v>7.67244E-3</v>
      </c>
      <c r="GI573">
        <v>-4.3099900000000001E-7</v>
      </c>
      <c r="GJ573">
        <v>-1.23938E-11</v>
      </c>
      <c r="GK573">
        <v>-0.116349886799232</v>
      </c>
      <c r="GL573">
        <v>-1.24571880312714E-2</v>
      </c>
      <c r="GM573">
        <v>1.4289494627965E-3</v>
      </c>
      <c r="GN573">
        <v>-4.3703736857135599E-6</v>
      </c>
      <c r="GO573">
        <v>13</v>
      </c>
      <c r="GP573">
        <v>1891</v>
      </c>
      <c r="GQ573">
        <v>2</v>
      </c>
      <c r="GR573">
        <v>33</v>
      </c>
      <c r="GS573">
        <v>2706.9</v>
      </c>
      <c r="GT573">
        <v>2706.9</v>
      </c>
      <c r="GU573">
        <v>4.22119</v>
      </c>
      <c r="GV573">
        <v>2.5915499999999998</v>
      </c>
      <c r="GW573">
        <v>2.2485400000000002</v>
      </c>
      <c r="GX573">
        <v>2.7661099999999998</v>
      </c>
      <c r="GY573">
        <v>1.9958499999999999</v>
      </c>
      <c r="GZ573">
        <v>2.3938000000000001</v>
      </c>
      <c r="HA573">
        <v>34.1678</v>
      </c>
      <c r="HB573">
        <v>14.1846</v>
      </c>
      <c r="HC573">
        <v>18</v>
      </c>
      <c r="HD573">
        <v>495.09399999999999</v>
      </c>
      <c r="HE573">
        <v>615.55700000000002</v>
      </c>
      <c r="HF573">
        <v>25.287800000000001</v>
      </c>
      <c r="HG573">
        <v>25.315000000000001</v>
      </c>
      <c r="HH573">
        <v>29.999600000000001</v>
      </c>
      <c r="HI573">
        <v>25.282499999999999</v>
      </c>
      <c r="HJ573">
        <v>25.2211</v>
      </c>
      <c r="HK573">
        <v>84.497299999999996</v>
      </c>
      <c r="HL573">
        <v>23.152799999999999</v>
      </c>
      <c r="HM573">
        <v>0</v>
      </c>
      <c r="HN573">
        <v>25.287099999999999</v>
      </c>
      <c r="HO573">
        <v>1887.6</v>
      </c>
      <c r="HP573">
        <v>21.379000000000001</v>
      </c>
      <c r="HQ573">
        <v>102.574</v>
      </c>
      <c r="HR573">
        <v>103.486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2022-07-11T13:00:23Z</dcterms:created>
  <dcterms:modified xsi:type="dcterms:W3CDTF">2022-09-23T21:39:48Z</dcterms:modified>
</cp:coreProperties>
</file>